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2"/>
  <workbookPr defaultThemeVersion="166925"/>
  <xr:revisionPtr revIDLastSave="3210" documentId="11_B5CB83442AC358CD4B68348628EAAA17910267F3" xr6:coauthVersionLast="47" xr6:coauthVersionMax="47" xr10:uidLastSave="{E8916B18-07C9-4B13-932E-0DFEAC7288C0}"/>
  <bookViews>
    <workbookView xWindow="240" yWindow="105" windowWidth="14805" windowHeight="8010" firstSheet="5" activeTab="1" xr2:uid="{00000000-000D-0000-FFFF-FFFF00000000}"/>
  </bookViews>
  <sheets>
    <sheet name="Test set" sheetId="1" r:id="rId1"/>
    <sheet name="Tests overview" sheetId="3" r:id="rId2"/>
    <sheet name="Correlation and Bland Altman" sheetId="8" r:id="rId3"/>
    <sheet name="Test 1" sheetId="2" r:id="rId4"/>
    <sheet name="Test 2" sheetId="4" r:id="rId5"/>
    <sheet name="Test 3" sheetId="5" r:id="rId6"/>
    <sheet name="Test 4" sheetId="6" r:id="rId7"/>
    <sheet name="Test 5" sheetId="7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2" i="7" l="1"/>
  <c r="F127" i="7"/>
  <c r="F44" i="7"/>
  <c r="F43" i="7"/>
  <c r="F42" i="7"/>
  <c r="F33" i="7"/>
  <c r="F132" i="6"/>
  <c r="F127" i="6"/>
  <c r="F44" i="6"/>
  <c r="F43" i="6"/>
  <c r="F42" i="6"/>
  <c r="F33" i="6"/>
  <c r="F132" i="5"/>
  <c r="F127" i="5"/>
  <c r="F42" i="5"/>
  <c r="F43" i="5"/>
  <c r="F44" i="5"/>
  <c r="F33" i="5"/>
  <c r="F132" i="4"/>
  <c r="F127" i="4"/>
  <c r="F42" i="4"/>
  <c r="F43" i="4"/>
  <c r="F44" i="4"/>
  <c r="F33" i="4"/>
  <c r="F132" i="2"/>
  <c r="F127" i="2"/>
  <c r="C16" i="1"/>
  <c r="F44" i="2"/>
  <c r="F43" i="2"/>
  <c r="F42" i="2"/>
  <c r="F33" i="2"/>
  <c r="D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Volleberg, Rick</author>
  </authors>
  <commentList>
    <comment ref="T30" authorId="0" shapeId="0" xr:uid="{D51E6C54-E0ED-4351-AFC2-5C5465654169}">
      <text>
        <r>
          <rPr>
            <sz val="11"/>
            <color theme="1"/>
            <rFont val="Calibri"/>
            <family val="2"/>
            <scheme val="minor"/>
          </rPr>
          <t xml:space="preserve">Volleberg, Rick:
Mean_difference calculated as AI minus manual
</t>
        </r>
      </text>
    </comment>
  </commentList>
</comments>
</file>

<file path=xl/sharedStrings.xml><?xml version="1.0" encoding="utf-8"?>
<sst xmlns="http://schemas.openxmlformats.org/spreadsheetml/2006/main" count="1238" uniqueCount="149">
  <si>
    <t>Patient</t>
  </si>
  <si>
    <t>Pullback</t>
  </si>
  <si>
    <t>Number of frames</t>
  </si>
  <si>
    <t>Frames</t>
  </si>
  <si>
    <t>NLD-AMPH-0005</t>
  </si>
  <si>
    <t>1,41,81,121,161,201,241,269,281,321,361,401,441,450,481,521</t>
  </si>
  <si>
    <t>NLD-AMPH-0011</t>
  </si>
  <si>
    <t>1,41,193,201,241,281</t>
  </si>
  <si>
    <t>NLD-AMPH-0051</t>
  </si>
  <si>
    <t>1,41,47,81,91,121,161,186,201,241</t>
  </si>
  <si>
    <t>NLD-AMPH-0054</t>
  </si>
  <si>
    <t>1,41,81,121,169,201,241,245,247,249,250,281</t>
  </si>
  <si>
    <t>NLD-HMC-0008</t>
  </si>
  <si>
    <t>1,41,81,121,161</t>
  </si>
  <si>
    <t>NLD-ISALA-0057</t>
  </si>
  <si>
    <t>81,121,161,201,241,281,321,361,401,441,481,521</t>
  </si>
  <si>
    <t>NLD-ISALA-0062</t>
  </si>
  <si>
    <t>1,41,81,121,161,201,241,281,321,361,378,386,401,441,481,521</t>
  </si>
  <si>
    <t>NLD-ISALA-0065</t>
  </si>
  <si>
    <t>NLD-ISALA-0065-LAD</t>
  </si>
  <si>
    <t>1,41,106,144,161,269</t>
  </si>
  <si>
    <t>NLD-ISALA-0065-MO1</t>
  </si>
  <si>
    <t>1,81,121,161,201,241,281,321,353,361,401,441,481</t>
  </si>
  <si>
    <t>NLD-ISALA-0073</t>
  </si>
  <si>
    <t>1,28,41,81,201</t>
  </si>
  <si>
    <t>NLD-ISALA-0087</t>
  </si>
  <si>
    <t>41,81,121,161,201,241,281,340,401,441,481,521</t>
  </si>
  <si>
    <t>NLD-ISALA-0089</t>
  </si>
  <si>
    <t>41,81,121,161,201,227,241,281,361,401,482,521</t>
  </si>
  <si>
    <t>NLD-ISALA-0093</t>
  </si>
  <si>
    <t xml:space="preserve"> 1,33,41,81,113,121,161,201,241,281,361,401,441,521</t>
  </si>
  <si>
    <t>NLD-ISALA-0097</t>
  </si>
  <si>
    <t>1,11,21,31,41,51,61,71,81,101,121,161,201,241,281,321,351,361,381,401,441,461,481</t>
  </si>
  <si>
    <t>Totaal</t>
  </si>
  <si>
    <t>Test</t>
  </si>
  <si>
    <t>Date</t>
  </si>
  <si>
    <t>n_patients_trainingset</t>
  </si>
  <si>
    <t>n_frames_trainingset</t>
  </si>
  <si>
    <t>Architecture_used</t>
  </si>
  <si>
    <t>Computational time (hours)</t>
  </si>
  <si>
    <t>Lumen_DICE</t>
  </si>
  <si>
    <t>Catheter_DICE</t>
  </si>
  <si>
    <t>Guidewire_DICE</t>
  </si>
  <si>
    <t>Intima_DICE</t>
  </si>
  <si>
    <t>Media_DICE</t>
  </si>
  <si>
    <t>Lipid_DICE</t>
  </si>
  <si>
    <t>Lipid_arc_DICE</t>
  </si>
  <si>
    <t>Lipid_sens</t>
  </si>
  <si>
    <t>Lipid_spec</t>
  </si>
  <si>
    <t>Lipid_ppv</t>
  </si>
  <si>
    <t>Lipid_npv</t>
  </si>
  <si>
    <t>Lipid_K</t>
  </si>
  <si>
    <t>FCT_ICC(2,1)</t>
  </si>
  <si>
    <t>FCT_mean_difference</t>
  </si>
  <si>
    <t>FCT_SD</t>
  </si>
  <si>
    <t>Lipid_arc_ICC(2,1)</t>
  </si>
  <si>
    <t>Lipid_arc_mean_difference</t>
  </si>
  <si>
    <t>Lipid_arc_SD</t>
  </si>
  <si>
    <t>TCFA_sens</t>
  </si>
  <si>
    <t>TCFA_spec</t>
  </si>
  <si>
    <t>TCFA_ppv</t>
  </si>
  <si>
    <t>TCFA_npv</t>
  </si>
  <si>
    <t>TCFA_K</t>
  </si>
  <si>
    <t>Calcium_DICE</t>
  </si>
  <si>
    <t>Calcium_arc_DICE</t>
  </si>
  <si>
    <t>Calcium_sens</t>
  </si>
  <si>
    <t>Calcium_spec</t>
  </si>
  <si>
    <t>Calcium_ppv</t>
  </si>
  <si>
    <t>Calcium_npv</t>
  </si>
  <si>
    <t>Calcium_K</t>
  </si>
  <si>
    <t>Calcium_depth_ICC(2,1)</t>
  </si>
  <si>
    <t>Calcium_depth_mean_difference</t>
  </si>
  <si>
    <t>Calcium_depth_SD</t>
  </si>
  <si>
    <t>Calcium_thickness_ICC(2,1)</t>
  </si>
  <si>
    <t>Calcium_thickness_mean_difference</t>
  </si>
  <si>
    <t>Calcium_thickness_SD</t>
  </si>
  <si>
    <t>Calcium_arc_ICC(2,1)</t>
  </si>
  <si>
    <t>Calcium_arc_mean_difference</t>
  </si>
  <si>
    <t>Calcium_arc_SD</t>
  </si>
  <si>
    <t>Calcium_length_ICC(2,1)</t>
  </si>
  <si>
    <t>Calcium_length_mean_difference</t>
  </si>
  <si>
    <t>Calcium_length_SD</t>
  </si>
  <si>
    <t>Plaque_rupture_DICE</t>
  </si>
  <si>
    <t>Plaque_rupture_sens</t>
  </si>
  <si>
    <t>Plaque_rupture_spec</t>
  </si>
  <si>
    <t>Plaque_rupture_ppv</t>
  </si>
  <si>
    <t>Plaque_rupture_npv</t>
  </si>
  <si>
    <t>Plaque_rupture_K</t>
  </si>
  <si>
    <t>Red_Thrombus_DICE</t>
  </si>
  <si>
    <t>Red_Thrombus_sens</t>
  </si>
  <si>
    <t>Red_Thrombus_spec</t>
  </si>
  <si>
    <t>Red_Thrombus_ppv</t>
  </si>
  <si>
    <t>Red_Thrombus_npv</t>
  </si>
  <si>
    <t>Red_Thrombus_K</t>
  </si>
  <si>
    <t>White_Thrombus_DICE</t>
  </si>
  <si>
    <t>White_Thrombus_sens</t>
  </si>
  <si>
    <t>White_Thrombus_spec</t>
  </si>
  <si>
    <t>White_Thrombus_ppv</t>
  </si>
  <si>
    <t>White_Thrombus_npv</t>
  </si>
  <si>
    <t>White_Thrombus_K</t>
  </si>
  <si>
    <t>Sidebranch_DICE</t>
  </si>
  <si>
    <t>Sidebranch_sens</t>
  </si>
  <si>
    <t>Sidebranch_spec</t>
  </si>
  <si>
    <t>Sidebranch_ppv</t>
  </si>
  <si>
    <t>Sidebranch_npv</t>
  </si>
  <si>
    <t>Sidebranch_K</t>
  </si>
  <si>
    <t>2D nnUNet</t>
  </si>
  <si>
    <t>~27 hours per fold</t>
  </si>
  <si>
    <t>NA</t>
  </si>
  <si>
    <t>~48 hours longest fold</t>
  </si>
  <si>
    <t>Lipid arc</t>
  </si>
  <si>
    <t>Fibrous Cap thickness</t>
  </si>
  <si>
    <t>Test 1</t>
  </si>
  <si>
    <t>Test 2</t>
  </si>
  <si>
    <t>Test 3</t>
  </si>
  <si>
    <t xml:space="preserve">Test 3 </t>
  </si>
  <si>
    <t>Updated</t>
  </si>
  <si>
    <t>Test 4</t>
  </si>
  <si>
    <t>Frame</t>
  </si>
  <si>
    <t>Manual_lipid</t>
  </si>
  <si>
    <t>Manual_FCT</t>
  </si>
  <si>
    <t>Manual_lipid_arc</t>
  </si>
  <si>
    <t>Manual_TCFA</t>
  </si>
  <si>
    <t>Manual_calcium</t>
  </si>
  <si>
    <t>Manual_calcium_depth</t>
  </si>
  <si>
    <t>Manual_calcium_thickness</t>
  </si>
  <si>
    <t>Manual_calcium_arc</t>
  </si>
  <si>
    <t>Manual_plaque_rupture</t>
  </si>
  <si>
    <t>Manual_white_thrombus</t>
  </si>
  <si>
    <t>Manual_red_thrombus</t>
  </si>
  <si>
    <t>Manual_sidebranch</t>
  </si>
  <si>
    <t>AI_lipid</t>
  </si>
  <si>
    <t>AI_FCT</t>
  </si>
  <si>
    <t>AI_lipid_arc</t>
  </si>
  <si>
    <t>AI_TCFA</t>
  </si>
  <si>
    <t>AI_calcium</t>
  </si>
  <si>
    <t>AI_calcium_depth</t>
  </si>
  <si>
    <t>AI_calcium_thickness</t>
  </si>
  <si>
    <t>AI_calcium_arc</t>
  </si>
  <si>
    <t>AI_plaque_rupture</t>
  </si>
  <si>
    <t>AI_white_thrombus</t>
  </si>
  <si>
    <t>AI_red_thrombus</t>
  </si>
  <si>
    <t>AI_sidebranch</t>
  </si>
  <si>
    <t>NLD-AMPH-0051-LAD</t>
  </si>
  <si>
    <t>Tangential signal dropoff</t>
  </si>
  <si>
    <t>Tangential signal dropof</t>
  </si>
  <si>
    <t>nan</t>
  </si>
  <si>
    <t>Manual_calcium_length</t>
  </si>
  <si>
    <t>AI_calcium_length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</si>
</sst>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CE6F1"/>
        <bgColor rgb="FFDCE6F1"/>
      </patternFill>
    </fill>
  </fills>
  <borders count="7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/>
      <right style="thin">
        <color rgb="FF92CDDC"/>
      </right>
      <top style="thin">
        <color rgb="FF92CDDC"/>
      </top>
      <bottom style="thin">
        <color rgb="FF92CDDC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3" xfId="0" applyFont="1" applyBorder="1"/>
    <xf numFmtId="0" fontId="1" fillId="0" borderId="1" xfId="0" applyFont="1" applyBorder="1"/>
    <xf numFmtId="0" fontId="2" fillId="0" borderId="2" xfId="0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0" fontId="0" fillId="2" borderId="0" xfId="0" applyFill="1"/>
    <xf numFmtId="0" fontId="1" fillId="0" borderId="2" xfId="0" applyFont="1" applyBorder="1"/>
    <xf numFmtId="0" fontId="0" fillId="5" borderId="0" xfId="0" applyFill="1"/>
    <xf numFmtId="0" fontId="0" fillId="6" borderId="0" xfId="0" applyFill="1"/>
    <xf numFmtId="0" fontId="0" fillId="3" borderId="4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5" borderId="4" xfId="0" applyFill="1" applyBorder="1"/>
    <xf numFmtId="0" fontId="0" fillId="6" borderId="4" xfId="0" applyFill="1" applyBorder="1"/>
    <xf numFmtId="0" fontId="1" fillId="7" borderId="1" xfId="0" applyFont="1" applyFill="1" applyBorder="1"/>
    <xf numFmtId="0" fontId="1" fillId="7" borderId="2" xfId="0" applyFont="1" applyFill="1" applyBorder="1"/>
  </cellXfs>
  <cellStyles count="1">
    <cellStyle name="Normal" xfId="0" builtinId="0"/>
  </cellStyles>
  <dxfs count="79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ill>
        <patternFill patternType="none"/>
      </fill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" formatCode="0"/>
    </dxf>
    <dxf>
      <font>
        <color rgb="FF000000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color rgb="FF000000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95B3D7"/>
        </right>
        <top style="thin">
          <color rgb="FF95B3D7"/>
        </top>
        <bottom style="thin">
          <color rgb="FF95B3D7"/>
        </bottom>
        <vertical/>
        <horizontal/>
      </border>
    </dxf>
    <dxf>
      <font>
        <color rgb="FF000000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/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0000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color rgb="FF000000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95B3D7"/>
        </right>
        <top style="thin">
          <color rgb="FF95B3D7"/>
        </top>
        <bottom style="thin">
          <color rgb="FF95B3D7"/>
        </bottom>
        <vertical/>
        <horizontal/>
      </border>
    </dxf>
    <dxf>
      <font>
        <color rgb="FF000000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overview'!$G$30</c:f>
              <c:strCache>
                <c:ptCount val="1"/>
                <c:pt idx="0">
                  <c:v>Lumen_DICE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'Tests overview'!$G$31:$G$34</c:f>
              <c:numCache>
                <c:formatCode>0.000</c:formatCode>
                <c:ptCount val="4"/>
                <c:pt idx="0">
                  <c:v>0.97389499999999996</c:v>
                </c:pt>
                <c:pt idx="1">
                  <c:v>0.97471600000000003</c:v>
                </c:pt>
                <c:pt idx="2" formatCode="General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7-46FA-BB2C-1119ACF9B78A}"/>
            </c:ext>
          </c:extLst>
        </c:ser>
        <c:ser>
          <c:idx val="1"/>
          <c:order val="1"/>
          <c:tx>
            <c:strRef>
              <c:f>'Tests overview'!$H$30</c:f>
              <c:strCache>
                <c:ptCount val="1"/>
                <c:pt idx="0">
                  <c:v>Catheter_DICE</c:v>
                </c:pt>
              </c:strCache>
            </c:strRef>
          </c:tx>
          <c:spPr>
            <a:ln w="28575" cap="rnd">
              <a:solidFill>
                <a:srgbClr val="D9D9D9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'Tests overview'!$H$31:$H$34</c:f>
              <c:numCache>
                <c:formatCode>0.000</c:formatCode>
                <c:ptCount val="4"/>
                <c:pt idx="0">
                  <c:v>0.98705822600000004</c:v>
                </c:pt>
                <c:pt idx="1">
                  <c:v>0.98785536900000004</c:v>
                </c:pt>
                <c:pt idx="2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57-46FA-BB2C-1119ACF9B78A}"/>
            </c:ext>
          </c:extLst>
        </c:ser>
        <c:ser>
          <c:idx val="2"/>
          <c:order val="2"/>
          <c:tx>
            <c:strRef>
              <c:f>'Tests overview'!$I$30</c:f>
              <c:strCache>
                <c:ptCount val="1"/>
                <c:pt idx="0">
                  <c:v>Guidewire_DICE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'Tests overview'!$I$31:$I$34</c:f>
              <c:numCache>
                <c:formatCode>0.000</c:formatCode>
                <c:ptCount val="4"/>
                <c:pt idx="0">
                  <c:v>0.92829146600000001</c:v>
                </c:pt>
                <c:pt idx="1">
                  <c:v>0.93038858099999999</c:v>
                </c:pt>
                <c:pt idx="2" formatCode="General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57-46FA-BB2C-1119ACF9B78A}"/>
            </c:ext>
          </c:extLst>
        </c:ser>
        <c:ser>
          <c:idx val="3"/>
          <c:order val="3"/>
          <c:tx>
            <c:strRef>
              <c:f>'Tests overview'!$J$30</c:f>
              <c:strCache>
                <c:ptCount val="1"/>
                <c:pt idx="0">
                  <c:v>Intima_DICE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'Tests overview'!$J$31:$J$34</c:f>
              <c:numCache>
                <c:formatCode>0.000</c:formatCode>
                <c:ptCount val="4"/>
                <c:pt idx="0">
                  <c:v>0.87282032200000004</c:v>
                </c:pt>
                <c:pt idx="1">
                  <c:v>0.88961936500000005</c:v>
                </c:pt>
                <c:pt idx="2" formatCode="General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57-46FA-BB2C-1119ACF9B78A}"/>
            </c:ext>
          </c:extLst>
        </c:ser>
        <c:ser>
          <c:idx val="4"/>
          <c:order val="4"/>
          <c:tx>
            <c:strRef>
              <c:f>'Tests overview'!$K$30</c:f>
              <c:strCache>
                <c:ptCount val="1"/>
                <c:pt idx="0">
                  <c:v>Media_DICE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'Tests overview'!$K$31:$K$34</c:f>
              <c:numCache>
                <c:formatCode>0.000</c:formatCode>
                <c:ptCount val="4"/>
                <c:pt idx="0">
                  <c:v>0.73593666599999996</c:v>
                </c:pt>
                <c:pt idx="1">
                  <c:v>0.74699446599999997</c:v>
                </c:pt>
                <c:pt idx="2" formatCode="General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57-46FA-BB2C-1119ACF9B78A}"/>
            </c:ext>
          </c:extLst>
        </c:ser>
        <c:ser>
          <c:idx val="5"/>
          <c:order val="5"/>
          <c:tx>
            <c:strRef>
              <c:f>'Tests overview'!$L$30</c:f>
              <c:strCache>
                <c:ptCount val="1"/>
                <c:pt idx="0">
                  <c:v>Lipid_DICE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'Tests overview'!$L$31:$L$34</c:f>
              <c:numCache>
                <c:formatCode>0.000</c:formatCode>
                <c:ptCount val="4"/>
                <c:pt idx="0">
                  <c:v>0.41522563499999998</c:v>
                </c:pt>
                <c:pt idx="1">
                  <c:v>0.465212232</c:v>
                </c:pt>
                <c:pt idx="2" formatCode="General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57-46FA-BB2C-1119ACF9B78A}"/>
            </c:ext>
          </c:extLst>
        </c:ser>
        <c:ser>
          <c:idx val="6"/>
          <c:order val="6"/>
          <c:tx>
            <c:strRef>
              <c:f>'Tests overview'!$M$30</c:f>
              <c:strCache>
                <c:ptCount val="1"/>
                <c:pt idx="0">
                  <c:v>Lipid_arc_DICE</c:v>
                </c:pt>
              </c:strCache>
            </c:strRef>
          </c:tx>
          <c:spPr>
            <a:ln w="28575" cap="rnd">
              <a:solidFill>
                <a:srgbClr val="FFD96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'Tests overview'!$M$31:$M$34</c:f>
              <c:numCache>
                <c:formatCode>0.000</c:formatCode>
                <c:ptCount val="4"/>
                <c:pt idx="0">
                  <c:v>0.66600000000000004</c:v>
                </c:pt>
                <c:pt idx="1">
                  <c:v>0.76</c:v>
                </c:pt>
                <c:pt idx="2" formatCode="General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57-46FA-BB2C-1119ACF9B78A}"/>
            </c:ext>
          </c:extLst>
        </c:ser>
        <c:ser>
          <c:idx val="7"/>
          <c:order val="7"/>
          <c:tx>
            <c:strRef>
              <c:f>'Tests overview'!$AD$30</c:f>
              <c:strCache>
                <c:ptCount val="1"/>
                <c:pt idx="0">
                  <c:v>Calcium_DICE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'Tests overview'!$AD$31:$AD$34</c:f>
              <c:numCache>
                <c:formatCode>0.000</c:formatCode>
                <c:ptCount val="4"/>
                <c:pt idx="0">
                  <c:v>0.25866417400000002</c:v>
                </c:pt>
                <c:pt idx="1">
                  <c:v>0.25827307100000002</c:v>
                </c:pt>
                <c:pt idx="2" formatCode="General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57-46FA-BB2C-1119ACF9B78A}"/>
            </c:ext>
          </c:extLst>
        </c:ser>
        <c:ser>
          <c:idx val="8"/>
          <c:order val="8"/>
          <c:tx>
            <c:strRef>
              <c:f>'Tests overview'!$AE$30</c:f>
              <c:strCache>
                <c:ptCount val="1"/>
                <c:pt idx="0">
                  <c:v>Calcium_arc_DICE</c:v>
                </c:pt>
              </c:strCache>
            </c:strRef>
          </c:tx>
          <c:spPr>
            <a:ln w="28575" cap="rnd">
              <a:solidFill>
                <a:srgbClr val="8EA9DB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'Tests overview'!$AE$31:$AE$34</c:f>
              <c:numCache>
                <c:formatCode>General</c:formatCode>
                <c:ptCount val="4"/>
                <c:pt idx="0">
                  <c:v>0.47199999999999998</c:v>
                </c:pt>
                <c:pt idx="1">
                  <c:v>0.49</c:v>
                </c:pt>
                <c:pt idx="2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57-46FA-BB2C-1119ACF9B78A}"/>
            </c:ext>
          </c:extLst>
        </c:ser>
        <c:ser>
          <c:idx val="9"/>
          <c:order val="9"/>
          <c:tx>
            <c:strRef>
              <c:f>'Tests overview'!$AW$30</c:f>
              <c:strCache>
                <c:ptCount val="1"/>
                <c:pt idx="0">
                  <c:v>Plaque_rupture_DICE</c:v>
                </c:pt>
              </c:strCache>
            </c:strRef>
          </c:tx>
          <c:spPr>
            <a:ln w="28575" cap="rnd">
              <a:solidFill>
                <a:srgbClr val="BF8F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'Tests overview'!$AW$31:$AW$34</c:f>
              <c:numCache>
                <c:formatCode>0.000</c:formatCode>
                <c:ptCount val="4"/>
                <c:pt idx="0">
                  <c:v>0.31276923400000001</c:v>
                </c:pt>
                <c:pt idx="1">
                  <c:v>0.36852101700000001</c:v>
                </c:pt>
                <c:pt idx="2" formatCode="General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57-46FA-BB2C-1119ACF9B78A}"/>
            </c:ext>
          </c:extLst>
        </c:ser>
        <c:ser>
          <c:idx val="10"/>
          <c:order val="10"/>
          <c:tx>
            <c:strRef>
              <c:f>'Tests overview'!$BC$30</c:f>
              <c:strCache>
                <c:ptCount val="1"/>
                <c:pt idx="0">
                  <c:v>Red_Thrombus_DICE</c:v>
                </c:pt>
              </c:strCache>
            </c:strRef>
          </c:tx>
          <c:spPr>
            <a:ln w="28575" cap="rnd">
              <a:solidFill>
                <a:srgbClr val="F4B08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'Tests overview'!$BC$31:$BC$34</c:f>
              <c:numCache>
                <c:formatCode>0.000</c:formatCode>
                <c:ptCount val="4"/>
                <c:pt idx="0" formatCode="0">
                  <c:v>0</c:v>
                </c:pt>
                <c:pt idx="1">
                  <c:v>3.2079646000000003E-2</c:v>
                </c:pt>
                <c:pt idx="2" formatCode="General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57-46FA-BB2C-1119ACF9B78A}"/>
            </c:ext>
          </c:extLst>
        </c:ser>
        <c:ser>
          <c:idx val="11"/>
          <c:order val="11"/>
          <c:tx>
            <c:strRef>
              <c:f>'Tests overview'!$BI$30</c:f>
              <c:strCache>
                <c:ptCount val="1"/>
                <c:pt idx="0">
                  <c:v>White_Thrombus_DICE</c:v>
                </c:pt>
              </c:strCache>
            </c:strRef>
          </c:tx>
          <c:spPr>
            <a:ln w="28575" cap="rnd">
              <a:solidFill>
                <a:srgbClr val="30549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'Tests overview'!$BI$31:$BI$34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57-46FA-BB2C-1119ACF9B78A}"/>
            </c:ext>
          </c:extLst>
        </c:ser>
        <c:ser>
          <c:idx val="12"/>
          <c:order val="12"/>
          <c:tx>
            <c:strRef>
              <c:f>'Tests overview'!$BO$30</c:f>
              <c:strCache>
                <c:ptCount val="1"/>
                <c:pt idx="0">
                  <c:v>Sidebranch_DICE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'Tests overview'!$BO$31:$BO$34</c:f>
              <c:numCache>
                <c:formatCode>0.000</c:formatCode>
                <c:ptCount val="4"/>
                <c:pt idx="0">
                  <c:v>0.52165905700000004</c:v>
                </c:pt>
                <c:pt idx="1">
                  <c:v>0.55399145699999996</c:v>
                </c:pt>
                <c:pt idx="2" formatCode="General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C57-46FA-BB2C-1119ACF9B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8646198636935"/>
          <c:y val="0.80056032321802462"/>
          <c:w val="0.80018483064388424"/>
          <c:h val="0.1994396767819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Thrombus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4"/>
          <c:order val="0"/>
          <c:tx>
            <c:strRef>
              <c:f>'Tests overview'!$BC$30</c:f>
              <c:strCache>
                <c:ptCount val="1"/>
                <c:pt idx="0">
                  <c:v>Red_Thrombus_DICE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overview'!$BC$31:$BC$34</c:f>
              <c:numCache>
                <c:formatCode>0.000</c:formatCode>
                <c:ptCount val="4"/>
                <c:pt idx="0" formatCode="0">
                  <c:v>0</c:v>
                </c:pt>
                <c:pt idx="1">
                  <c:v>3.2079646000000003E-2</c:v>
                </c:pt>
                <c:pt idx="2" formatCode="General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6-423C-ABFF-0928A5560787}"/>
            </c:ext>
          </c:extLst>
        </c:ser>
        <c:ser>
          <c:idx val="35"/>
          <c:order val="1"/>
          <c:tx>
            <c:strRef>
              <c:f>'Tests overview'!$BD$30</c:f>
              <c:strCache>
                <c:ptCount val="1"/>
                <c:pt idx="0">
                  <c:v>Red_Thrombus_sens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overview'!$BD$31:$BD$34</c:f>
              <c:numCache>
                <c:formatCode>General</c:formatCode>
                <c:ptCount val="4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6-423C-ABFF-0928A5560787}"/>
            </c:ext>
          </c:extLst>
        </c:ser>
        <c:ser>
          <c:idx val="36"/>
          <c:order val="2"/>
          <c:tx>
            <c:strRef>
              <c:f>'Tests overview'!$BE$30</c:f>
              <c:strCache>
                <c:ptCount val="1"/>
                <c:pt idx="0">
                  <c:v>Red_Thrombus_spec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overview'!$BE$31:$BE$34</c:f>
              <c:numCache>
                <c:formatCode>General</c:formatCode>
                <c:ptCount val="4"/>
                <c:pt idx="0" formatCode="0.0">
                  <c:v>97.5</c:v>
                </c:pt>
                <c:pt idx="1">
                  <c:v>98.1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6-423C-ABFF-0928A5560787}"/>
            </c:ext>
          </c:extLst>
        </c:ser>
        <c:ser>
          <c:idx val="37"/>
          <c:order val="3"/>
          <c:tx>
            <c:strRef>
              <c:f>'Tests overview'!$BF$30</c:f>
              <c:strCache>
                <c:ptCount val="1"/>
                <c:pt idx="0">
                  <c:v>Red_Thrombus_ppv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overview'!$BF$31:$BF$34</c:f>
              <c:numCache>
                <c:formatCode>General</c:formatCode>
                <c:ptCount val="4"/>
                <c:pt idx="0" formatCode="0.0">
                  <c:v>20</c:v>
                </c:pt>
                <c:pt idx="1">
                  <c:v>25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96-423C-ABFF-0928A5560787}"/>
            </c:ext>
          </c:extLst>
        </c:ser>
        <c:ser>
          <c:idx val="38"/>
          <c:order val="4"/>
          <c:tx>
            <c:strRef>
              <c:f>'Tests overview'!$BG$30</c:f>
              <c:strCache>
                <c:ptCount val="1"/>
                <c:pt idx="0">
                  <c:v>Red_Thrombus_npv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overview'!$BG$31:$BG$34</c:f>
              <c:numCache>
                <c:formatCode>General</c:formatCode>
                <c:ptCount val="4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96-423C-ABFF-0928A5560787}"/>
            </c:ext>
          </c:extLst>
        </c:ser>
        <c:ser>
          <c:idx val="39"/>
          <c:order val="5"/>
          <c:tx>
            <c:strRef>
              <c:f>'Tests overview'!$BH$30</c:f>
              <c:strCache>
                <c:ptCount val="1"/>
                <c:pt idx="0">
                  <c:v>Red_Thrombus_K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overview'!$BH$31:$BH$34</c:f>
              <c:numCache>
                <c:formatCode>General</c:formatCode>
                <c:ptCount val="4"/>
                <c:pt idx="0" formatCode="0.000">
                  <c:v>0.32600000000000001</c:v>
                </c:pt>
                <c:pt idx="1">
                  <c:v>0.39400000000000002</c:v>
                </c:pt>
                <c:pt idx="2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96-423C-ABFF-0928A556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Plaque Rupture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8"/>
          <c:order val="0"/>
          <c:tx>
            <c:strRef>
              <c:f>'Tests overview'!$AW$30</c:f>
              <c:strCache>
                <c:ptCount val="1"/>
                <c:pt idx="0">
                  <c:v>Plaque_rupture_DICE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overview'!$AW$31:$AW$34</c:f>
              <c:numCache>
                <c:formatCode>0.000</c:formatCode>
                <c:ptCount val="4"/>
                <c:pt idx="0">
                  <c:v>0.31276923400000001</c:v>
                </c:pt>
                <c:pt idx="1">
                  <c:v>0.36852101700000001</c:v>
                </c:pt>
                <c:pt idx="2" formatCode="General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9-495E-B67A-33C8BF82046F}"/>
            </c:ext>
          </c:extLst>
        </c:ser>
        <c:ser>
          <c:idx val="29"/>
          <c:order val="1"/>
          <c:tx>
            <c:strRef>
              <c:f>'Tests overview'!$AX$30</c:f>
              <c:strCache>
                <c:ptCount val="1"/>
                <c:pt idx="0">
                  <c:v>Plaque_rupture_sens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overview'!$AX$31:$AX$34</c:f>
              <c:numCache>
                <c:formatCode>General</c:formatCode>
                <c:ptCount val="4"/>
                <c:pt idx="0" formatCode="0.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9-495E-B67A-33C8BF82046F}"/>
            </c:ext>
          </c:extLst>
        </c:ser>
        <c:ser>
          <c:idx val="30"/>
          <c:order val="2"/>
          <c:tx>
            <c:strRef>
              <c:f>'Tests overview'!$AY$30</c:f>
              <c:strCache>
                <c:ptCount val="1"/>
                <c:pt idx="0">
                  <c:v>Plaque_rupture_spec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overview'!$AY$31:$AY$34</c:f>
              <c:numCache>
                <c:formatCode>General</c:formatCode>
                <c:ptCount val="4"/>
                <c:pt idx="0" formatCode="0.0">
                  <c:v>99.4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9-495E-B67A-33C8BF82046F}"/>
            </c:ext>
          </c:extLst>
        </c:ser>
        <c:ser>
          <c:idx val="31"/>
          <c:order val="3"/>
          <c:tx>
            <c:strRef>
              <c:f>'Tests overview'!$AZ$30</c:f>
              <c:strCache>
                <c:ptCount val="1"/>
                <c:pt idx="0">
                  <c:v>Plaque_rupture_ppv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overview'!$AZ$31:$AZ$34</c:f>
              <c:numCache>
                <c:formatCode>General</c:formatCode>
                <c:ptCount val="4"/>
                <c:pt idx="0" formatCode="0.0">
                  <c:v>80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9-495E-B67A-33C8BF82046F}"/>
            </c:ext>
          </c:extLst>
        </c:ser>
        <c:ser>
          <c:idx val="32"/>
          <c:order val="4"/>
          <c:tx>
            <c:strRef>
              <c:f>'Tests overview'!$BA$30</c:f>
              <c:strCache>
                <c:ptCount val="1"/>
                <c:pt idx="0">
                  <c:v>Plaque_rupture_npv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overview'!$BA$31:$BA$34</c:f>
              <c:numCache>
                <c:formatCode>General</c:formatCode>
                <c:ptCount val="4"/>
                <c:pt idx="0" formatCode="0.0">
                  <c:v>99.4</c:v>
                </c:pt>
                <c:pt idx="1">
                  <c:v>99.4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89-495E-B67A-33C8BF82046F}"/>
            </c:ext>
          </c:extLst>
        </c:ser>
        <c:ser>
          <c:idx val="33"/>
          <c:order val="5"/>
          <c:tx>
            <c:strRef>
              <c:f>'Tests overview'!$BB$30</c:f>
              <c:strCache>
                <c:ptCount val="1"/>
                <c:pt idx="0">
                  <c:v>Plaque_rupture_K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overview'!$BB$31:$BB$34</c:f>
              <c:numCache>
                <c:formatCode>General</c:formatCode>
                <c:ptCount val="4"/>
                <c:pt idx="0" formatCode="0.000">
                  <c:v>0.79400000000000004</c:v>
                </c:pt>
                <c:pt idx="1">
                  <c:v>0.88600000000000001</c:v>
                </c:pt>
                <c:pt idx="2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89-495E-B67A-33C8BF820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'Tests overview'!$G$30</c:f>
              <c:strCache>
                <c:ptCount val="1"/>
                <c:pt idx="0">
                  <c:v>Lumen_DICE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overview'!$G$31:$G$34</c:f>
              <c:numCache>
                <c:formatCode>0.000</c:formatCode>
                <c:ptCount val="4"/>
                <c:pt idx="0">
                  <c:v>0.97389499999999996</c:v>
                </c:pt>
                <c:pt idx="1">
                  <c:v>0.97471600000000003</c:v>
                </c:pt>
                <c:pt idx="2" formatCode="General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835-4EB7-BAC0-759E773B3E08}"/>
            </c:ext>
          </c:extLst>
        </c:ser>
        <c:ser>
          <c:idx val="7"/>
          <c:order val="1"/>
          <c:tx>
            <c:strRef>
              <c:f>'Tests overview'!$H$30</c:f>
              <c:strCache>
                <c:ptCount val="1"/>
                <c:pt idx="0">
                  <c:v>Catheter_DICE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overview'!$H$31:$H$34</c:f>
              <c:numCache>
                <c:formatCode>0.000</c:formatCode>
                <c:ptCount val="4"/>
                <c:pt idx="0">
                  <c:v>0.98705822600000004</c:v>
                </c:pt>
                <c:pt idx="1">
                  <c:v>0.98785536900000004</c:v>
                </c:pt>
                <c:pt idx="2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835-4EB7-BAC0-759E773B3E08}"/>
            </c:ext>
          </c:extLst>
        </c:ser>
        <c:ser>
          <c:idx val="8"/>
          <c:order val="2"/>
          <c:tx>
            <c:strRef>
              <c:f>'Tests overview'!$I$30</c:f>
              <c:strCache>
                <c:ptCount val="1"/>
                <c:pt idx="0">
                  <c:v>Guidewire_DICE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overview'!$I$31:$I$34</c:f>
              <c:numCache>
                <c:formatCode>0.000</c:formatCode>
                <c:ptCount val="4"/>
                <c:pt idx="0">
                  <c:v>0.92829146600000001</c:v>
                </c:pt>
                <c:pt idx="1">
                  <c:v>0.93038858099999999</c:v>
                </c:pt>
                <c:pt idx="2" formatCode="General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835-4EB7-BAC0-759E773B3E08}"/>
            </c:ext>
          </c:extLst>
        </c:ser>
        <c:ser>
          <c:idx val="9"/>
          <c:order val="3"/>
          <c:tx>
            <c:strRef>
              <c:f>'Tests overview'!$J$30</c:f>
              <c:strCache>
                <c:ptCount val="1"/>
                <c:pt idx="0">
                  <c:v>Intima_DICE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overview'!$J$31:$J$34</c:f>
              <c:numCache>
                <c:formatCode>0.000</c:formatCode>
                <c:ptCount val="4"/>
                <c:pt idx="0">
                  <c:v>0.87282032200000004</c:v>
                </c:pt>
                <c:pt idx="1">
                  <c:v>0.88961936500000005</c:v>
                </c:pt>
                <c:pt idx="2" formatCode="General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835-4EB7-BAC0-759E773B3E08}"/>
            </c:ext>
          </c:extLst>
        </c:ser>
        <c:ser>
          <c:idx val="10"/>
          <c:order val="4"/>
          <c:tx>
            <c:strRef>
              <c:f>'Tests overview'!$K$30</c:f>
              <c:strCache>
                <c:ptCount val="1"/>
                <c:pt idx="0">
                  <c:v>Media_DICE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overview'!$K$31:$K$34</c:f>
              <c:numCache>
                <c:formatCode>0.000</c:formatCode>
                <c:ptCount val="4"/>
                <c:pt idx="0">
                  <c:v>0.73593666599999996</c:v>
                </c:pt>
                <c:pt idx="1">
                  <c:v>0.74699446599999997</c:v>
                </c:pt>
                <c:pt idx="2" formatCode="General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835-4EB7-BAC0-759E773B3E08}"/>
            </c:ext>
          </c:extLst>
        </c:ser>
        <c:ser>
          <c:idx val="11"/>
          <c:order val="5"/>
          <c:tx>
            <c:strRef>
              <c:f>'Tests overview'!$L$30</c:f>
              <c:strCache>
                <c:ptCount val="1"/>
                <c:pt idx="0">
                  <c:v>Lipid_DICE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overview'!$L$31:$L$34</c:f>
              <c:numCache>
                <c:formatCode>0.000</c:formatCode>
                <c:ptCount val="4"/>
                <c:pt idx="0">
                  <c:v>0.41522563499999998</c:v>
                </c:pt>
                <c:pt idx="1">
                  <c:v>0.465212232</c:v>
                </c:pt>
                <c:pt idx="2" formatCode="General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835-4EB7-BAC0-759E773B3E08}"/>
            </c:ext>
          </c:extLst>
        </c:ser>
        <c:ser>
          <c:idx val="12"/>
          <c:order val="6"/>
          <c:tx>
            <c:strRef>
              <c:f>'Tests overview'!$M$30</c:f>
              <c:strCache>
                <c:ptCount val="1"/>
                <c:pt idx="0">
                  <c:v>Lipid_arc_DICE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overview'!$M$31:$M$34</c:f>
              <c:numCache>
                <c:formatCode>0.000</c:formatCode>
                <c:ptCount val="4"/>
                <c:pt idx="0">
                  <c:v>0.66600000000000004</c:v>
                </c:pt>
                <c:pt idx="1">
                  <c:v>0.76</c:v>
                </c:pt>
                <c:pt idx="2" formatCode="General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835-4EB7-BAC0-759E773B3E08}"/>
            </c:ext>
          </c:extLst>
        </c:ser>
        <c:ser>
          <c:idx val="13"/>
          <c:order val="7"/>
          <c:tx>
            <c:strRef>
              <c:f>'Tests overview'!$N$30</c:f>
              <c:strCache>
                <c:ptCount val="1"/>
                <c:pt idx="0">
                  <c:v>Lipid_sens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overview'!$N$31:$N$34</c:f>
              <c:numCache>
                <c:formatCode>General</c:formatCode>
                <c:ptCount val="4"/>
                <c:pt idx="0" formatCode="0.0">
                  <c:v>98.7</c:v>
                </c:pt>
                <c:pt idx="1">
                  <c:v>96.1</c:v>
                </c:pt>
                <c:pt idx="2">
                  <c:v>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835-4EB7-BAC0-759E773B3E08}"/>
            </c:ext>
          </c:extLst>
        </c:ser>
        <c:ser>
          <c:idx val="14"/>
          <c:order val="8"/>
          <c:tx>
            <c:strRef>
              <c:f>'Tests overview'!$O$30</c:f>
              <c:strCache>
                <c:ptCount val="1"/>
                <c:pt idx="0">
                  <c:v>Lipid_spec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overview'!$O$31:$O$34</c:f>
              <c:numCache>
                <c:formatCode>General</c:formatCode>
                <c:ptCount val="4"/>
                <c:pt idx="0" formatCode="0.0">
                  <c:v>67.099999999999994</c:v>
                </c:pt>
                <c:pt idx="1">
                  <c:v>83.5</c:v>
                </c:pt>
                <c:pt idx="2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835-4EB7-BAC0-759E773B3E08}"/>
            </c:ext>
          </c:extLst>
        </c:ser>
        <c:ser>
          <c:idx val="15"/>
          <c:order val="9"/>
          <c:tx>
            <c:strRef>
              <c:f>'Tests overview'!$P$30</c:f>
              <c:strCache>
                <c:ptCount val="1"/>
                <c:pt idx="0">
                  <c:v>Lipid_ppv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overview'!$P$31:$P$34</c:f>
              <c:numCache>
                <c:formatCode>General</c:formatCode>
                <c:ptCount val="4"/>
                <c:pt idx="0" formatCode="0.0">
                  <c:v>73.099999999999994</c:v>
                </c:pt>
                <c:pt idx="1">
                  <c:v>84.1</c:v>
                </c:pt>
                <c:pt idx="2">
                  <c:v>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835-4EB7-BAC0-759E773B3E08}"/>
            </c:ext>
          </c:extLst>
        </c:ser>
        <c:ser>
          <c:idx val="16"/>
          <c:order val="10"/>
          <c:tx>
            <c:strRef>
              <c:f>'Tests overview'!$Q$30</c:f>
              <c:strCache>
                <c:ptCount val="1"/>
                <c:pt idx="0">
                  <c:v>Lipid_npv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overview'!$Q$31:$Q$34</c:f>
              <c:numCache>
                <c:formatCode>General</c:formatCode>
                <c:ptCount val="4"/>
                <c:pt idx="0" formatCode="0.0">
                  <c:v>98.3</c:v>
                </c:pt>
                <c:pt idx="1">
                  <c:v>95.9</c:v>
                </c:pt>
                <c:pt idx="2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835-4EB7-BAC0-759E773B3E08}"/>
            </c:ext>
          </c:extLst>
        </c:ser>
        <c:ser>
          <c:idx val="17"/>
          <c:order val="11"/>
          <c:tx>
            <c:strRef>
              <c:f>'Tests overview'!$R$30</c:f>
              <c:strCache>
                <c:ptCount val="1"/>
                <c:pt idx="0">
                  <c:v>Lipid_K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overview'!$R$31:$R$34</c:f>
              <c:numCache>
                <c:formatCode>General</c:formatCode>
                <c:ptCount val="4"/>
                <c:pt idx="0" formatCode="0.000">
                  <c:v>0.64700000000000002</c:v>
                </c:pt>
                <c:pt idx="1">
                  <c:v>0.79100000000000004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835-4EB7-BAC0-759E773B3E08}"/>
            </c:ext>
          </c:extLst>
        </c:ser>
        <c:ser>
          <c:idx val="18"/>
          <c:order val="12"/>
          <c:tx>
            <c:strRef>
              <c:f>'Tests overview'!$S$30</c:f>
              <c:strCache>
                <c:ptCount val="1"/>
                <c:pt idx="0">
                  <c:v>FCT_ICC(2,1)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overview'!$S$31:$S$34</c:f>
              <c:numCache>
                <c:formatCode>General</c:formatCode>
                <c:ptCount val="4"/>
                <c:pt idx="0" formatCode="0.000">
                  <c:v>0.56499999999999995</c:v>
                </c:pt>
                <c:pt idx="1">
                  <c:v>0.54400000000000004</c:v>
                </c:pt>
                <c:pt idx="2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835-4EB7-BAC0-759E773B3E08}"/>
            </c:ext>
          </c:extLst>
        </c:ser>
        <c:ser>
          <c:idx val="19"/>
          <c:order val="13"/>
          <c:tx>
            <c:strRef>
              <c:f>'Tests overview'!$T$30</c:f>
              <c:strCache>
                <c:ptCount val="1"/>
                <c:pt idx="0">
                  <c:v>FCT_mean_difference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overview'!$T$31:$T$34</c:f>
              <c:numCache>
                <c:formatCode>General</c:formatCode>
                <c:ptCount val="4"/>
                <c:pt idx="0" formatCode="0.000">
                  <c:v>26.434200000000001</c:v>
                </c:pt>
                <c:pt idx="1">
                  <c:v>23.418900000000001</c:v>
                </c:pt>
                <c:pt idx="2">
                  <c:v>26.635000000000002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835-4EB7-BAC0-759E773B3E08}"/>
            </c:ext>
          </c:extLst>
        </c:ser>
        <c:ser>
          <c:idx val="20"/>
          <c:order val="14"/>
          <c:tx>
            <c:strRef>
              <c:f>'Tests overview'!$U$30</c:f>
              <c:strCache>
                <c:ptCount val="1"/>
                <c:pt idx="0">
                  <c:v>FCT_SD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overview'!$U$31:$U$34</c:f>
              <c:numCache>
                <c:formatCode>General</c:formatCode>
                <c:ptCount val="4"/>
                <c:pt idx="0" formatCode="0.000">
                  <c:v>126.97199999999999</c:v>
                </c:pt>
                <c:pt idx="1">
                  <c:v>140.30500000000001</c:v>
                </c:pt>
                <c:pt idx="2">
                  <c:v>83.867999999999995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835-4EB7-BAC0-759E773B3E08}"/>
            </c:ext>
          </c:extLst>
        </c:ser>
        <c:ser>
          <c:idx val="21"/>
          <c:order val="15"/>
          <c:tx>
            <c:strRef>
              <c:f>'Tests overview'!$V$30</c:f>
              <c:strCache>
                <c:ptCount val="1"/>
                <c:pt idx="0">
                  <c:v>Lipid_arc_ICC(2,1)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overview'!$V$31:$V$34</c:f>
              <c:numCache>
                <c:formatCode>General</c:formatCode>
                <c:ptCount val="4"/>
                <c:pt idx="0" formatCode="0.000">
                  <c:v>0.84899999999999998</c:v>
                </c:pt>
                <c:pt idx="1">
                  <c:v>0.878</c:v>
                </c:pt>
                <c:pt idx="2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835-4EB7-BAC0-759E773B3E08}"/>
            </c:ext>
          </c:extLst>
        </c:ser>
        <c:ser>
          <c:idx val="22"/>
          <c:order val="16"/>
          <c:tx>
            <c:strRef>
              <c:f>'Tests overview'!$W$30</c:f>
              <c:strCache>
                <c:ptCount val="1"/>
                <c:pt idx="0">
                  <c:v>Lipid_arc_mean_difference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overview'!$W$31:$W$34</c:f>
              <c:numCache>
                <c:formatCode>General</c:formatCode>
                <c:ptCount val="4"/>
                <c:pt idx="0" formatCode="0.000">
                  <c:v>10.0329</c:v>
                </c:pt>
                <c:pt idx="1">
                  <c:v>5.5743</c:v>
                </c:pt>
                <c:pt idx="2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835-4EB7-BAC0-759E773B3E08}"/>
            </c:ext>
          </c:extLst>
        </c:ser>
        <c:ser>
          <c:idx val="23"/>
          <c:order val="17"/>
          <c:tx>
            <c:strRef>
              <c:f>'Tests overview'!$X$30</c:f>
              <c:strCache>
                <c:ptCount val="1"/>
                <c:pt idx="0">
                  <c:v>Lipid_arc_SD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overview'!$X$31:$X$34</c:f>
              <c:numCache>
                <c:formatCode>General</c:formatCode>
                <c:ptCount val="4"/>
                <c:pt idx="0" formatCode="0.000">
                  <c:v>36.542999999999999</c:v>
                </c:pt>
                <c:pt idx="1">
                  <c:v>31.745999999999999</c:v>
                </c:pt>
                <c:pt idx="2">
                  <c:v>26.648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835-4EB7-BAC0-759E773B3E08}"/>
            </c:ext>
          </c:extLst>
        </c:ser>
        <c:ser>
          <c:idx val="24"/>
          <c:order val="18"/>
          <c:tx>
            <c:strRef>
              <c:f>'Tests overview'!$Y$30</c:f>
              <c:strCache>
                <c:ptCount val="1"/>
                <c:pt idx="0">
                  <c:v>TCFA_sens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overview'!$Y$31:$Y$34</c:f>
              <c:numCache>
                <c:formatCode>General</c:formatCode>
                <c:ptCount val="4"/>
                <c:pt idx="0" formatCode="0.0">
                  <c:v>16.7</c:v>
                </c:pt>
                <c:pt idx="1">
                  <c:v>33.299999999999997</c:v>
                </c:pt>
                <c:pt idx="2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835-4EB7-BAC0-759E773B3E08}"/>
            </c:ext>
          </c:extLst>
        </c:ser>
        <c:ser>
          <c:idx val="25"/>
          <c:order val="19"/>
          <c:tx>
            <c:strRef>
              <c:f>'Tests overview'!$Z$30</c:f>
              <c:strCache>
                <c:ptCount val="1"/>
                <c:pt idx="0">
                  <c:v>TCFA_spec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overview'!$Z$31:$Z$34</c:f>
              <c:numCache>
                <c:formatCode>General</c:formatCode>
                <c:ptCount val="4"/>
                <c:pt idx="0" formatCode="0.0">
                  <c:v>99.3</c:v>
                </c:pt>
                <c:pt idx="1">
                  <c:v>98.7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835-4EB7-BAC0-759E773B3E08}"/>
            </c:ext>
          </c:extLst>
        </c:ser>
        <c:ser>
          <c:idx val="26"/>
          <c:order val="20"/>
          <c:tx>
            <c:strRef>
              <c:f>'Tests overview'!$AA$30</c:f>
              <c:strCache>
                <c:ptCount val="1"/>
                <c:pt idx="0">
                  <c:v>TCFA_ppv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overview'!$AA$31:$AA$34</c:f>
              <c:numCache>
                <c:formatCode>General</c:formatCode>
                <c:ptCount val="4"/>
                <c:pt idx="0" formatCode="0.0">
                  <c:v>66.7</c:v>
                </c:pt>
                <c:pt idx="1">
                  <c:v>66.7</c:v>
                </c:pt>
                <c:pt idx="2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835-4EB7-BAC0-759E773B3E08}"/>
            </c:ext>
          </c:extLst>
        </c:ser>
        <c:ser>
          <c:idx val="27"/>
          <c:order val="21"/>
          <c:tx>
            <c:strRef>
              <c:f>'Tests overview'!$AB$30</c:f>
              <c:strCache>
                <c:ptCount val="1"/>
                <c:pt idx="0">
                  <c:v>TCFA_npv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overview'!$AB$31:$AB$34</c:f>
              <c:numCache>
                <c:formatCode>General</c:formatCode>
                <c:ptCount val="4"/>
                <c:pt idx="0" formatCode="0.0">
                  <c:v>93.7</c:v>
                </c:pt>
                <c:pt idx="1">
                  <c:v>94.9</c:v>
                </c:pt>
                <c:pt idx="2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835-4EB7-BAC0-759E773B3E08}"/>
            </c:ext>
          </c:extLst>
        </c:ser>
        <c:ser>
          <c:idx val="28"/>
          <c:order val="22"/>
          <c:tx>
            <c:strRef>
              <c:f>'Tests overview'!$AC$30</c:f>
              <c:strCache>
                <c:ptCount val="1"/>
                <c:pt idx="0">
                  <c:v>TCFA_K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overview'!$AC$31:$AC$34</c:f>
              <c:numCache>
                <c:formatCode>General</c:formatCode>
                <c:ptCount val="4"/>
                <c:pt idx="0" formatCode="0.000">
                  <c:v>0.24399999999999999</c:v>
                </c:pt>
                <c:pt idx="1">
                  <c:v>0.41599999999999998</c:v>
                </c:pt>
                <c:pt idx="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835-4EB7-BAC0-759E773B3E08}"/>
            </c:ext>
          </c:extLst>
        </c:ser>
        <c:ser>
          <c:idx val="29"/>
          <c:order val="23"/>
          <c:tx>
            <c:strRef>
              <c:f>'Tests overview'!$AD$30</c:f>
              <c:strCache>
                <c:ptCount val="1"/>
                <c:pt idx="0">
                  <c:v>Calcium_DICE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overview'!$AD$31:$AD$34</c:f>
              <c:numCache>
                <c:formatCode>0.000</c:formatCode>
                <c:ptCount val="4"/>
                <c:pt idx="0">
                  <c:v>0.25866417400000002</c:v>
                </c:pt>
                <c:pt idx="1">
                  <c:v>0.25827307100000002</c:v>
                </c:pt>
                <c:pt idx="2" formatCode="General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835-4EB7-BAC0-759E773B3E08}"/>
            </c:ext>
          </c:extLst>
        </c:ser>
        <c:ser>
          <c:idx val="30"/>
          <c:order val="24"/>
          <c:tx>
            <c:strRef>
              <c:f>'Tests overview'!$AF$30</c:f>
              <c:strCache>
                <c:ptCount val="1"/>
                <c:pt idx="0">
                  <c:v>Calcium_sens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overview'!$AF$31:$AF$34</c:f>
              <c:numCache>
                <c:formatCode>General</c:formatCode>
                <c:ptCount val="4"/>
                <c:pt idx="0" formatCode="0.0">
                  <c:v>85.2</c:v>
                </c:pt>
                <c:pt idx="1">
                  <c:v>88.9</c:v>
                </c:pt>
                <c:pt idx="2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835-4EB7-BAC0-759E773B3E08}"/>
            </c:ext>
          </c:extLst>
        </c:ser>
        <c:ser>
          <c:idx val="31"/>
          <c:order val="25"/>
          <c:tx>
            <c:strRef>
              <c:f>'Tests overview'!$AG$30</c:f>
              <c:strCache>
                <c:ptCount val="1"/>
                <c:pt idx="0">
                  <c:v>Calcium_spec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overview'!$AG$31:$AG$34</c:f>
              <c:numCache>
                <c:formatCode>General</c:formatCode>
                <c:ptCount val="4"/>
                <c:pt idx="0" formatCode="0.0">
                  <c:v>73.3</c:v>
                </c:pt>
                <c:pt idx="1">
                  <c:v>71.099999999999994</c:v>
                </c:pt>
                <c:pt idx="2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835-4EB7-BAC0-759E773B3E08}"/>
            </c:ext>
          </c:extLst>
        </c:ser>
        <c:ser>
          <c:idx val="32"/>
          <c:order val="26"/>
          <c:tx>
            <c:strRef>
              <c:f>'Tests overview'!$AH$30</c:f>
              <c:strCache>
                <c:ptCount val="1"/>
                <c:pt idx="0">
                  <c:v>Calcium_ppv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overview'!$AH$31:$AH$34</c:f>
              <c:numCache>
                <c:formatCode>General</c:formatCode>
                <c:ptCount val="4"/>
                <c:pt idx="0" formatCode="0.0">
                  <c:v>39</c:v>
                </c:pt>
                <c:pt idx="1">
                  <c:v>38.1</c:v>
                </c:pt>
                <c:pt idx="2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835-4EB7-BAC0-759E773B3E08}"/>
            </c:ext>
          </c:extLst>
        </c:ser>
        <c:ser>
          <c:idx val="33"/>
          <c:order val="27"/>
          <c:tx>
            <c:strRef>
              <c:f>'Tests overview'!$AI$30</c:f>
              <c:strCache>
                <c:ptCount val="1"/>
                <c:pt idx="0">
                  <c:v>Calcium_npv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overview'!$AI$31:$AI$34</c:f>
              <c:numCache>
                <c:formatCode>General</c:formatCode>
                <c:ptCount val="4"/>
                <c:pt idx="0" formatCode="0.0">
                  <c:v>96.1</c:v>
                </c:pt>
                <c:pt idx="1">
                  <c:v>97</c:v>
                </c:pt>
                <c:pt idx="2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835-4EB7-BAC0-759E773B3E08}"/>
            </c:ext>
          </c:extLst>
        </c:ser>
        <c:ser>
          <c:idx val="34"/>
          <c:order val="28"/>
          <c:tx>
            <c:strRef>
              <c:f>'Tests overview'!$AJ$30</c:f>
              <c:strCache>
                <c:ptCount val="1"/>
                <c:pt idx="0">
                  <c:v>Calcium_K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overview'!$AJ$31:$AJ$34</c:f>
              <c:numCache>
                <c:formatCode>General</c:formatCode>
                <c:ptCount val="4"/>
                <c:pt idx="0" formatCode="0.000">
                  <c:v>0.39700000000000002</c:v>
                </c:pt>
                <c:pt idx="1">
                  <c:v>0.39100000000000001</c:v>
                </c:pt>
                <c:pt idx="2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835-4EB7-BAC0-759E773B3E08}"/>
            </c:ext>
          </c:extLst>
        </c:ser>
        <c:ser>
          <c:idx val="35"/>
          <c:order val="29"/>
          <c:tx>
            <c:strRef>
              <c:f>'Tests overview'!$AK$30</c:f>
              <c:strCache>
                <c:ptCount val="1"/>
                <c:pt idx="0">
                  <c:v>Calcium_depth_ICC(2,1)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overview'!$AK$31:$AK$34</c:f>
              <c:numCache>
                <c:formatCode>General</c:formatCode>
                <c:ptCount val="4"/>
                <c:pt idx="0" formatCode="0.000">
                  <c:v>0.71199999999999997</c:v>
                </c:pt>
                <c:pt idx="1">
                  <c:v>0.91900000000000004</c:v>
                </c:pt>
                <c:pt idx="2">
                  <c:v>0.83499999999999996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835-4EB7-BAC0-759E773B3E08}"/>
            </c:ext>
          </c:extLst>
        </c:ser>
        <c:ser>
          <c:idx val="36"/>
          <c:order val="30"/>
          <c:tx>
            <c:strRef>
              <c:f>'Tests overview'!$AL$30</c:f>
              <c:strCache>
                <c:ptCount val="1"/>
                <c:pt idx="0">
                  <c:v>Calcium_depth_mean_difference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overview'!$AL$31:$AL$34</c:f>
              <c:numCache>
                <c:formatCode>General</c:formatCode>
                <c:ptCount val="4"/>
                <c:pt idx="0" formatCode="0.000">
                  <c:v>-14</c:v>
                </c:pt>
                <c:pt idx="1">
                  <c:v>-10.6</c:v>
                </c:pt>
                <c:pt idx="2">
                  <c:v>-2.46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835-4EB7-BAC0-759E773B3E08}"/>
            </c:ext>
          </c:extLst>
        </c:ser>
        <c:ser>
          <c:idx val="37"/>
          <c:order val="31"/>
          <c:tx>
            <c:strRef>
              <c:f>'Tests overview'!$AM$30</c:f>
              <c:strCache>
                <c:ptCount val="1"/>
                <c:pt idx="0">
                  <c:v>Calcium_depth_SD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overview'!$AM$31:$AM$34</c:f>
              <c:numCache>
                <c:formatCode>General</c:formatCode>
                <c:ptCount val="4"/>
                <c:pt idx="0" formatCode="0.000">
                  <c:v>73.397999999999996</c:v>
                </c:pt>
                <c:pt idx="1">
                  <c:v>45.41</c:v>
                </c:pt>
                <c:pt idx="2">
                  <c:v>66.16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8835-4EB7-BAC0-759E773B3E08}"/>
            </c:ext>
          </c:extLst>
        </c:ser>
        <c:ser>
          <c:idx val="38"/>
          <c:order val="32"/>
          <c:tx>
            <c:strRef>
              <c:f>'Tests overview'!$AN$30</c:f>
              <c:strCache>
                <c:ptCount val="1"/>
                <c:pt idx="0">
                  <c:v>Calcium_thickness_ICC(2,1)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overview'!$AN$31:$AN$34</c:f>
              <c:numCache>
                <c:formatCode>General</c:formatCode>
                <c:ptCount val="4"/>
                <c:pt idx="0" formatCode="0.000">
                  <c:v>0.77100000000000002</c:v>
                </c:pt>
                <c:pt idx="1">
                  <c:v>0.83199999999999996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8835-4EB7-BAC0-759E773B3E08}"/>
            </c:ext>
          </c:extLst>
        </c:ser>
        <c:ser>
          <c:idx val="39"/>
          <c:order val="33"/>
          <c:tx>
            <c:strRef>
              <c:f>'Tests overview'!$AO$30</c:f>
              <c:strCache>
                <c:ptCount val="1"/>
                <c:pt idx="0">
                  <c:v>Calcium_thickness_mean_difference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overview'!$AO$31:$AO$34</c:f>
              <c:numCache>
                <c:formatCode>General</c:formatCode>
                <c:ptCount val="4"/>
                <c:pt idx="0" formatCode="0.000">
                  <c:v>-104.92</c:v>
                </c:pt>
                <c:pt idx="1">
                  <c:v>-81.72</c:v>
                </c:pt>
                <c:pt idx="2">
                  <c:v>-85.73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835-4EB7-BAC0-759E773B3E08}"/>
            </c:ext>
          </c:extLst>
        </c:ser>
        <c:ser>
          <c:idx val="40"/>
          <c:order val="34"/>
          <c:tx>
            <c:strRef>
              <c:f>'Tests overview'!$AP$30</c:f>
              <c:strCache>
                <c:ptCount val="1"/>
                <c:pt idx="0">
                  <c:v>Calcium_thickness_SD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overview'!$AP$31:$AP$34</c:f>
              <c:numCache>
                <c:formatCode>General</c:formatCode>
                <c:ptCount val="4"/>
                <c:pt idx="0" formatCode="0.000">
                  <c:v>219.26</c:v>
                </c:pt>
                <c:pt idx="1">
                  <c:v>185.27</c:v>
                </c:pt>
                <c:pt idx="2">
                  <c:v>175.73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8835-4EB7-BAC0-759E773B3E08}"/>
            </c:ext>
          </c:extLst>
        </c:ser>
        <c:ser>
          <c:idx val="41"/>
          <c:order val="35"/>
          <c:tx>
            <c:strRef>
              <c:f>'Tests overview'!$AQ$30</c:f>
              <c:strCache>
                <c:ptCount val="1"/>
                <c:pt idx="0">
                  <c:v>Calcium_arc_ICC(2,1)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overview'!$AQ$31:$AQ$34</c:f>
              <c:numCache>
                <c:formatCode>General</c:formatCode>
                <c:ptCount val="4"/>
                <c:pt idx="0" formatCode="0.000">
                  <c:v>0.81299999999999994</c:v>
                </c:pt>
                <c:pt idx="1">
                  <c:v>0.88</c:v>
                </c:pt>
                <c:pt idx="2">
                  <c:v>0.873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835-4EB7-BAC0-759E773B3E08}"/>
            </c:ext>
          </c:extLst>
        </c:ser>
        <c:ser>
          <c:idx val="42"/>
          <c:order val="36"/>
          <c:tx>
            <c:strRef>
              <c:f>'Tests overview'!$AR$30</c:f>
              <c:strCache>
                <c:ptCount val="1"/>
                <c:pt idx="0">
                  <c:v>Calcium_arc_mean_difference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overview'!$AR$31:$AR$34</c:f>
              <c:numCache>
                <c:formatCode>General</c:formatCode>
                <c:ptCount val="4"/>
                <c:pt idx="0" formatCode="0.000">
                  <c:v>-4.25</c:v>
                </c:pt>
                <c:pt idx="1">
                  <c:v>-6.72</c:v>
                </c:pt>
                <c:pt idx="2">
                  <c:v>-8.3800000000000008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8835-4EB7-BAC0-759E773B3E08}"/>
            </c:ext>
          </c:extLst>
        </c:ser>
        <c:ser>
          <c:idx val="43"/>
          <c:order val="37"/>
          <c:tx>
            <c:strRef>
              <c:f>'Tests overview'!$AS$30</c:f>
              <c:strCache>
                <c:ptCount val="1"/>
                <c:pt idx="0">
                  <c:v>Calcium_arc_SD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overview'!$AS$31:$AS$34</c:f>
              <c:numCache>
                <c:formatCode>General</c:formatCode>
                <c:ptCount val="4"/>
                <c:pt idx="0" formatCode="0.000">
                  <c:v>19.48</c:v>
                </c:pt>
                <c:pt idx="1">
                  <c:v>15.02</c:v>
                </c:pt>
                <c:pt idx="2">
                  <c:v>14.63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8835-4EB7-BAC0-759E773B3E08}"/>
            </c:ext>
          </c:extLst>
        </c:ser>
        <c:ser>
          <c:idx val="44"/>
          <c:order val="38"/>
          <c:tx>
            <c:strRef>
              <c:f>'Tests overview'!$AT$30</c:f>
              <c:strCache>
                <c:ptCount val="1"/>
                <c:pt idx="0">
                  <c:v>Calcium_length_ICC(2,1)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overview'!$AT$31:$AT$34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835-4EB7-BAC0-759E773B3E08}"/>
            </c:ext>
          </c:extLst>
        </c:ser>
        <c:ser>
          <c:idx val="45"/>
          <c:order val="39"/>
          <c:tx>
            <c:strRef>
              <c:f>'Tests overview'!$AU$30</c:f>
              <c:strCache>
                <c:ptCount val="1"/>
                <c:pt idx="0">
                  <c:v>Calcium_length_mean_difference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overview'!$AU$31:$AU$34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835-4EB7-BAC0-759E773B3E08}"/>
            </c:ext>
          </c:extLst>
        </c:ser>
        <c:ser>
          <c:idx val="46"/>
          <c:order val="40"/>
          <c:tx>
            <c:strRef>
              <c:f>'Tests overview'!$AV$30</c:f>
              <c:strCache>
                <c:ptCount val="1"/>
                <c:pt idx="0">
                  <c:v>Calcium_length_SD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overview'!$AV$31:$AV$34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835-4EB7-BAC0-759E773B3E08}"/>
            </c:ext>
          </c:extLst>
        </c:ser>
        <c:ser>
          <c:idx val="47"/>
          <c:order val="41"/>
          <c:tx>
            <c:strRef>
              <c:f>'Tests overview'!$AW$30</c:f>
              <c:strCache>
                <c:ptCount val="1"/>
                <c:pt idx="0">
                  <c:v>Plaque_rupture_DICE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overview'!$AW$31:$AW$34</c:f>
              <c:numCache>
                <c:formatCode>0.000</c:formatCode>
                <c:ptCount val="4"/>
                <c:pt idx="0">
                  <c:v>0.31276923400000001</c:v>
                </c:pt>
                <c:pt idx="1">
                  <c:v>0.36852101700000001</c:v>
                </c:pt>
                <c:pt idx="2" formatCode="General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8835-4EB7-BAC0-759E773B3E08}"/>
            </c:ext>
          </c:extLst>
        </c:ser>
        <c:ser>
          <c:idx val="48"/>
          <c:order val="42"/>
          <c:tx>
            <c:strRef>
              <c:f>'Tests overview'!$AX$30</c:f>
              <c:strCache>
                <c:ptCount val="1"/>
                <c:pt idx="0">
                  <c:v>Plaque_rupture_sens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overview'!$AX$31:$AX$34</c:f>
              <c:numCache>
                <c:formatCode>General</c:formatCode>
                <c:ptCount val="4"/>
                <c:pt idx="0" formatCode="0.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8835-4EB7-BAC0-759E773B3E08}"/>
            </c:ext>
          </c:extLst>
        </c:ser>
        <c:ser>
          <c:idx val="49"/>
          <c:order val="43"/>
          <c:tx>
            <c:strRef>
              <c:f>'Tests overview'!$AY$30</c:f>
              <c:strCache>
                <c:ptCount val="1"/>
                <c:pt idx="0">
                  <c:v>Plaque_rupture_spec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overview'!$AY$31:$AY$34</c:f>
              <c:numCache>
                <c:formatCode>General</c:formatCode>
                <c:ptCount val="4"/>
                <c:pt idx="0" formatCode="0.0">
                  <c:v>99.4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8835-4EB7-BAC0-759E773B3E08}"/>
            </c:ext>
          </c:extLst>
        </c:ser>
        <c:ser>
          <c:idx val="50"/>
          <c:order val="44"/>
          <c:tx>
            <c:strRef>
              <c:f>'Tests overview'!$AZ$30</c:f>
              <c:strCache>
                <c:ptCount val="1"/>
                <c:pt idx="0">
                  <c:v>Plaque_rupture_ppv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overview'!$AZ$31:$AZ$34</c:f>
              <c:numCache>
                <c:formatCode>General</c:formatCode>
                <c:ptCount val="4"/>
                <c:pt idx="0" formatCode="0.0">
                  <c:v>80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8835-4EB7-BAC0-759E773B3E08}"/>
            </c:ext>
          </c:extLst>
        </c:ser>
        <c:ser>
          <c:idx val="51"/>
          <c:order val="45"/>
          <c:tx>
            <c:strRef>
              <c:f>'Tests overview'!$BA$30</c:f>
              <c:strCache>
                <c:ptCount val="1"/>
                <c:pt idx="0">
                  <c:v>Plaque_rupture_npv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overview'!$BA$31:$BA$34</c:f>
              <c:numCache>
                <c:formatCode>General</c:formatCode>
                <c:ptCount val="4"/>
                <c:pt idx="0" formatCode="0.0">
                  <c:v>99.4</c:v>
                </c:pt>
                <c:pt idx="1">
                  <c:v>99.4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8835-4EB7-BAC0-759E773B3E08}"/>
            </c:ext>
          </c:extLst>
        </c:ser>
        <c:ser>
          <c:idx val="52"/>
          <c:order val="46"/>
          <c:tx>
            <c:strRef>
              <c:f>'Tests overview'!$BB$30</c:f>
              <c:strCache>
                <c:ptCount val="1"/>
                <c:pt idx="0">
                  <c:v>Plaque_rupture_K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overview'!$BB$31:$BB$34</c:f>
              <c:numCache>
                <c:formatCode>General</c:formatCode>
                <c:ptCount val="4"/>
                <c:pt idx="0" formatCode="0.000">
                  <c:v>0.79400000000000004</c:v>
                </c:pt>
                <c:pt idx="1">
                  <c:v>0.88600000000000001</c:v>
                </c:pt>
                <c:pt idx="2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8835-4EB7-BAC0-759E773B3E08}"/>
            </c:ext>
          </c:extLst>
        </c:ser>
        <c:ser>
          <c:idx val="53"/>
          <c:order val="47"/>
          <c:tx>
            <c:strRef>
              <c:f>'Tests overview'!$BC$30</c:f>
              <c:strCache>
                <c:ptCount val="1"/>
                <c:pt idx="0">
                  <c:v>Red_Thrombus_DICE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overview'!$BC$31:$BC$34</c:f>
              <c:numCache>
                <c:formatCode>0.000</c:formatCode>
                <c:ptCount val="4"/>
                <c:pt idx="0" formatCode="0">
                  <c:v>0</c:v>
                </c:pt>
                <c:pt idx="1">
                  <c:v>3.2079646000000003E-2</c:v>
                </c:pt>
                <c:pt idx="2" formatCode="General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8835-4EB7-BAC0-759E773B3E08}"/>
            </c:ext>
          </c:extLst>
        </c:ser>
        <c:ser>
          <c:idx val="54"/>
          <c:order val="48"/>
          <c:tx>
            <c:strRef>
              <c:f>'Tests overview'!$BD$30</c:f>
              <c:strCache>
                <c:ptCount val="1"/>
                <c:pt idx="0">
                  <c:v>Red_Thrombus_sens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overview'!$BD$31:$BD$34</c:f>
              <c:numCache>
                <c:formatCode>General</c:formatCode>
                <c:ptCount val="4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8835-4EB7-BAC0-759E773B3E08}"/>
            </c:ext>
          </c:extLst>
        </c:ser>
        <c:ser>
          <c:idx val="55"/>
          <c:order val="49"/>
          <c:tx>
            <c:strRef>
              <c:f>'Tests overview'!$BE$30</c:f>
              <c:strCache>
                <c:ptCount val="1"/>
                <c:pt idx="0">
                  <c:v>Red_Thrombus_spec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overview'!$BE$31:$BE$34</c:f>
              <c:numCache>
                <c:formatCode>General</c:formatCode>
                <c:ptCount val="4"/>
                <c:pt idx="0" formatCode="0.0">
                  <c:v>97.5</c:v>
                </c:pt>
                <c:pt idx="1">
                  <c:v>98.1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8835-4EB7-BAC0-759E773B3E08}"/>
            </c:ext>
          </c:extLst>
        </c:ser>
        <c:ser>
          <c:idx val="56"/>
          <c:order val="50"/>
          <c:tx>
            <c:strRef>
              <c:f>'Tests overview'!$BF$30</c:f>
              <c:strCache>
                <c:ptCount val="1"/>
                <c:pt idx="0">
                  <c:v>Red_Thrombus_ppv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overview'!$BF$31:$BF$34</c:f>
              <c:numCache>
                <c:formatCode>General</c:formatCode>
                <c:ptCount val="4"/>
                <c:pt idx="0" formatCode="0.0">
                  <c:v>20</c:v>
                </c:pt>
                <c:pt idx="1">
                  <c:v>25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8835-4EB7-BAC0-759E773B3E08}"/>
            </c:ext>
          </c:extLst>
        </c:ser>
        <c:ser>
          <c:idx val="57"/>
          <c:order val="51"/>
          <c:tx>
            <c:strRef>
              <c:f>'Tests overview'!$BG$30</c:f>
              <c:strCache>
                <c:ptCount val="1"/>
                <c:pt idx="0">
                  <c:v>Red_Thrombus_npv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overview'!$BG$31:$BG$34</c:f>
              <c:numCache>
                <c:formatCode>General</c:formatCode>
                <c:ptCount val="4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8835-4EB7-BAC0-759E773B3E08}"/>
            </c:ext>
          </c:extLst>
        </c:ser>
        <c:ser>
          <c:idx val="58"/>
          <c:order val="52"/>
          <c:tx>
            <c:strRef>
              <c:f>'Tests overview'!$BH$30</c:f>
              <c:strCache>
                <c:ptCount val="1"/>
                <c:pt idx="0">
                  <c:v>Red_Thrombus_K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overview'!$BH$31:$BH$34</c:f>
              <c:numCache>
                <c:formatCode>General</c:formatCode>
                <c:ptCount val="4"/>
                <c:pt idx="0" formatCode="0.000">
                  <c:v>0.32600000000000001</c:v>
                </c:pt>
                <c:pt idx="1">
                  <c:v>0.39400000000000002</c:v>
                </c:pt>
                <c:pt idx="2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8835-4EB7-BAC0-759E773B3E08}"/>
            </c:ext>
          </c:extLst>
        </c:ser>
        <c:ser>
          <c:idx val="59"/>
          <c:order val="53"/>
          <c:tx>
            <c:strRef>
              <c:f>'Tests overview'!$BI$30</c:f>
              <c:strCache>
                <c:ptCount val="1"/>
                <c:pt idx="0">
                  <c:v>White_Thrombus_DICE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overview'!$BI$31:$BI$34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8835-4EB7-BAC0-759E773B3E08}"/>
            </c:ext>
          </c:extLst>
        </c:ser>
        <c:ser>
          <c:idx val="60"/>
          <c:order val="54"/>
          <c:tx>
            <c:strRef>
              <c:f>'Tests overview'!$BJ$30</c:f>
              <c:strCache>
                <c:ptCount val="1"/>
                <c:pt idx="0">
                  <c:v>White_Thrombus_sens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overview'!$BJ$31:$BJ$34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8835-4EB7-BAC0-759E773B3E08}"/>
            </c:ext>
          </c:extLst>
        </c:ser>
        <c:ser>
          <c:idx val="61"/>
          <c:order val="55"/>
          <c:tx>
            <c:strRef>
              <c:f>'Tests overview'!$BK$30</c:f>
              <c:strCache>
                <c:ptCount val="1"/>
                <c:pt idx="0">
                  <c:v>White_Thrombus_spec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overview'!$BK$31:$BK$34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8835-4EB7-BAC0-759E773B3E08}"/>
            </c:ext>
          </c:extLst>
        </c:ser>
        <c:ser>
          <c:idx val="62"/>
          <c:order val="56"/>
          <c:tx>
            <c:strRef>
              <c:f>'Tests overview'!$BL$30</c:f>
              <c:strCache>
                <c:ptCount val="1"/>
                <c:pt idx="0">
                  <c:v>White_Thrombus_ppv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overview'!$BL$31:$BL$34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8835-4EB7-BAC0-759E773B3E08}"/>
            </c:ext>
          </c:extLst>
        </c:ser>
        <c:ser>
          <c:idx val="63"/>
          <c:order val="57"/>
          <c:tx>
            <c:strRef>
              <c:f>'Tests overview'!$BM$30</c:f>
              <c:strCache>
                <c:ptCount val="1"/>
                <c:pt idx="0">
                  <c:v>White_Thrombus_npv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overview'!$BM$31:$BM$34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8835-4EB7-BAC0-759E773B3E08}"/>
            </c:ext>
          </c:extLst>
        </c:ser>
        <c:ser>
          <c:idx val="64"/>
          <c:order val="58"/>
          <c:tx>
            <c:strRef>
              <c:f>'Tests overview'!$BN$30</c:f>
              <c:strCache>
                <c:ptCount val="1"/>
                <c:pt idx="0">
                  <c:v>White_Thrombus_K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overview'!$BN$31:$BN$34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8835-4EB7-BAC0-759E773B3E08}"/>
            </c:ext>
          </c:extLst>
        </c:ser>
        <c:ser>
          <c:idx val="65"/>
          <c:order val="59"/>
          <c:tx>
            <c:strRef>
              <c:f>'Tests overview'!$BO$30</c:f>
              <c:strCache>
                <c:ptCount val="1"/>
                <c:pt idx="0">
                  <c:v>Sidebranch_DICE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overview'!$BO$31:$BO$34</c:f>
              <c:numCache>
                <c:formatCode>0.000</c:formatCode>
                <c:ptCount val="4"/>
                <c:pt idx="0">
                  <c:v>0.52165905700000004</c:v>
                </c:pt>
                <c:pt idx="1">
                  <c:v>0.55399145699999996</c:v>
                </c:pt>
                <c:pt idx="2" formatCode="General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8835-4EB7-BAC0-759E773B3E08}"/>
            </c:ext>
          </c:extLst>
        </c:ser>
        <c:ser>
          <c:idx val="66"/>
          <c:order val="60"/>
          <c:tx>
            <c:strRef>
              <c:f>'Tests overview'!$BP$30</c:f>
              <c:strCache>
                <c:ptCount val="1"/>
                <c:pt idx="0">
                  <c:v>Sidebranch_sens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overview'!$BP$31:$BP$34</c:f>
              <c:numCache>
                <c:formatCode>General</c:formatCode>
                <c:ptCount val="4"/>
                <c:pt idx="0" formatCode="0.0">
                  <c:v>83.3</c:v>
                </c:pt>
                <c:pt idx="1">
                  <c:v>83.3</c:v>
                </c:pt>
                <c:pt idx="2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8835-4EB7-BAC0-759E773B3E08}"/>
            </c:ext>
          </c:extLst>
        </c:ser>
        <c:ser>
          <c:idx val="67"/>
          <c:order val="61"/>
          <c:tx>
            <c:strRef>
              <c:f>'Tests overview'!$BQ$30</c:f>
              <c:strCache>
                <c:ptCount val="1"/>
                <c:pt idx="0">
                  <c:v>Sidebranch_spec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overview'!$BQ$31:$BQ$34</c:f>
              <c:numCache>
                <c:formatCode>General</c:formatCode>
                <c:ptCount val="4"/>
                <c:pt idx="0" formatCode="0.0">
                  <c:v>94.2</c:v>
                </c:pt>
                <c:pt idx="1">
                  <c:v>95.7</c:v>
                </c:pt>
                <c:pt idx="2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8835-4EB7-BAC0-759E773B3E08}"/>
            </c:ext>
          </c:extLst>
        </c:ser>
        <c:ser>
          <c:idx val="68"/>
          <c:order val="62"/>
          <c:tx>
            <c:strRef>
              <c:f>'Tests overview'!$BR$30</c:f>
              <c:strCache>
                <c:ptCount val="1"/>
                <c:pt idx="0">
                  <c:v>Sidebranch_ppv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overview'!$BR$31:$BR$34</c:f>
              <c:numCache>
                <c:formatCode>General</c:formatCode>
                <c:ptCount val="4"/>
                <c:pt idx="0" formatCode="0.0">
                  <c:v>71.400000000000006</c:v>
                </c:pt>
                <c:pt idx="1">
                  <c:v>76.900000000000006</c:v>
                </c:pt>
                <c:pt idx="2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8835-4EB7-BAC0-759E773B3E08}"/>
            </c:ext>
          </c:extLst>
        </c:ser>
        <c:ser>
          <c:idx val="69"/>
          <c:order val="63"/>
          <c:tx>
            <c:strRef>
              <c:f>'Tests overview'!$BS$30</c:f>
              <c:strCache>
                <c:ptCount val="1"/>
                <c:pt idx="0">
                  <c:v>Sidebranch_npv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overview'!$BS$31:$BS$34</c:f>
              <c:numCache>
                <c:formatCode>General</c:formatCode>
                <c:ptCount val="4"/>
                <c:pt idx="0" formatCode="0.0">
                  <c:v>97</c:v>
                </c:pt>
                <c:pt idx="1">
                  <c:v>97.1</c:v>
                </c:pt>
                <c:pt idx="2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8835-4EB7-BAC0-759E773B3E08}"/>
            </c:ext>
          </c:extLst>
        </c:ser>
        <c:ser>
          <c:idx val="70"/>
          <c:order val="64"/>
          <c:tx>
            <c:strRef>
              <c:f>'Tests overview'!$BT$30</c:f>
              <c:strCache>
                <c:ptCount val="1"/>
                <c:pt idx="0">
                  <c:v>Sidebranch_K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overview'!$BT$31:$BT$34</c:f>
              <c:numCache>
                <c:formatCode>General</c:formatCode>
                <c:ptCount val="4"/>
                <c:pt idx="0" formatCode="0.000">
                  <c:v>0.72499999999999998</c:v>
                </c:pt>
                <c:pt idx="1">
                  <c:v>0.76400000000000001</c:v>
                </c:pt>
                <c:pt idx="2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8835-4EB7-BAC0-759E773B3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499655"/>
        <c:axId val="942005287"/>
      </c:lineChart>
      <c:catAx>
        <c:axId val="1684499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05287"/>
        <c:crosses val="autoZero"/>
        <c:auto val="1"/>
        <c:lblAlgn val="ctr"/>
        <c:lblOffset val="100"/>
        <c:noMultiLvlLbl val="0"/>
      </c:catAx>
      <c:valAx>
        <c:axId val="942005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9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 intaclass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5"/>
          <c:order val="0"/>
          <c:tx>
            <c:strRef>
              <c:f>'Tests overview'!$AK$30</c:f>
              <c:strCache>
                <c:ptCount val="1"/>
                <c:pt idx="0">
                  <c:v>Calcium_depth_ICC(2,1)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overview'!$AK$31:$AK$34</c:f>
              <c:numCache>
                <c:formatCode>General</c:formatCode>
                <c:ptCount val="4"/>
                <c:pt idx="0" formatCode="0.000">
                  <c:v>0.71199999999999997</c:v>
                </c:pt>
                <c:pt idx="1">
                  <c:v>0.91900000000000004</c:v>
                </c:pt>
                <c:pt idx="2">
                  <c:v>0.83499999999999996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CFF-4071-AF29-38F466743416}"/>
            </c:ext>
          </c:extLst>
        </c:ser>
        <c:ser>
          <c:idx val="38"/>
          <c:order val="1"/>
          <c:tx>
            <c:strRef>
              <c:f>'Tests overview'!$AN$30</c:f>
              <c:strCache>
                <c:ptCount val="1"/>
                <c:pt idx="0">
                  <c:v>Calcium_thickness_ICC(2,1)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overview'!$AN$31:$AN$34</c:f>
              <c:numCache>
                <c:formatCode>General</c:formatCode>
                <c:ptCount val="4"/>
                <c:pt idx="0" formatCode="0.000">
                  <c:v>0.77100000000000002</c:v>
                </c:pt>
                <c:pt idx="1">
                  <c:v>0.83199999999999996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CFF-4071-AF29-38F466743416}"/>
            </c:ext>
          </c:extLst>
        </c:ser>
        <c:ser>
          <c:idx val="41"/>
          <c:order val="2"/>
          <c:tx>
            <c:strRef>
              <c:f>'Tests overview'!$AQ$30</c:f>
              <c:strCache>
                <c:ptCount val="1"/>
                <c:pt idx="0">
                  <c:v>Calcium_arc_ICC(2,1)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overview'!$AQ$31:$AQ$34</c:f>
              <c:numCache>
                <c:formatCode>General</c:formatCode>
                <c:ptCount val="4"/>
                <c:pt idx="0" formatCode="0.000">
                  <c:v>0.81299999999999994</c:v>
                </c:pt>
                <c:pt idx="1">
                  <c:v>0.88</c:v>
                </c:pt>
                <c:pt idx="2">
                  <c:v>0.873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CFF-4071-AF29-38F466743416}"/>
            </c:ext>
          </c:extLst>
        </c:ser>
        <c:ser>
          <c:idx val="44"/>
          <c:order val="3"/>
          <c:tx>
            <c:strRef>
              <c:f>'Tests overview'!$AT$30</c:f>
              <c:strCache>
                <c:ptCount val="1"/>
                <c:pt idx="0">
                  <c:v>Calcium_length_ICC(2,1)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overview'!$AT$31:$AT$34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CFF-4071-AF29-38F46674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499655"/>
        <c:axId val="942005287"/>
      </c:lineChart>
      <c:catAx>
        <c:axId val="1684499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05287"/>
        <c:crosses val="autoZero"/>
        <c:auto val="1"/>
        <c:lblAlgn val="ctr"/>
        <c:lblOffset val="100"/>
        <c:noMultiLvlLbl val="0"/>
      </c:catAx>
      <c:valAx>
        <c:axId val="942005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9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6"/>
          <c:order val="0"/>
          <c:tx>
            <c:strRef>
              <c:f>'Tests overview'!$AL$30</c:f>
              <c:strCache>
                <c:ptCount val="1"/>
                <c:pt idx="0">
                  <c:v>Calcium_depth_mean_difference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overview'!$AL$31:$AL$34</c:f>
              <c:numCache>
                <c:formatCode>General</c:formatCode>
                <c:ptCount val="4"/>
                <c:pt idx="0" formatCode="0.000">
                  <c:v>-14</c:v>
                </c:pt>
                <c:pt idx="1">
                  <c:v>-10.6</c:v>
                </c:pt>
                <c:pt idx="2">
                  <c:v>-2.46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438-4E15-BC17-40A7A71CCA11}"/>
            </c:ext>
          </c:extLst>
        </c:ser>
        <c:ser>
          <c:idx val="37"/>
          <c:order val="1"/>
          <c:tx>
            <c:strRef>
              <c:f>'Tests overview'!$AM$30</c:f>
              <c:strCache>
                <c:ptCount val="1"/>
                <c:pt idx="0">
                  <c:v>Calcium_depth_SD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overview'!$AM$31:$AM$34</c:f>
              <c:numCache>
                <c:formatCode>General</c:formatCode>
                <c:ptCount val="4"/>
                <c:pt idx="0" formatCode="0.000">
                  <c:v>73.397999999999996</c:v>
                </c:pt>
                <c:pt idx="1">
                  <c:v>45.41</c:v>
                </c:pt>
                <c:pt idx="2">
                  <c:v>66.16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438-4E15-BC17-40A7A71CCA11}"/>
            </c:ext>
          </c:extLst>
        </c:ser>
        <c:ser>
          <c:idx val="39"/>
          <c:order val="2"/>
          <c:tx>
            <c:strRef>
              <c:f>'Tests overview'!$AO$30</c:f>
              <c:strCache>
                <c:ptCount val="1"/>
                <c:pt idx="0">
                  <c:v>Calcium_thickness_mean_difference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overview'!$AO$31:$AO$34</c:f>
              <c:numCache>
                <c:formatCode>General</c:formatCode>
                <c:ptCount val="4"/>
                <c:pt idx="0" formatCode="0.000">
                  <c:v>-104.92</c:v>
                </c:pt>
                <c:pt idx="1">
                  <c:v>-81.72</c:v>
                </c:pt>
                <c:pt idx="2">
                  <c:v>-85.73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438-4E15-BC17-40A7A71CCA11}"/>
            </c:ext>
          </c:extLst>
        </c:ser>
        <c:ser>
          <c:idx val="40"/>
          <c:order val="3"/>
          <c:tx>
            <c:strRef>
              <c:f>'Tests overview'!$AP$30</c:f>
              <c:strCache>
                <c:ptCount val="1"/>
                <c:pt idx="0">
                  <c:v>Calcium_thickness_SD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overview'!$AP$31:$AP$34</c:f>
              <c:numCache>
                <c:formatCode>General</c:formatCode>
                <c:ptCount val="4"/>
                <c:pt idx="0" formatCode="0.000">
                  <c:v>219.26</c:v>
                </c:pt>
                <c:pt idx="1">
                  <c:v>185.27</c:v>
                </c:pt>
                <c:pt idx="2">
                  <c:v>175.73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438-4E15-BC17-40A7A71CCA11}"/>
            </c:ext>
          </c:extLst>
        </c:ser>
        <c:ser>
          <c:idx val="42"/>
          <c:order val="4"/>
          <c:tx>
            <c:strRef>
              <c:f>'Tests overview'!$AR$30</c:f>
              <c:strCache>
                <c:ptCount val="1"/>
                <c:pt idx="0">
                  <c:v>Calcium_arc_mean_difference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overview'!$AR$31:$AR$34</c:f>
              <c:numCache>
                <c:formatCode>General</c:formatCode>
                <c:ptCount val="4"/>
                <c:pt idx="0" formatCode="0.000">
                  <c:v>-4.25</c:v>
                </c:pt>
                <c:pt idx="1">
                  <c:v>-6.72</c:v>
                </c:pt>
                <c:pt idx="2">
                  <c:v>-8.3800000000000008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438-4E15-BC17-40A7A71CCA11}"/>
            </c:ext>
          </c:extLst>
        </c:ser>
        <c:ser>
          <c:idx val="43"/>
          <c:order val="5"/>
          <c:tx>
            <c:strRef>
              <c:f>'Tests overview'!$AS$30</c:f>
              <c:strCache>
                <c:ptCount val="1"/>
                <c:pt idx="0">
                  <c:v>Calcium_arc_SD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overview'!$AS$31:$AS$34</c:f>
              <c:numCache>
                <c:formatCode>General</c:formatCode>
                <c:ptCount val="4"/>
                <c:pt idx="0" formatCode="0.000">
                  <c:v>19.48</c:v>
                </c:pt>
                <c:pt idx="1">
                  <c:v>15.02</c:v>
                </c:pt>
                <c:pt idx="2">
                  <c:v>14.63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438-4E15-BC17-40A7A71CCA11}"/>
            </c:ext>
          </c:extLst>
        </c:ser>
        <c:ser>
          <c:idx val="45"/>
          <c:order val="6"/>
          <c:tx>
            <c:strRef>
              <c:f>'Tests overview'!$AU$30</c:f>
              <c:strCache>
                <c:ptCount val="1"/>
                <c:pt idx="0">
                  <c:v>Calcium_length_mean_difference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overview'!$AU$31:$AU$34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438-4E15-BC17-40A7A71CCA11}"/>
            </c:ext>
          </c:extLst>
        </c:ser>
        <c:ser>
          <c:idx val="46"/>
          <c:order val="7"/>
          <c:tx>
            <c:strRef>
              <c:f>'Tests overview'!$AV$30</c:f>
              <c:strCache>
                <c:ptCount val="1"/>
                <c:pt idx="0">
                  <c:v>Calcium_length_SD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overview'!$AV$31:$AV$34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438-4E15-BC17-40A7A71CC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499655"/>
        <c:axId val="942005287"/>
      </c:lineChart>
      <c:catAx>
        <c:axId val="1684499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05287"/>
        <c:crosses val="autoZero"/>
        <c:auto val="1"/>
        <c:lblAlgn val="ctr"/>
        <c:lblOffset val="100"/>
        <c:noMultiLvlLbl val="0"/>
      </c:catAx>
      <c:valAx>
        <c:axId val="942005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9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overview'!$L$30</c:f>
              <c:strCache>
                <c:ptCount val="1"/>
                <c:pt idx="0">
                  <c:v>Lipid_DICE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overview'!$L$31:$L$34</c:f>
              <c:numCache>
                <c:formatCode>0.000</c:formatCode>
                <c:ptCount val="4"/>
                <c:pt idx="0">
                  <c:v>0.41522563499999998</c:v>
                </c:pt>
                <c:pt idx="1">
                  <c:v>0.465212232</c:v>
                </c:pt>
                <c:pt idx="2" formatCode="General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9-4FBE-9B47-0E78F8F492AF}"/>
            </c:ext>
          </c:extLst>
        </c:ser>
        <c:ser>
          <c:idx val="1"/>
          <c:order val="1"/>
          <c:tx>
            <c:strRef>
              <c:f>'Tests overview'!$N$30</c:f>
              <c:strCache>
                <c:ptCount val="1"/>
                <c:pt idx="0">
                  <c:v>Lipid_sens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overview'!$N$31:$N$34</c:f>
              <c:numCache>
                <c:formatCode>General</c:formatCode>
                <c:ptCount val="4"/>
                <c:pt idx="0" formatCode="0.0">
                  <c:v>98.7</c:v>
                </c:pt>
                <c:pt idx="1">
                  <c:v>96.1</c:v>
                </c:pt>
                <c:pt idx="2">
                  <c:v>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9-4FBE-9B47-0E78F8F492AF}"/>
            </c:ext>
          </c:extLst>
        </c:ser>
        <c:ser>
          <c:idx val="2"/>
          <c:order val="2"/>
          <c:tx>
            <c:strRef>
              <c:f>'Tests overview'!$O$30</c:f>
              <c:strCache>
                <c:ptCount val="1"/>
                <c:pt idx="0">
                  <c:v>Lipid_spec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overview'!$O$31:$O$34</c:f>
              <c:numCache>
                <c:formatCode>General</c:formatCode>
                <c:ptCount val="4"/>
                <c:pt idx="0" formatCode="0.0">
                  <c:v>67.099999999999994</c:v>
                </c:pt>
                <c:pt idx="1">
                  <c:v>83.5</c:v>
                </c:pt>
                <c:pt idx="2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9-4FBE-9B47-0E78F8F492AF}"/>
            </c:ext>
          </c:extLst>
        </c:ser>
        <c:ser>
          <c:idx val="3"/>
          <c:order val="3"/>
          <c:tx>
            <c:strRef>
              <c:f>'Tests overview'!$P$30</c:f>
              <c:strCache>
                <c:ptCount val="1"/>
                <c:pt idx="0">
                  <c:v>Lipid_ppv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overview'!$P$31:$P$34</c:f>
              <c:numCache>
                <c:formatCode>General</c:formatCode>
                <c:ptCount val="4"/>
                <c:pt idx="0" formatCode="0.0">
                  <c:v>73.099999999999994</c:v>
                </c:pt>
                <c:pt idx="1">
                  <c:v>84.1</c:v>
                </c:pt>
                <c:pt idx="2">
                  <c:v>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9-4FBE-9B47-0E78F8F492AF}"/>
            </c:ext>
          </c:extLst>
        </c:ser>
        <c:ser>
          <c:idx val="4"/>
          <c:order val="4"/>
          <c:tx>
            <c:strRef>
              <c:f>'Tests overview'!$Q$30</c:f>
              <c:strCache>
                <c:ptCount val="1"/>
                <c:pt idx="0">
                  <c:v>Lipid_npv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overview'!$Q$31:$Q$34</c:f>
              <c:numCache>
                <c:formatCode>General</c:formatCode>
                <c:ptCount val="4"/>
                <c:pt idx="0" formatCode="0.0">
                  <c:v>98.3</c:v>
                </c:pt>
                <c:pt idx="1">
                  <c:v>95.9</c:v>
                </c:pt>
                <c:pt idx="2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9-4FBE-9B47-0E78F8F492AF}"/>
            </c:ext>
          </c:extLst>
        </c:ser>
        <c:ser>
          <c:idx val="5"/>
          <c:order val="5"/>
          <c:tx>
            <c:strRef>
              <c:f>'Tests overview'!$R$30</c:f>
              <c:strCache>
                <c:ptCount val="1"/>
                <c:pt idx="0">
                  <c:v>Lipid_K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overview'!$R$31:$R$34</c:f>
              <c:numCache>
                <c:formatCode>General</c:formatCode>
                <c:ptCount val="4"/>
                <c:pt idx="0" formatCode="0.000">
                  <c:v>0.64700000000000002</c:v>
                </c:pt>
                <c:pt idx="1">
                  <c:v>0.79100000000000004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9-4FBE-9B47-0E78F8F4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Lipid arc and FCT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'Tests overview'!$T$30</c:f>
              <c:strCache>
                <c:ptCount val="1"/>
                <c:pt idx="0">
                  <c:v>FCT_mean_difference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overview'!$T$31:$T$34</c:f>
              <c:numCache>
                <c:formatCode>General</c:formatCode>
                <c:ptCount val="4"/>
                <c:pt idx="0" formatCode="0.000">
                  <c:v>26.434200000000001</c:v>
                </c:pt>
                <c:pt idx="1">
                  <c:v>23.418900000000001</c:v>
                </c:pt>
                <c:pt idx="2">
                  <c:v>26.635000000000002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6-4161-BB84-6395C5AE54C3}"/>
            </c:ext>
          </c:extLst>
        </c:ser>
        <c:ser>
          <c:idx val="2"/>
          <c:order val="1"/>
          <c:tx>
            <c:strRef>
              <c:f>'Tests overview'!$U$30</c:f>
              <c:strCache>
                <c:ptCount val="1"/>
                <c:pt idx="0">
                  <c:v>FCT_SD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overview'!$U$31:$U$34</c:f>
              <c:numCache>
                <c:formatCode>General</c:formatCode>
                <c:ptCount val="4"/>
                <c:pt idx="0" formatCode="0.000">
                  <c:v>126.97199999999999</c:v>
                </c:pt>
                <c:pt idx="1">
                  <c:v>140.30500000000001</c:v>
                </c:pt>
                <c:pt idx="2">
                  <c:v>83.867999999999995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6-4161-BB84-6395C5AE54C3}"/>
            </c:ext>
          </c:extLst>
        </c:ser>
        <c:ser>
          <c:idx val="4"/>
          <c:order val="2"/>
          <c:tx>
            <c:strRef>
              <c:f>'Tests overview'!$W$30</c:f>
              <c:strCache>
                <c:ptCount val="1"/>
                <c:pt idx="0">
                  <c:v>Lipid_arc_mean_difference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overview'!$W$31:$W$34</c:f>
              <c:numCache>
                <c:formatCode>General</c:formatCode>
                <c:ptCount val="4"/>
                <c:pt idx="0" formatCode="0.000">
                  <c:v>10.0329</c:v>
                </c:pt>
                <c:pt idx="1">
                  <c:v>5.5743</c:v>
                </c:pt>
                <c:pt idx="2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6-4161-BB84-6395C5AE54C3}"/>
            </c:ext>
          </c:extLst>
        </c:ser>
        <c:ser>
          <c:idx val="5"/>
          <c:order val="3"/>
          <c:tx>
            <c:strRef>
              <c:f>'Tests overview'!$X$30</c:f>
              <c:strCache>
                <c:ptCount val="1"/>
                <c:pt idx="0">
                  <c:v>Lipid_arc_SD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overview'!$X$31:$X$34</c:f>
              <c:numCache>
                <c:formatCode>General</c:formatCode>
                <c:ptCount val="4"/>
                <c:pt idx="0" formatCode="0.000">
                  <c:v>36.542999999999999</c:v>
                </c:pt>
                <c:pt idx="1">
                  <c:v>31.745999999999999</c:v>
                </c:pt>
                <c:pt idx="2">
                  <c:v>26.648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56-4161-BB84-6395C5AE5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overview'!$Y$30</c:f>
              <c:strCache>
                <c:ptCount val="1"/>
                <c:pt idx="0">
                  <c:v>TCFA_sens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overview'!$Y$31:$Y$34</c:f>
              <c:numCache>
                <c:formatCode>General</c:formatCode>
                <c:ptCount val="4"/>
                <c:pt idx="0" formatCode="0.0">
                  <c:v>16.7</c:v>
                </c:pt>
                <c:pt idx="1">
                  <c:v>33.299999999999997</c:v>
                </c:pt>
                <c:pt idx="2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4-416A-9BC6-C25B954248DD}"/>
            </c:ext>
          </c:extLst>
        </c:ser>
        <c:ser>
          <c:idx val="1"/>
          <c:order val="1"/>
          <c:tx>
            <c:strRef>
              <c:f>'Tests overview'!$Z$30</c:f>
              <c:strCache>
                <c:ptCount val="1"/>
                <c:pt idx="0">
                  <c:v>TCFA_spec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overview'!$Z$31:$Z$34</c:f>
              <c:numCache>
                <c:formatCode>General</c:formatCode>
                <c:ptCount val="4"/>
                <c:pt idx="0" formatCode="0.0">
                  <c:v>99.3</c:v>
                </c:pt>
                <c:pt idx="1">
                  <c:v>98.7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4-416A-9BC6-C25B954248DD}"/>
            </c:ext>
          </c:extLst>
        </c:ser>
        <c:ser>
          <c:idx val="2"/>
          <c:order val="2"/>
          <c:tx>
            <c:strRef>
              <c:f>'Tests overview'!$AA$30</c:f>
              <c:strCache>
                <c:ptCount val="1"/>
                <c:pt idx="0">
                  <c:v>TCFA_ppv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overview'!$AA$31:$AA$34</c:f>
              <c:numCache>
                <c:formatCode>General</c:formatCode>
                <c:ptCount val="4"/>
                <c:pt idx="0" formatCode="0.0">
                  <c:v>66.7</c:v>
                </c:pt>
                <c:pt idx="1">
                  <c:v>66.7</c:v>
                </c:pt>
                <c:pt idx="2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4-416A-9BC6-C25B954248DD}"/>
            </c:ext>
          </c:extLst>
        </c:ser>
        <c:ser>
          <c:idx val="3"/>
          <c:order val="3"/>
          <c:tx>
            <c:strRef>
              <c:f>'Tests overview'!$AB$30</c:f>
              <c:strCache>
                <c:ptCount val="1"/>
                <c:pt idx="0">
                  <c:v>TCFA_npv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overview'!$AB$31:$AB$34</c:f>
              <c:numCache>
                <c:formatCode>General</c:formatCode>
                <c:ptCount val="4"/>
                <c:pt idx="0" formatCode="0.0">
                  <c:v>93.7</c:v>
                </c:pt>
                <c:pt idx="1">
                  <c:v>94.9</c:v>
                </c:pt>
                <c:pt idx="2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4-416A-9BC6-C25B954248DD}"/>
            </c:ext>
          </c:extLst>
        </c:ser>
        <c:ser>
          <c:idx val="4"/>
          <c:order val="4"/>
          <c:tx>
            <c:strRef>
              <c:f>'Tests overview'!$AC$30</c:f>
              <c:strCache>
                <c:ptCount val="1"/>
                <c:pt idx="0">
                  <c:v>TCFA_K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overview'!$AC$31:$AC$34</c:f>
              <c:numCache>
                <c:formatCode>General</c:formatCode>
                <c:ptCount val="4"/>
                <c:pt idx="0" formatCode="0.000">
                  <c:v>0.24399999999999999</c:v>
                </c:pt>
                <c:pt idx="1">
                  <c:v>0.41599999999999998</c:v>
                </c:pt>
                <c:pt idx="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4-416A-9BC6-C25B95424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'Tests overview'!$AD$30</c:f>
              <c:strCache>
                <c:ptCount val="1"/>
                <c:pt idx="0">
                  <c:v>Calcium_DICE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overview'!$AD$31:$AD$34</c:f>
              <c:numCache>
                <c:formatCode>0.000</c:formatCode>
                <c:ptCount val="4"/>
                <c:pt idx="0">
                  <c:v>0.25866417400000002</c:v>
                </c:pt>
                <c:pt idx="1">
                  <c:v>0.25827307100000002</c:v>
                </c:pt>
                <c:pt idx="2" formatCode="General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5A-4384-9B48-B869CB91AC17}"/>
            </c:ext>
          </c:extLst>
        </c:ser>
        <c:ser>
          <c:idx val="9"/>
          <c:order val="1"/>
          <c:tx>
            <c:strRef>
              <c:f>'Tests overview'!$AF$30</c:f>
              <c:strCache>
                <c:ptCount val="1"/>
                <c:pt idx="0">
                  <c:v>Calcium_sens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overview'!$AF$31:$AF$34</c:f>
              <c:numCache>
                <c:formatCode>General</c:formatCode>
                <c:ptCount val="4"/>
                <c:pt idx="0" formatCode="0.0">
                  <c:v>85.2</c:v>
                </c:pt>
                <c:pt idx="1">
                  <c:v>88.9</c:v>
                </c:pt>
                <c:pt idx="2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5A-4384-9B48-B869CB91AC17}"/>
            </c:ext>
          </c:extLst>
        </c:ser>
        <c:ser>
          <c:idx val="10"/>
          <c:order val="2"/>
          <c:tx>
            <c:strRef>
              <c:f>'Tests overview'!$AG$30</c:f>
              <c:strCache>
                <c:ptCount val="1"/>
                <c:pt idx="0">
                  <c:v>Calcium_spec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overview'!$AG$31:$AG$34</c:f>
              <c:numCache>
                <c:formatCode>General</c:formatCode>
                <c:ptCount val="4"/>
                <c:pt idx="0" formatCode="0.0">
                  <c:v>73.3</c:v>
                </c:pt>
                <c:pt idx="1">
                  <c:v>71.099999999999994</c:v>
                </c:pt>
                <c:pt idx="2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5A-4384-9B48-B869CB91AC17}"/>
            </c:ext>
          </c:extLst>
        </c:ser>
        <c:ser>
          <c:idx val="11"/>
          <c:order val="3"/>
          <c:tx>
            <c:strRef>
              <c:f>'Tests overview'!$AH$30</c:f>
              <c:strCache>
                <c:ptCount val="1"/>
                <c:pt idx="0">
                  <c:v>Calcium_ppv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overview'!$AH$31:$AH$34</c:f>
              <c:numCache>
                <c:formatCode>General</c:formatCode>
                <c:ptCount val="4"/>
                <c:pt idx="0" formatCode="0.0">
                  <c:v>39</c:v>
                </c:pt>
                <c:pt idx="1">
                  <c:v>38.1</c:v>
                </c:pt>
                <c:pt idx="2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5A-4384-9B48-B869CB91AC17}"/>
            </c:ext>
          </c:extLst>
        </c:ser>
        <c:ser>
          <c:idx val="12"/>
          <c:order val="4"/>
          <c:tx>
            <c:strRef>
              <c:f>'Tests overview'!$AI$30</c:f>
              <c:strCache>
                <c:ptCount val="1"/>
                <c:pt idx="0">
                  <c:v>Calcium_npv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overview'!$AI$31:$AI$34</c:f>
              <c:numCache>
                <c:formatCode>General</c:formatCode>
                <c:ptCount val="4"/>
                <c:pt idx="0" formatCode="0.0">
                  <c:v>96.1</c:v>
                </c:pt>
                <c:pt idx="1">
                  <c:v>97</c:v>
                </c:pt>
                <c:pt idx="2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5A-4384-9B48-B869CB91AC17}"/>
            </c:ext>
          </c:extLst>
        </c:ser>
        <c:ser>
          <c:idx val="13"/>
          <c:order val="5"/>
          <c:tx>
            <c:strRef>
              <c:f>'Tests overview'!$AJ$30</c:f>
              <c:strCache>
                <c:ptCount val="1"/>
                <c:pt idx="0">
                  <c:v>Calcium_K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overview'!$AJ$31:$AJ$34</c:f>
              <c:numCache>
                <c:formatCode>General</c:formatCode>
                <c:ptCount val="4"/>
                <c:pt idx="0" formatCode="0.000">
                  <c:v>0.39700000000000002</c:v>
                </c:pt>
                <c:pt idx="1">
                  <c:v>0.39100000000000001</c:v>
                </c:pt>
                <c:pt idx="2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5A-4384-9B48-B869CB91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Cohen's Kappa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'Tests overview'!$R$30</c:f>
              <c:strCache>
                <c:ptCount val="1"/>
                <c:pt idx="0">
                  <c:v>Lipid_K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overview'!$R$31:$R$34</c:f>
              <c:numCache>
                <c:formatCode>General</c:formatCode>
                <c:ptCount val="4"/>
                <c:pt idx="0" formatCode="0.000">
                  <c:v>0.64700000000000002</c:v>
                </c:pt>
                <c:pt idx="1">
                  <c:v>0.79100000000000004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68-4D28-877F-0F5524DDD06E}"/>
            </c:ext>
          </c:extLst>
        </c:ser>
        <c:ser>
          <c:idx val="21"/>
          <c:order val="1"/>
          <c:tx>
            <c:strRef>
              <c:f>'Tests overview'!$AC$30</c:f>
              <c:strCache>
                <c:ptCount val="1"/>
                <c:pt idx="0">
                  <c:v>TCFA_K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overview'!$AC$31:$AC$34</c:f>
              <c:numCache>
                <c:formatCode>General</c:formatCode>
                <c:ptCount val="4"/>
                <c:pt idx="0" formatCode="0.000">
                  <c:v>0.24399999999999999</c:v>
                </c:pt>
                <c:pt idx="1">
                  <c:v>0.41599999999999998</c:v>
                </c:pt>
                <c:pt idx="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C68-4D28-877F-0F5524DDD06E}"/>
            </c:ext>
          </c:extLst>
        </c:ser>
        <c:ser>
          <c:idx val="27"/>
          <c:order val="2"/>
          <c:tx>
            <c:strRef>
              <c:f>'Tests overview'!$AJ$30</c:f>
              <c:strCache>
                <c:ptCount val="1"/>
                <c:pt idx="0">
                  <c:v>Calcium_K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overview'!$AJ$31:$AJ$34</c:f>
              <c:numCache>
                <c:formatCode>General</c:formatCode>
                <c:ptCount val="4"/>
                <c:pt idx="0" formatCode="0.000">
                  <c:v>0.39700000000000002</c:v>
                </c:pt>
                <c:pt idx="1">
                  <c:v>0.39100000000000001</c:v>
                </c:pt>
                <c:pt idx="2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C68-4D28-877F-0F5524DDD06E}"/>
            </c:ext>
          </c:extLst>
        </c:ser>
        <c:ser>
          <c:idx val="33"/>
          <c:order val="3"/>
          <c:tx>
            <c:strRef>
              <c:f>'Tests overview'!$BB$30</c:f>
              <c:strCache>
                <c:ptCount val="1"/>
                <c:pt idx="0">
                  <c:v>Plaque_rupture_K</c:v>
                </c:pt>
              </c:strCache>
            </c:strRef>
          </c:tx>
          <c:spPr>
            <a:ln w="28575" cap="rnd">
              <a:solidFill>
                <a:srgbClr val="BF8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overview'!$BB$31:$BB$34</c:f>
              <c:numCache>
                <c:formatCode>General</c:formatCode>
                <c:ptCount val="4"/>
                <c:pt idx="0" formatCode="0.000">
                  <c:v>0.79400000000000004</c:v>
                </c:pt>
                <c:pt idx="1">
                  <c:v>0.88600000000000001</c:v>
                </c:pt>
                <c:pt idx="2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C68-4D28-877F-0F5524DDD06E}"/>
            </c:ext>
          </c:extLst>
        </c:ser>
        <c:ser>
          <c:idx val="39"/>
          <c:order val="4"/>
          <c:tx>
            <c:strRef>
              <c:f>'Tests overview'!$BH$30</c:f>
              <c:strCache>
                <c:ptCount val="1"/>
                <c:pt idx="0">
                  <c:v>Red_Thrombus_K</c:v>
                </c:pt>
              </c:strCache>
            </c:strRef>
          </c:tx>
          <c:spPr>
            <a:ln w="28575" cap="rnd">
              <a:solidFill>
                <a:srgbClr val="F4B08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overview'!$BH$31:$BH$34</c:f>
              <c:numCache>
                <c:formatCode>General</c:formatCode>
                <c:ptCount val="4"/>
                <c:pt idx="0" formatCode="0.000">
                  <c:v>0.32600000000000001</c:v>
                </c:pt>
                <c:pt idx="1">
                  <c:v>0.39400000000000002</c:v>
                </c:pt>
                <c:pt idx="2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C68-4D28-877F-0F5524DDD06E}"/>
            </c:ext>
          </c:extLst>
        </c:ser>
        <c:ser>
          <c:idx val="45"/>
          <c:order val="5"/>
          <c:tx>
            <c:strRef>
              <c:f>'Tests overview'!$BN$30</c:f>
              <c:strCache>
                <c:ptCount val="1"/>
                <c:pt idx="0">
                  <c:v>White_Thrombus_K</c:v>
                </c:pt>
              </c:strCache>
            </c:strRef>
          </c:tx>
          <c:spPr>
            <a:ln w="28575" cap="rnd">
              <a:solidFill>
                <a:srgbClr val="30549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overview'!$BN$31:$BN$34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C68-4D28-877F-0F5524DDD06E}"/>
            </c:ext>
          </c:extLst>
        </c:ser>
        <c:ser>
          <c:idx val="51"/>
          <c:order val="6"/>
          <c:tx>
            <c:strRef>
              <c:f>'Tests overview'!$BT$30</c:f>
              <c:strCache>
                <c:ptCount val="1"/>
                <c:pt idx="0">
                  <c:v>Sidebranch_K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overview'!$BT$31:$BT$34</c:f>
              <c:numCache>
                <c:formatCode>General</c:formatCode>
                <c:ptCount val="4"/>
                <c:pt idx="0" formatCode="0.000">
                  <c:v>0.72499999999999998</c:v>
                </c:pt>
                <c:pt idx="1">
                  <c:v>0.76400000000000001</c:v>
                </c:pt>
                <c:pt idx="2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C68-4D28-877F-0F5524DD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Lipid intraclass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overview'!$S$30</c:f>
              <c:strCache>
                <c:ptCount val="1"/>
                <c:pt idx="0">
                  <c:v>FCT_ICC(2,1)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overview'!$S$31:$S$34</c:f>
              <c:numCache>
                <c:formatCode>General</c:formatCode>
                <c:ptCount val="4"/>
                <c:pt idx="0" formatCode="0.000">
                  <c:v>0.56499999999999995</c:v>
                </c:pt>
                <c:pt idx="1">
                  <c:v>0.54400000000000004</c:v>
                </c:pt>
                <c:pt idx="2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F-40D0-BBBE-AA74ECAB7FE6}"/>
            </c:ext>
          </c:extLst>
        </c:ser>
        <c:ser>
          <c:idx val="3"/>
          <c:order val="1"/>
          <c:tx>
            <c:strRef>
              <c:f>'Tests overview'!$V$30</c:f>
              <c:strCache>
                <c:ptCount val="1"/>
                <c:pt idx="0">
                  <c:v>Lipid_arc_ICC(2,1)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overview'!$V$31:$V$34</c:f>
              <c:numCache>
                <c:formatCode>General</c:formatCode>
                <c:ptCount val="4"/>
                <c:pt idx="0" formatCode="0.000">
                  <c:v>0.84899999999999998</c:v>
                </c:pt>
                <c:pt idx="1">
                  <c:v>0.878</c:v>
                </c:pt>
                <c:pt idx="2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F-40D0-BBBE-AA74ECAB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6"/>
          <c:order val="0"/>
          <c:tx>
            <c:strRef>
              <c:f>'Tests overview'!$BO$30</c:f>
              <c:strCache>
                <c:ptCount val="1"/>
                <c:pt idx="0">
                  <c:v>Sidebranch_DICE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overview'!$BO$31:$BO$34</c:f>
              <c:numCache>
                <c:formatCode>0.000</c:formatCode>
                <c:ptCount val="4"/>
                <c:pt idx="0">
                  <c:v>0.52165905700000004</c:v>
                </c:pt>
                <c:pt idx="1">
                  <c:v>0.55399145699999996</c:v>
                </c:pt>
                <c:pt idx="2" formatCode="General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C-48E8-836A-77C5CBD6C3FE}"/>
            </c:ext>
          </c:extLst>
        </c:ser>
        <c:ser>
          <c:idx val="47"/>
          <c:order val="1"/>
          <c:tx>
            <c:strRef>
              <c:f>'Tests overview'!$BP$30</c:f>
              <c:strCache>
                <c:ptCount val="1"/>
                <c:pt idx="0">
                  <c:v>Sidebranch_sens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overview'!$BP$31:$BP$34</c:f>
              <c:numCache>
                <c:formatCode>General</c:formatCode>
                <c:ptCount val="4"/>
                <c:pt idx="0" formatCode="0.0">
                  <c:v>83.3</c:v>
                </c:pt>
                <c:pt idx="1">
                  <c:v>83.3</c:v>
                </c:pt>
                <c:pt idx="2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C-48E8-836A-77C5CBD6C3FE}"/>
            </c:ext>
          </c:extLst>
        </c:ser>
        <c:ser>
          <c:idx val="48"/>
          <c:order val="2"/>
          <c:tx>
            <c:strRef>
              <c:f>'Tests overview'!$BQ$30</c:f>
              <c:strCache>
                <c:ptCount val="1"/>
                <c:pt idx="0">
                  <c:v>Sidebranch_spec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overview'!$BQ$31:$BQ$34</c:f>
              <c:numCache>
                <c:formatCode>General</c:formatCode>
                <c:ptCount val="4"/>
                <c:pt idx="0" formatCode="0.0">
                  <c:v>94.2</c:v>
                </c:pt>
                <c:pt idx="1">
                  <c:v>95.7</c:v>
                </c:pt>
                <c:pt idx="2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C-48E8-836A-77C5CBD6C3FE}"/>
            </c:ext>
          </c:extLst>
        </c:ser>
        <c:ser>
          <c:idx val="49"/>
          <c:order val="3"/>
          <c:tx>
            <c:strRef>
              <c:f>'Tests overview'!$BR$30</c:f>
              <c:strCache>
                <c:ptCount val="1"/>
                <c:pt idx="0">
                  <c:v>Sidebranch_ppv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overview'!$BR$31:$BR$34</c:f>
              <c:numCache>
                <c:formatCode>General</c:formatCode>
                <c:ptCount val="4"/>
                <c:pt idx="0" formatCode="0.0">
                  <c:v>71.400000000000006</c:v>
                </c:pt>
                <c:pt idx="1">
                  <c:v>76.900000000000006</c:v>
                </c:pt>
                <c:pt idx="2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7C-48E8-836A-77C5CBD6C3FE}"/>
            </c:ext>
          </c:extLst>
        </c:ser>
        <c:ser>
          <c:idx val="50"/>
          <c:order val="4"/>
          <c:tx>
            <c:strRef>
              <c:f>'Tests overview'!$BS$30</c:f>
              <c:strCache>
                <c:ptCount val="1"/>
                <c:pt idx="0">
                  <c:v>Sidebranch_npv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overview'!$BS$31:$BS$34</c:f>
              <c:numCache>
                <c:formatCode>General</c:formatCode>
                <c:ptCount val="4"/>
                <c:pt idx="0" formatCode="0.0">
                  <c:v>97</c:v>
                </c:pt>
                <c:pt idx="1">
                  <c:v>97.1</c:v>
                </c:pt>
                <c:pt idx="2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C-48E8-836A-77C5CBD6C3FE}"/>
            </c:ext>
          </c:extLst>
        </c:ser>
        <c:ser>
          <c:idx val="51"/>
          <c:order val="5"/>
          <c:tx>
            <c:strRef>
              <c:f>'Tests overview'!$BT$30</c:f>
              <c:strCache>
                <c:ptCount val="1"/>
                <c:pt idx="0">
                  <c:v>Sidebranch_K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overview'!$BT$31:$BT$34</c:f>
              <c:numCache>
                <c:formatCode>General</c:formatCode>
                <c:ptCount val="4"/>
                <c:pt idx="0" formatCode="0.000">
                  <c:v>0.72499999999999998</c:v>
                </c:pt>
                <c:pt idx="1">
                  <c:v>0.76400000000000001</c:v>
                </c:pt>
                <c:pt idx="2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C-48E8-836A-77C5CBD6C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thrombus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0"/>
          <c:order val="0"/>
          <c:tx>
            <c:strRef>
              <c:f>'Tests overview'!$BI$30</c:f>
              <c:strCache>
                <c:ptCount val="1"/>
                <c:pt idx="0">
                  <c:v>White_Thrombus_DICE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overview'!$BI$31:$BI$34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6-4893-8967-6E5415B6D95E}"/>
            </c:ext>
          </c:extLst>
        </c:ser>
        <c:ser>
          <c:idx val="41"/>
          <c:order val="1"/>
          <c:tx>
            <c:strRef>
              <c:f>'Tests overview'!$BJ$30</c:f>
              <c:strCache>
                <c:ptCount val="1"/>
                <c:pt idx="0">
                  <c:v>White_Thrombus_sens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overview'!$BJ$31:$BJ$34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6-4893-8967-6E5415B6D95E}"/>
            </c:ext>
          </c:extLst>
        </c:ser>
        <c:ser>
          <c:idx val="42"/>
          <c:order val="2"/>
          <c:tx>
            <c:strRef>
              <c:f>'Tests overview'!$BK$30</c:f>
              <c:strCache>
                <c:ptCount val="1"/>
                <c:pt idx="0">
                  <c:v>White_Thrombus_spec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overview'!$BK$31:$BK$34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6-4893-8967-6E5415B6D95E}"/>
            </c:ext>
          </c:extLst>
        </c:ser>
        <c:ser>
          <c:idx val="43"/>
          <c:order val="3"/>
          <c:tx>
            <c:strRef>
              <c:f>'Tests overview'!$BL$30</c:f>
              <c:strCache>
                <c:ptCount val="1"/>
                <c:pt idx="0">
                  <c:v>White_Thrombus_ppv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overview'!$BL$31:$BL$34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6-4893-8967-6E5415B6D95E}"/>
            </c:ext>
          </c:extLst>
        </c:ser>
        <c:ser>
          <c:idx val="44"/>
          <c:order val="4"/>
          <c:tx>
            <c:strRef>
              <c:f>'Tests overview'!$BM$30</c:f>
              <c:strCache>
                <c:ptCount val="1"/>
                <c:pt idx="0">
                  <c:v>White_Thrombus_npv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overview'!$BM$31:$BM$34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06-4893-8967-6E5415B6D95E}"/>
            </c:ext>
          </c:extLst>
        </c:ser>
        <c:ser>
          <c:idx val="45"/>
          <c:order val="5"/>
          <c:tx>
            <c:strRef>
              <c:f>'Tests overview'!$BN$30</c:f>
              <c:strCache>
                <c:ptCount val="1"/>
                <c:pt idx="0">
                  <c:v>White_Thrombus_K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'Tests overview'!$BN$31:$BN$34</c:f>
              <c:numCache>
                <c:formatCode>General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06-4893-8967-6E5415B6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152400</xdr:rowOff>
    </xdr:from>
    <xdr:to>
      <xdr:col>5</xdr:col>
      <xdr:colOff>66675</xdr:colOff>
      <xdr:row>27</xdr:row>
      <xdr:rowOff>95250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825769DF-296E-04C1-87C1-FBE94CE23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0</xdr:row>
      <xdr:rowOff>152400</xdr:rowOff>
    </xdr:from>
    <xdr:to>
      <xdr:col>15</xdr:col>
      <xdr:colOff>428625</xdr:colOff>
      <xdr:row>27</xdr:row>
      <xdr:rowOff>66675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7528035E-211B-4A7F-B2ED-E3C1D6131749}"/>
            </a:ext>
            <a:ext uri="{147F2762-F138-4A5C-976F-8EAC2B608ADB}">
              <a16:predDERef xmlns:a16="http://schemas.microsoft.com/office/drawing/2014/main" pred="{825769DF-296E-04C1-87C1-FBE94CE23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238125</xdr:colOff>
      <xdr:row>0</xdr:row>
      <xdr:rowOff>133350</xdr:rowOff>
    </xdr:from>
    <xdr:to>
      <xdr:col>27</xdr:col>
      <xdr:colOff>47625</xdr:colOff>
      <xdr:row>27</xdr:row>
      <xdr:rowOff>47625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F894AD3F-0C5E-48DD-B30D-664AE6A03165}"/>
            </a:ext>
            <a:ext uri="{147F2762-F138-4A5C-976F-8EAC2B608ADB}">
              <a16:predDERef xmlns:a16="http://schemas.microsoft.com/office/drawing/2014/main" pred="{7528035E-211B-4A7F-B2ED-E3C1D6131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38100</xdr:colOff>
      <xdr:row>0</xdr:row>
      <xdr:rowOff>85725</xdr:rowOff>
    </xdr:from>
    <xdr:to>
      <xdr:col>33</xdr:col>
      <xdr:colOff>171450</xdr:colOff>
      <xdr:row>27</xdr:row>
      <xdr:rowOff>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A66913FA-6075-449E-8128-542D4E085390}"/>
            </a:ext>
            <a:ext uri="{147F2762-F138-4A5C-976F-8EAC2B608ADB}">
              <a16:predDERef xmlns:a16="http://schemas.microsoft.com/office/drawing/2014/main" pred="{F894AD3F-0C5E-48DD-B30D-664AE6A0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285750</xdr:colOff>
      <xdr:row>0</xdr:row>
      <xdr:rowOff>76200</xdr:rowOff>
    </xdr:from>
    <xdr:to>
      <xdr:col>37</xdr:col>
      <xdr:colOff>1343025</xdr:colOff>
      <xdr:row>26</xdr:row>
      <xdr:rowOff>180975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EA43AB3C-B1DE-4F7F-AA0C-864A03D4F6F6}"/>
            </a:ext>
            <a:ext uri="{147F2762-F138-4A5C-976F-8EAC2B608ADB}">
              <a16:predDERef xmlns:a16="http://schemas.microsoft.com/office/drawing/2014/main" pred="{A66913FA-6075-449E-8128-542D4E085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333375</xdr:colOff>
      <xdr:row>0</xdr:row>
      <xdr:rowOff>161925</xdr:rowOff>
    </xdr:from>
    <xdr:to>
      <xdr:col>10</xdr:col>
      <xdr:colOff>95250</xdr:colOff>
      <xdr:row>27</xdr:row>
      <xdr:rowOff>76200</xdr:rowOff>
    </xdr:to>
    <xdr:graphicFrame macro="">
      <xdr:nvGraphicFramePr>
        <xdr:cNvPr id="6" name="Grafiek 25">
          <a:extLst>
            <a:ext uri="{FF2B5EF4-FFF2-40B4-BE49-F238E27FC236}">
              <a16:creationId xmlns:a16="http://schemas.microsoft.com/office/drawing/2014/main" id="{1305E89F-3936-429A-9873-2BAF319D0B26}"/>
            </a:ext>
            <a:ext uri="{147F2762-F138-4A5C-976F-8EAC2B608ADB}">
              <a16:predDERef xmlns:a16="http://schemas.microsoft.com/office/drawing/2014/main" pred="{EA43AB3C-B1DE-4F7F-AA0C-864A03D4F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704850</xdr:colOff>
      <xdr:row>1</xdr:row>
      <xdr:rowOff>0</xdr:rowOff>
    </xdr:from>
    <xdr:to>
      <xdr:col>21</xdr:col>
      <xdr:colOff>1285875</xdr:colOff>
      <xdr:row>27</xdr:row>
      <xdr:rowOff>104775</xdr:rowOff>
    </xdr:to>
    <xdr:graphicFrame macro="">
      <xdr:nvGraphicFramePr>
        <xdr:cNvPr id="3" name="Grafiek 26">
          <a:extLst>
            <a:ext uri="{FF2B5EF4-FFF2-40B4-BE49-F238E27FC236}">
              <a16:creationId xmlns:a16="http://schemas.microsoft.com/office/drawing/2014/main" id="{0CFE0284-46CB-45D7-AC13-C5C4FD09F068}"/>
            </a:ext>
            <a:ext uri="{147F2762-F138-4A5C-976F-8EAC2B608ADB}">
              <a16:predDERef xmlns:a16="http://schemas.microsoft.com/office/drawing/2014/main" pred="{1305E89F-3936-429A-9873-2BAF319D0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600075</xdr:colOff>
      <xdr:row>1</xdr:row>
      <xdr:rowOff>0</xdr:rowOff>
    </xdr:from>
    <xdr:to>
      <xdr:col>73</xdr:col>
      <xdr:colOff>266700</xdr:colOff>
      <xdr:row>27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2CBCAEE-C0ED-43F8-90E5-170ABDBDFC2C}"/>
            </a:ext>
            <a:ext uri="{147F2762-F138-4A5C-976F-8EAC2B608ADB}">
              <a16:predDERef xmlns:a16="http://schemas.microsoft.com/office/drawing/2014/main" pred="{0CFE0284-46CB-45D7-AC13-C5C4FD09F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62</xdr:col>
      <xdr:colOff>295275</xdr:colOff>
      <xdr:row>27</xdr:row>
      <xdr:rowOff>104775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E8A06B0B-EB07-4931-A982-F705BD56AEEF}"/>
            </a:ext>
            <a:ext uri="{147F2762-F138-4A5C-976F-8EAC2B608ADB}">
              <a16:predDERef xmlns:a16="http://schemas.microsoft.com/office/drawing/2014/main" pred="{D2CBCAEE-C0ED-43F8-90E5-170ABDBDF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0</xdr:colOff>
      <xdr:row>1</xdr:row>
      <xdr:rowOff>0</xdr:rowOff>
    </xdr:from>
    <xdr:to>
      <xdr:col>55</xdr:col>
      <xdr:colOff>409575</xdr:colOff>
      <xdr:row>27</xdr:row>
      <xdr:rowOff>104775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5093892D-C332-493B-AB0E-C23BD54F5699}"/>
            </a:ext>
            <a:ext uri="{147F2762-F138-4A5C-976F-8EAC2B608ADB}">
              <a16:predDERef xmlns:a16="http://schemas.microsoft.com/office/drawing/2014/main" pred="{E8A06B0B-EB07-4931-A982-F705BD56A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50</xdr:col>
      <xdr:colOff>1323975</xdr:colOff>
      <xdr:row>27</xdr:row>
      <xdr:rowOff>104775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E19BE6AA-EC91-42C3-9922-42C9BFBC5FA7}"/>
            </a:ext>
            <a:ext uri="{147F2762-F138-4A5C-976F-8EAC2B608ADB}">
              <a16:predDERef xmlns:a16="http://schemas.microsoft.com/office/drawing/2014/main" pred="{5093892D-C332-493B-AB0E-C23BD54F5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73</xdr:col>
      <xdr:colOff>466725</xdr:colOff>
      <xdr:row>1</xdr:row>
      <xdr:rowOff>0</xdr:rowOff>
    </xdr:from>
    <xdr:to>
      <xdr:col>83</xdr:col>
      <xdr:colOff>352425</xdr:colOff>
      <xdr:row>27</xdr:row>
      <xdr:rowOff>114300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EEDDB9A7-320C-56E6-6D76-FFEBC4D31852}"/>
            </a:ext>
            <a:ext uri="{147F2762-F138-4A5C-976F-8EAC2B608ADB}">
              <a16:predDERef xmlns:a16="http://schemas.microsoft.com/office/drawing/2014/main" pred="{B777F567-1787-4C90-A5BF-9B2BE5D72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1447800</xdr:colOff>
      <xdr:row>0</xdr:row>
      <xdr:rowOff>95250</xdr:rowOff>
    </xdr:from>
    <xdr:to>
      <xdr:col>42</xdr:col>
      <xdr:colOff>161925</xdr:colOff>
      <xdr:row>27</xdr:row>
      <xdr:rowOff>19050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53BD85F9-C016-4BDE-BAC4-B872BC253CFC}"/>
            </a:ext>
            <a:ext uri="{147F2762-F138-4A5C-976F-8EAC2B608ADB}">
              <a16:predDERef xmlns:a16="http://schemas.microsoft.com/office/drawing/2014/main" pred="{EEDDB9A7-320C-56E6-6D76-FFEBC4D3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495300</xdr:colOff>
      <xdr:row>0</xdr:row>
      <xdr:rowOff>104775</xdr:rowOff>
    </xdr:from>
    <xdr:to>
      <xdr:col>46</xdr:col>
      <xdr:colOff>628650</xdr:colOff>
      <xdr:row>27</xdr:row>
      <xdr:rowOff>28575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E55B6D61-A076-4BFC-90BC-D97EBA7E187D}"/>
            </a:ext>
            <a:ext uri="{147F2762-F138-4A5C-976F-8EAC2B608ADB}">
              <a16:predDERef xmlns:a16="http://schemas.microsoft.com/office/drawing/2014/main" pred="{53BD85F9-C016-4BDE-BAC4-B872BC253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4572000</xdr:colOff>
      <xdr:row>15</xdr:row>
      <xdr:rowOff>19050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D01D1DD7-2551-B473-0077-AF111644B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7275" y="190500"/>
          <a:ext cx="4572000" cy="26860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4572000</xdr:colOff>
      <xdr:row>15</xdr:row>
      <xdr:rowOff>19050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A62B9F67-23BE-78C6-BA91-FA985B66C63E}"/>
            </a:ext>
            <a:ext uri="{147F2762-F138-4A5C-976F-8EAC2B608ADB}">
              <a16:predDERef xmlns:a16="http://schemas.microsoft.com/office/drawing/2014/main" pred="{D01D1DD7-2551-B473-0077-AF111644B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3575" y="190500"/>
          <a:ext cx="4572000" cy="2686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4572000</xdr:colOff>
      <xdr:row>15</xdr:row>
      <xdr:rowOff>28575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8237BB60-24D5-E139-6A62-09CBF72CBA41}"/>
            </a:ext>
            <a:ext uri="{147F2762-F138-4A5C-976F-8EAC2B608ADB}">
              <a16:predDERef xmlns:a16="http://schemas.microsoft.com/office/drawing/2014/main" pred="{A62B9F67-23BE-78C6-BA91-FA985B66C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0500"/>
          <a:ext cx="4572000" cy="26955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4572000</xdr:colOff>
      <xdr:row>15</xdr:row>
      <xdr:rowOff>19050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7040F591-EBAC-9B29-4704-32C81E064A34}"/>
            </a:ext>
            <a:ext uri="{147F2762-F138-4A5C-976F-8EAC2B608ADB}">
              <a16:predDERef xmlns:a16="http://schemas.microsoft.com/office/drawing/2014/main" pred="{8237BB60-24D5-E139-6A62-09CBF72CB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0" y="190500"/>
          <a:ext cx="4572000" cy="26860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4572000</xdr:colOff>
      <xdr:row>31</xdr:row>
      <xdr:rowOff>9525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6892E027-287E-B1FA-884A-0F98243F25EA}"/>
            </a:ext>
            <a:ext uri="{147F2762-F138-4A5C-976F-8EAC2B608ADB}">
              <a16:predDERef xmlns:a16="http://schemas.microsoft.com/office/drawing/2014/main" pred="{7040F591-EBAC-9B29-4704-32C81E064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58400" y="3238500"/>
          <a:ext cx="4572000" cy="26765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4572000</xdr:colOff>
      <xdr:row>31</xdr:row>
      <xdr:rowOff>19050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7FA13CB3-739C-D92C-6CA2-868ADC7C0B84}"/>
            </a:ext>
            <a:ext uri="{147F2762-F138-4A5C-976F-8EAC2B608ADB}">
              <a16:predDERef xmlns:a16="http://schemas.microsoft.com/office/drawing/2014/main" pred="{6892E027-287E-B1FA-884A-0F98243F2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744700" y="3238500"/>
          <a:ext cx="4572000" cy="2686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4572000</xdr:colOff>
      <xdr:row>31</xdr:row>
      <xdr:rowOff>19050</xdr:rowOff>
    </xdr:to>
    <xdr:pic>
      <xdr:nvPicPr>
        <xdr:cNvPr id="10" name="Afbeelding 9">
          <a:extLst>
            <a:ext uri="{FF2B5EF4-FFF2-40B4-BE49-F238E27FC236}">
              <a16:creationId xmlns:a16="http://schemas.microsoft.com/office/drawing/2014/main" id="{267CE6C1-DCEE-3CDF-AFEE-93ECB842A17F}"/>
            </a:ext>
            <a:ext uri="{147F2762-F138-4A5C-976F-8EAC2B608ADB}">
              <a16:predDERef xmlns:a16="http://schemas.microsoft.com/office/drawing/2014/main" pred="{7FA13CB3-739C-D92C-6CA2-868ADC7C0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3238500"/>
          <a:ext cx="4572000" cy="26860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4572000</xdr:colOff>
      <xdr:row>31</xdr:row>
      <xdr:rowOff>19050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ED6393DE-1A9A-2B70-32DD-6D6A4D9EA5C9}"/>
            </a:ext>
            <a:ext uri="{147F2762-F138-4A5C-976F-8EAC2B608ADB}">
              <a16:predDERef xmlns:a16="http://schemas.microsoft.com/office/drawing/2014/main" pred="{267CE6C1-DCEE-3CDF-AFEE-93ECB842A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0" y="3238500"/>
          <a:ext cx="4572000" cy="26860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9525</xdr:rowOff>
    </xdr:from>
    <xdr:to>
      <xdr:col>3</xdr:col>
      <xdr:colOff>4572000</xdr:colOff>
      <xdr:row>46</xdr:row>
      <xdr:rowOff>38100</xdr:rowOff>
    </xdr:to>
    <xdr:pic>
      <xdr:nvPicPr>
        <xdr:cNvPr id="12" name="Afbeelding 11">
          <a:extLst>
            <a:ext uri="{FF2B5EF4-FFF2-40B4-BE49-F238E27FC236}">
              <a16:creationId xmlns:a16="http://schemas.microsoft.com/office/drawing/2014/main" id="{13F4E2D5-9B04-DB48-D7AC-6B33CE76447C}"/>
            </a:ext>
            <a:ext uri="{147F2762-F138-4A5C-976F-8EAC2B608ADB}">
              <a16:predDERef xmlns:a16="http://schemas.microsoft.com/office/drawing/2014/main" pred="{ED6393DE-1A9A-2B70-32DD-6D6A4D9EA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58400" y="6105525"/>
          <a:ext cx="4572000" cy="2695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4562475</xdr:colOff>
      <xdr:row>46</xdr:row>
      <xdr:rowOff>28575</xdr:rowOff>
    </xdr:to>
    <xdr:pic>
      <xdr:nvPicPr>
        <xdr:cNvPr id="15" name="Afbeelding 14">
          <a:extLst>
            <a:ext uri="{FF2B5EF4-FFF2-40B4-BE49-F238E27FC236}">
              <a16:creationId xmlns:a16="http://schemas.microsoft.com/office/drawing/2014/main" id="{8BAE2E31-8D56-3670-4A4A-73EF98A13F99}"/>
            </a:ext>
            <a:ext uri="{147F2762-F138-4A5C-976F-8EAC2B608ADB}">
              <a16:predDERef xmlns:a16="http://schemas.microsoft.com/office/drawing/2014/main" pred="{225D7D19-2684-F178-33B0-2F444574A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6096000"/>
          <a:ext cx="4562475" cy="26955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4572000</xdr:colOff>
      <xdr:row>46</xdr:row>
      <xdr:rowOff>19050</xdr:rowOff>
    </xdr:to>
    <xdr:pic>
      <xdr:nvPicPr>
        <xdr:cNvPr id="19" name="Afbeelding 18">
          <a:extLst>
            <a:ext uri="{FF2B5EF4-FFF2-40B4-BE49-F238E27FC236}">
              <a16:creationId xmlns:a16="http://schemas.microsoft.com/office/drawing/2014/main" id="{B2CD2BBD-34C1-E218-728B-93D6E965C6C5}"/>
            </a:ext>
            <a:ext uri="{147F2762-F138-4A5C-976F-8EAC2B608ADB}">
              <a16:predDERef xmlns:a16="http://schemas.microsoft.com/office/drawing/2014/main" pred="{199FCD78-02E6-5FA6-5674-7B747C4EB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744700" y="6096000"/>
          <a:ext cx="4572000" cy="26860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4572000</xdr:colOff>
      <xdr:row>46</xdr:row>
      <xdr:rowOff>19050</xdr:rowOff>
    </xdr:to>
    <xdr:pic>
      <xdr:nvPicPr>
        <xdr:cNvPr id="20" name="Afbeelding 19">
          <a:extLst>
            <a:ext uri="{FF2B5EF4-FFF2-40B4-BE49-F238E27FC236}">
              <a16:creationId xmlns:a16="http://schemas.microsoft.com/office/drawing/2014/main" id="{3861D50D-2483-25E7-CCA8-920E6AA74ED7}"/>
            </a:ext>
            <a:ext uri="{147F2762-F138-4A5C-976F-8EAC2B608ADB}">
              <a16:predDERef xmlns:a16="http://schemas.microsoft.com/office/drawing/2014/main" pred="{B2CD2BBD-34C1-E218-728B-93D6E965C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334000" y="6096000"/>
          <a:ext cx="4572000" cy="2686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4572000</xdr:colOff>
      <xdr:row>62</xdr:row>
      <xdr:rowOff>28575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C79D366E-3338-FC13-6F9B-3C3E6784D045}"/>
            </a:ext>
            <a:ext uri="{147F2762-F138-4A5C-976F-8EAC2B608ADB}">
              <a16:predDERef xmlns:a16="http://schemas.microsoft.com/office/drawing/2014/main" pred="{3861D50D-2483-25E7-CCA8-920E6AA74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9144000"/>
          <a:ext cx="4572000" cy="26955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4572000</xdr:colOff>
      <xdr:row>62</xdr:row>
      <xdr:rowOff>28575</xdr:rowOff>
    </xdr:to>
    <xdr:pic>
      <xdr:nvPicPr>
        <xdr:cNvPr id="13" name="Afbeelding 12">
          <a:extLst>
            <a:ext uri="{FF2B5EF4-FFF2-40B4-BE49-F238E27FC236}">
              <a16:creationId xmlns:a16="http://schemas.microsoft.com/office/drawing/2014/main" id="{F86B3C8F-971D-ACC4-06EC-C64A3362D5D8}"/>
            </a:ext>
            <a:ext uri="{147F2762-F138-4A5C-976F-8EAC2B608ADB}">
              <a16:predDERef xmlns:a16="http://schemas.microsoft.com/office/drawing/2014/main" pred="{C79D366E-3338-FC13-6F9B-3C3E6784D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334000" y="9144000"/>
          <a:ext cx="4572000" cy="26955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4572000</xdr:colOff>
      <xdr:row>62</xdr:row>
      <xdr:rowOff>28575</xdr:rowOff>
    </xdr:to>
    <xdr:pic>
      <xdr:nvPicPr>
        <xdr:cNvPr id="14" name="Afbeelding 13">
          <a:extLst>
            <a:ext uri="{FF2B5EF4-FFF2-40B4-BE49-F238E27FC236}">
              <a16:creationId xmlns:a16="http://schemas.microsoft.com/office/drawing/2014/main" id="{B555390D-FB96-55CA-FDD7-B5A0FD5517DA}"/>
            </a:ext>
            <a:ext uri="{147F2762-F138-4A5C-976F-8EAC2B608ADB}">
              <a16:predDERef xmlns:a16="http://schemas.microsoft.com/office/drawing/2014/main" pred="{F86B3C8F-971D-ACC4-06EC-C64A3362D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58400" y="9144000"/>
          <a:ext cx="4572000" cy="26955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4572000</xdr:colOff>
      <xdr:row>62</xdr:row>
      <xdr:rowOff>19050</xdr:rowOff>
    </xdr:to>
    <xdr:pic>
      <xdr:nvPicPr>
        <xdr:cNvPr id="16" name="Afbeelding 15">
          <a:extLst>
            <a:ext uri="{FF2B5EF4-FFF2-40B4-BE49-F238E27FC236}">
              <a16:creationId xmlns:a16="http://schemas.microsoft.com/office/drawing/2014/main" id="{E920D1D9-F1AB-45FD-880C-CBC39E3D987B}"/>
            </a:ext>
            <a:ext uri="{147F2762-F138-4A5C-976F-8EAC2B608ADB}">
              <a16:predDERef xmlns:a16="http://schemas.microsoft.com/office/drawing/2014/main" pred="{B555390D-FB96-55CA-FDD7-B5A0FD551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744700" y="9144000"/>
          <a:ext cx="4572000" cy="2686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7F0B0C-1B76-4001-BE11-211A0F16CABD}" name="Tabel1" displayName="Tabel1" ref="A1:D16" totalsRowCount="1">
  <autoFilter ref="A1:D15" xr:uid="{F87F0B0C-1B76-4001-BE11-211A0F16CABD}"/>
  <tableColumns count="4">
    <tableColumn id="1" xr3:uid="{D5AFF938-BF39-4CE6-BE5E-805E907C26F1}" name="Patient" totalsRowLabel="Totaal"/>
    <tableColumn id="2" xr3:uid="{59879A2B-08F6-4C8B-8817-5C18F4928300}" name="Pullback"/>
    <tableColumn id="4" xr3:uid="{64554B95-0511-4A50-9A12-FA9173A64107}" name="Number of frames" totalsRowFunction="custom">
      <totalsRowFormula>SUM(Tabel1[Number of frames])</totalsRowFormula>
    </tableColumn>
    <tableColumn id="3" xr3:uid="{2944A744-A61B-4A2A-B1AB-35264418985F}" name="Frames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DD024B-4084-4534-B9B2-6214EC5BDE73}" name="Tabel3" displayName="Tabel3" ref="A30:BT34" totalsRowShown="0">
  <autoFilter ref="A30:BT34" xr:uid="{E0DD024B-4084-4534-B9B2-6214EC5BDE73}"/>
  <tableColumns count="72">
    <tableColumn id="1" xr3:uid="{5F778192-578D-4BCA-B707-4E239AC7F2C4}" name="Test"/>
    <tableColumn id="2" xr3:uid="{2AFFA327-7EAD-4C2F-8E49-39E381B10B56}" name="Date"/>
    <tableColumn id="3" xr3:uid="{71CC0D68-8C8E-47C4-B483-6CB9DAA9497D}" name="n_patients_trainingset"/>
    <tableColumn id="4" xr3:uid="{D964F88A-A9D2-43B2-9494-7F3CAE2F3A40}" name="n_frames_trainingset"/>
    <tableColumn id="5" xr3:uid="{29D8AC37-6265-4061-80AE-45AB4DA38B39}" name="Architecture_used"/>
    <tableColumn id="6" xr3:uid="{001B8977-68ED-4CDC-ACCD-9602ADC09D63}" name="Computational time (hours)"/>
    <tableColumn id="7" xr3:uid="{73AB18E7-328A-44E2-B1B0-1E7EFD117261}" name="Lumen_DICE"/>
    <tableColumn id="8" xr3:uid="{8B9580B0-A381-4BE8-AB45-2E7C20A4E224}" name="Catheter_DICE"/>
    <tableColumn id="9" xr3:uid="{4249913A-350C-481A-BD51-2A162E22B3E4}" name="Guidewire_DICE"/>
    <tableColumn id="10" xr3:uid="{3C2DA895-8607-4663-8167-25F9EFD877ED}" name="Intima_DICE"/>
    <tableColumn id="11" xr3:uid="{DD37FB2A-3F29-4234-8CE0-2A6899217BFD}" name="Media_DICE"/>
    <tableColumn id="12" xr3:uid="{82C2D4D4-BE15-47AB-ABC6-16DCD1284B31}" name="Lipid_DICE"/>
    <tableColumn id="59" xr3:uid="{80757960-BA54-4191-82EC-F4DA13E69F9B}" name="Lipid_arc_DICE"/>
    <tableColumn id="18" xr3:uid="{C146EACD-0399-4174-AAAD-53DEC7979054}" name="Lipid_sens"/>
    <tableColumn id="19" xr3:uid="{A9B20574-B18A-4590-BAE4-9D7E37008477}" name="Lipid_spec"/>
    <tableColumn id="33" xr3:uid="{470A2209-A9B5-4048-ABC6-8BA660CABD0A}" name="Lipid_ppv"/>
    <tableColumn id="32" xr3:uid="{3DA53903-CC1A-44CD-933F-234D1C5C3266}" name="Lipid_npv"/>
    <tableColumn id="20" xr3:uid="{72DDE6E3-BF27-432C-8699-B94A6DB3309C}" name="Lipid_K"/>
    <tableColumn id="54" xr3:uid="{C1B437C5-F24A-4799-9A84-5C5E9B3D4312}" name="FCT_ICC(2,1)"/>
    <tableColumn id="55" xr3:uid="{77957512-D738-4026-ADE0-8598E97DBF09}" name="FCT_mean_difference"/>
    <tableColumn id="57" xr3:uid="{0792A0C9-7838-42FC-B9E1-1C450D14CAC3}" name="FCT_SD"/>
    <tableColumn id="45" xr3:uid="{CD6C2554-14E2-4D94-B2EC-B27B3F91EA38}" name="Lipid_arc_ICC(2,1)"/>
    <tableColumn id="56" xr3:uid="{57BF653A-387C-45CC-AB1C-9E9AD391EF5E}" name="Lipid_arc_mean_difference"/>
    <tableColumn id="58" xr3:uid="{0F469097-7A50-4289-854C-609D522CA58E}" name="Lipid_arc_SD"/>
    <tableColumn id="38" xr3:uid="{CE0852D5-BFC1-4852-AF67-72E121AD8BDC}" name="TCFA_sens"/>
    <tableColumn id="37" xr3:uid="{D041D840-7FB9-44DF-9818-E9EBBD22282D}" name="TCFA_spec"/>
    <tableColumn id="36" xr3:uid="{A8BE47EF-5FDE-4F79-A2C1-1B933B356F87}" name="TCFA_ppv"/>
    <tableColumn id="35" xr3:uid="{4AD429EF-AD2F-4021-B9B0-E6A6A7EC2670}" name="TCFA_npv"/>
    <tableColumn id="34" xr3:uid="{C2730324-9B95-4F09-BCC0-7D0CBB704894}" name="TCFA_K"/>
    <tableColumn id="13" xr3:uid="{3F97B892-F5A3-429D-8A7E-34853D730EDD}" name="Calcium_DICE"/>
    <tableColumn id="72" xr3:uid="{3A645467-230A-45BC-860E-88B934463D08}" name="Calcium_arc_DICE"/>
    <tableColumn id="21" xr3:uid="{FC14ACCE-65F5-43F8-BB5E-6FD05FA9D545}" name="Calcium_sens"/>
    <tableColumn id="17" xr3:uid="{D9A6B16A-536C-442B-8260-DCCC1F9FCA18}" name="Calcium_spec"/>
    <tableColumn id="40" xr3:uid="{0D4BE103-1911-4258-AD4E-3B35D30F869B}" name="Calcium_ppv"/>
    <tableColumn id="39" xr3:uid="{559A2DAE-E107-4A45-BC58-58F242B27341}" name="Calcium_npv"/>
    <tableColumn id="22" xr3:uid="{F670967C-73EB-468A-881E-EB349B568E33}" name="Calcium_K"/>
    <tableColumn id="71" xr3:uid="{62A96C0A-BEC7-40BE-AEE0-23E53C6B2E0E}" name="Calcium_depth_ICC(2,1)"/>
    <tableColumn id="70" xr3:uid="{B10E67BC-C47C-480D-B741-DF066BE3C3FF}" name="Calcium_depth_mean_difference"/>
    <tableColumn id="69" xr3:uid="{73488DD9-A3C9-476D-B1D9-D80319EF3515}" name="Calcium_depth_SD"/>
    <tableColumn id="68" xr3:uid="{AA7A8E18-4011-4EAB-9718-D97DEBB70FFA}" name="Calcium_thickness_ICC(2,1)"/>
    <tableColumn id="67" xr3:uid="{B6641CEF-7A1E-494C-A4C4-E373513F031E}" name="Calcium_thickness_mean_difference"/>
    <tableColumn id="66" xr3:uid="{29E7B2DA-E330-4EB3-A4CD-6AF034D514C3}" name="Calcium_thickness_SD"/>
    <tableColumn id="65" xr3:uid="{70D7CFAE-0805-4159-A1A3-0DE57BC9BDDF}" name="Calcium_arc_ICC(2,1)"/>
    <tableColumn id="64" xr3:uid="{48AD98E4-852A-4B6B-836D-4154372900AF}" name="Calcium_arc_mean_difference"/>
    <tableColumn id="63" xr3:uid="{F915EDD5-8937-4D56-A9C1-545C85F8C6B0}" name="Calcium_arc_SD"/>
    <tableColumn id="62" xr3:uid="{59F6355B-F194-4665-A8F3-EB99043D2426}" name="Calcium_length_ICC(2,1)"/>
    <tableColumn id="61" xr3:uid="{DE6E4653-8F82-4BE4-9A37-E6351376175E}" name="Calcium_length_mean_difference"/>
    <tableColumn id="60" xr3:uid="{2C2A1473-4816-495F-85C7-FF9ACF91B023}" name="Calcium_length_SD"/>
    <tableColumn id="14" xr3:uid="{F1522AFB-5C11-4B13-9FEA-B0336024F245}" name="Plaque_rupture_DICE"/>
    <tableColumn id="25" xr3:uid="{A154CA36-59CB-41B4-9D31-BED5DE37A19D}" name="Plaque_rupture_sens"/>
    <tableColumn id="24" xr3:uid="{AAD70606-8AC8-44ED-BE76-5425D7F7AC15}" name="Plaque_rupture_spec"/>
    <tableColumn id="42" xr3:uid="{A08EB97D-F181-40A6-B0CD-68ED880E5B0C}" name="Plaque_rupture_ppv"/>
    <tableColumn id="41" xr3:uid="{E7CD3222-F454-4592-8053-01B819C2EFBC}" name="Plaque_rupture_npv"/>
    <tableColumn id="23" xr3:uid="{14EB955E-C481-4120-B5F7-3C7786635428}" name="Plaque_rupture_K"/>
    <tableColumn id="15" xr3:uid="{6953C1EE-1485-4DDF-8D6C-D9073991E5FB}" name="Red_Thrombus_DICE"/>
    <tableColumn id="28" xr3:uid="{214FF429-0378-4149-AD58-C3EBC27BF268}" name="Red_Thrombus_sens"/>
    <tableColumn id="27" xr3:uid="{DF2450E7-1ED8-429C-AB01-7CF353C48A18}" name="Red_Thrombus_spec"/>
    <tableColumn id="44" xr3:uid="{4B1D4D2A-29B8-4A2C-9442-F844DF9E033B}" name="Red_Thrombus_ppv"/>
    <tableColumn id="43" xr3:uid="{9577F5E8-239D-4090-9396-A6AE23A50BF1}" name="Red_Thrombus_npv"/>
    <tableColumn id="26" xr3:uid="{ECEFEC61-6C12-4FC7-BB3B-CF2A0608C6B2}" name="Red_Thrombus_K"/>
    <tableColumn id="16" xr3:uid="{7886330C-E612-46A1-AFA7-4E1157ED66B5}" name="White_Thrombus_DICE"/>
    <tableColumn id="29" xr3:uid="{F2549851-B1D1-46D4-8F90-724785EF3DCB}" name="White_Thrombus_sens"/>
    <tableColumn id="30" xr3:uid="{2DCE5030-E248-413D-A737-83D568582962}" name="White_Thrombus_spec"/>
    <tableColumn id="46" xr3:uid="{151E7766-D82E-4081-A4F4-F12ED78A0373}" name="White_Thrombus_ppv"/>
    <tableColumn id="47" xr3:uid="{E42A63F6-4114-4309-A22D-07D0EBC16EFF}" name="White_Thrombus_npv"/>
    <tableColumn id="31" xr3:uid="{4596522E-1150-4EA5-A3BF-14486AD1FCD5}" name="White_Thrombus_K"/>
    <tableColumn id="48" xr3:uid="{99912136-BFBB-4447-BB04-37D5E21BCBF4}" name="Sidebranch_DICE"/>
    <tableColumn id="49" xr3:uid="{AD6A3574-2B5A-4ED5-9D71-57644FABFDFD}" name="Sidebranch_sens"/>
    <tableColumn id="50" xr3:uid="{3A4BEB08-A46B-4159-A31E-1CAA9663DDEF}" name="Sidebranch_spec"/>
    <tableColumn id="51" xr3:uid="{15C458AC-BB82-4F23-A78C-E339C9EBFB33}" name="Sidebranch_ppv"/>
    <tableColumn id="52" xr3:uid="{C94FFAC6-7442-4363-8ADE-521B1DE02E62}" name="Sidebranch_npv"/>
    <tableColumn id="53" xr3:uid="{05A148EB-2D54-4AC2-83CE-E0F37A093CA7}" name="Sidebranch_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822C77-39AF-411C-A817-1E73EC135F8F}" name="Tabel6" displayName="Tabel6" ref="A1:AA163" totalsRowShown="0" headerRowDxfId="78" dataDxfId="77">
  <autoFilter ref="A1:AA163" xr:uid="{BB822C77-39AF-411C-A817-1E73EC135F8F}"/>
  <tableColumns count="27">
    <tableColumn id="1" xr3:uid="{6F1B057F-E9C1-4BFC-8693-946797967CA1}" name="Patient" dataDxfId="76"/>
    <tableColumn id="2" xr3:uid="{1270016A-3E69-4E23-8F38-E8C782F96C5F}" name="Pullback" dataDxfId="75"/>
    <tableColumn id="3" xr3:uid="{119951FF-6A6C-4141-849A-02C4DC97B334}" name="Frame" dataDxfId="74"/>
    <tableColumn id="4" xr3:uid="{C9F495F9-3A74-4BC0-B3E8-DC9EF76BA5B2}" name="Manual_lipid" dataDxfId="73"/>
    <tableColumn id="5" xr3:uid="{D7B8884E-AC5B-44BF-A9B2-F1F344CA0FEF}" name="Manual_FCT" dataDxfId="72"/>
    <tableColumn id="6" xr3:uid="{F5CC4922-02F0-4995-8B24-4DEAB531BEFD}" name="Manual_lipid_arc" dataDxfId="71"/>
    <tableColumn id="7" xr3:uid="{77869CD8-38A9-447A-8E35-9F7BBFDECE42}" name="Manual_TCFA" dataDxfId="70"/>
    <tableColumn id="8" xr3:uid="{ABF82A25-E1F1-413D-821E-F1ECCFD92DBA}" name="Manual_calcium" dataDxfId="69"/>
    <tableColumn id="16" xr3:uid="{DEA2D8BD-74E6-47C5-BA23-6BBC14D1A9F6}" name="Manual_calcium_depth"/>
    <tableColumn id="26" xr3:uid="{10A8A422-6053-4B14-B661-5D902B360970}" name="Manual_calcium_thickness"/>
    <tableColumn id="27" xr3:uid="{7CEA5301-3266-4C1E-AEE9-B871201EF3BB}" name="Manual_calcium_arc"/>
    <tableColumn id="9" xr3:uid="{3B3F5E6F-0F46-42EF-97B6-9EB63DB5FC6E}" name="Manual_plaque_rupture" dataDxfId="68"/>
    <tableColumn id="10" xr3:uid="{9E401860-EA4E-4056-8D4D-3C28E6A8479C}" name="Manual_white_thrombus" dataDxfId="67"/>
    <tableColumn id="11" xr3:uid="{B6F7958A-2F5E-4827-9BEF-EFB0B2346270}" name="Manual_red_thrombus" dataDxfId="66"/>
    <tableColumn id="12" xr3:uid="{16D304F0-5D4E-4ABE-8899-849B57798CEA}" name="Manual_sidebranch" dataDxfId="65"/>
    <tableColumn id="25" xr3:uid="{78EB2D54-B503-4E7D-BC62-769700F4BCEB}" name="AI_lipid" dataDxfId="64"/>
    <tableColumn id="24" xr3:uid="{2B75BD51-950E-4008-B3B2-0F3C34EDABA5}" name="AI_FCT" dataDxfId="63"/>
    <tableColumn id="23" xr3:uid="{969CE7B2-76C5-4CA1-875B-739F641F58A5}" name="AI_lipid_arc" dataDxfId="62"/>
    <tableColumn id="22" xr3:uid="{950B692E-741E-4115-A942-AEDC3EDDC7C6}" name="AI_TCFA" dataDxfId="61"/>
    <tableColumn id="21" xr3:uid="{7668F1B2-5AAB-4589-990A-6AE349502B02}" name="AI_calcium" dataDxfId="60"/>
    <tableColumn id="13" xr3:uid="{0603F9E7-3783-4331-8638-20F0E31B05B0}" name="AI_calcium_depth" dataDxfId="59"/>
    <tableColumn id="14" xr3:uid="{639A9B7D-6B88-4910-B9F6-EB78A6CD8A5E}" name="AI_calcium_thickness" dataDxfId="58"/>
    <tableColumn id="15" xr3:uid="{7F582ADF-C8BA-484E-BA3A-7F9A8102D781}" name="AI_calcium_arc" dataDxfId="57"/>
    <tableColumn id="20" xr3:uid="{99FE06C6-21D8-4B5E-8C48-404EBD9A5094}" name="AI_plaque_rupture" dataDxfId="56"/>
    <tableColumn id="19" xr3:uid="{D620ABCB-C0E4-45FE-8567-B3283EFDE5A5}" name="AI_white_thrombus" dataDxfId="55"/>
    <tableColumn id="18" xr3:uid="{866DB108-0D0C-405D-8C1C-21881ED5F390}" name="AI_red_thrombus" dataDxfId="54"/>
    <tableColumn id="17" xr3:uid="{EE4DE697-5DF5-4745-816C-7CE334FF7965}" name="AI_sidebranch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610BBC-3312-4544-A211-567423A76052}" name="Tabel63" displayName="Tabel63" ref="A1:AA163" totalsRowShown="0" headerRowDxfId="52" dataDxfId="51">
  <autoFilter ref="A1:AA163" xr:uid="{BB822C77-39AF-411C-A817-1E73EC135F8F}"/>
  <tableColumns count="27">
    <tableColumn id="1" xr3:uid="{A72FE617-4398-4D41-95C4-611E03142171}" name="Patient" dataDxfId="50"/>
    <tableColumn id="2" xr3:uid="{B04AC323-01EC-4124-84D3-98D7B3D0FE9B}" name="Pullback" dataDxfId="49"/>
    <tableColumn id="3" xr3:uid="{FE899069-298B-42E2-BEA4-7A6C6B19DE5B}" name="Frame" dataDxfId="48"/>
    <tableColumn id="4" xr3:uid="{9B8769E6-3EF7-4AFC-8AEB-18F96FC75FDA}" name="Manual_lipid" dataDxfId="47"/>
    <tableColumn id="5" xr3:uid="{54DAAA25-0FCD-49E9-AC3A-6E52B7B1768C}" name="Manual_FCT" dataDxfId="46"/>
    <tableColumn id="6" xr3:uid="{D775B8A0-9EF0-4799-8681-EDD2AB834048}" name="Manual_lipid_arc" dataDxfId="45"/>
    <tableColumn id="7" xr3:uid="{63450F85-0BA0-4A30-BD14-97A9556837BF}" name="Manual_TCFA" dataDxfId="44"/>
    <tableColumn id="8" xr3:uid="{148CB025-EC72-4CDD-9332-F55BE656F87B}" name="Manual_calcium" dataDxfId="43"/>
    <tableColumn id="16" xr3:uid="{29BFDE3C-C4EB-4C11-8DD8-ED6D878A5DCE}" name="Manual_calcium_depth" dataDxfId="42"/>
    <tableColumn id="26" xr3:uid="{6A02C282-4118-49F5-B203-D05C683DA764}" name="Manual_calcium_thickness" dataDxfId="41"/>
    <tableColumn id="27" xr3:uid="{7A38D03D-6CE0-41B7-A7C0-FD2C7A6F486F}" name="Manual_calcium_arc" dataDxfId="40"/>
    <tableColumn id="9" xr3:uid="{2132BF73-5F16-4406-947E-E02A9D6DBE76}" name="Manual_plaque_rupture" dataDxfId="39"/>
    <tableColumn id="10" xr3:uid="{23B50A04-C5AA-4137-8DE6-7ABF8BD73B4A}" name="Manual_white_thrombus" dataDxfId="38"/>
    <tableColumn id="11" xr3:uid="{36D5408A-1F9A-4516-B159-C41FD1BCCCDD}" name="Manual_red_thrombus" dataDxfId="37"/>
    <tableColumn id="12" xr3:uid="{F72DAF90-F38F-43DC-9C74-A1C13EA46105}" name="Manual_sidebranch" dataDxfId="36"/>
    <tableColumn id="25" xr3:uid="{FF6F36D4-F00C-4D99-B1C0-0B81F6FB439B}" name="AI_lipid" dataDxfId="35"/>
    <tableColumn id="24" xr3:uid="{1F114B92-B94C-4019-9913-7F5E53594820}" name="AI_FCT" dataDxfId="34"/>
    <tableColumn id="23" xr3:uid="{19F8535C-B58C-4E8B-A321-D97191E61236}" name="AI_lipid_arc" dataDxfId="33"/>
    <tableColumn id="22" xr3:uid="{1C32F438-E008-40BC-B859-17FA512AC379}" name="AI_TCFA" dataDxfId="32"/>
    <tableColumn id="21" xr3:uid="{D71B411B-143D-400F-9C52-33C43FFB30DF}" name="AI_calcium" dataDxfId="31"/>
    <tableColumn id="13" xr3:uid="{5E503A4B-44DE-41B6-968F-86002080956D}" name="AI_calcium_depth"/>
    <tableColumn id="14" xr3:uid="{4F43DE91-8C3A-45DA-8EF1-812DEBC1DC4F}" name="AI_calcium_thickness"/>
    <tableColumn id="15" xr3:uid="{8A0D212A-CE64-417F-9749-FC4AE73C7696}" name="AI_calcium_arc"/>
    <tableColumn id="20" xr3:uid="{0F45693E-F327-412C-87CC-821103A99BA4}" name="AI_plaque_rupture" dataDxfId="30"/>
    <tableColumn id="19" xr3:uid="{C23CB37D-6135-452D-955F-4BCC2C1BEC73}" name="AI_white_thrombus" dataDxfId="29"/>
    <tableColumn id="18" xr3:uid="{3ADA9E06-8CE5-4959-B45B-BF9DB53B6BCC}" name="AI_red_thrombus" dataDxfId="28"/>
    <tableColumn id="17" xr3:uid="{B598EDD8-3B69-41EA-B6E3-23BABC68101A}" name="AI_sidebranch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2CF9B3-7D7B-4877-BA83-FC8271D0DAC4}" name="Tabel635" displayName="Tabel635" ref="A1:AC163" totalsRowShown="0" dataDxfId="26">
  <autoFilter ref="A1:AC163" xr:uid="{BB822C77-39AF-411C-A817-1E73EC135F8F}"/>
  <tableColumns count="29">
    <tableColumn id="1" xr3:uid="{09CA8A7B-DFDF-40D2-81D1-EFA5C0C09B02}" name="Patient" dataDxfId="25"/>
    <tableColumn id="2" xr3:uid="{D81552C9-AC25-4DCB-8247-EE49A1B1C094}" name="Pullback" dataDxfId="24"/>
    <tableColumn id="3" xr3:uid="{5FCEDAC9-DA59-4312-AEDD-AD2EB00F4689}" name="Frame" dataDxfId="23"/>
    <tableColumn id="4" xr3:uid="{850326DD-D990-4CEB-B4F8-572816E0B012}" name="Manual_lipid" dataDxfId="22"/>
    <tableColumn id="5" xr3:uid="{F13067D7-9B8E-4595-8F84-85B2C2B489FF}" name="Manual_FCT" dataDxfId="21"/>
    <tableColumn id="6" xr3:uid="{1A3FF70D-2413-4BE0-8E45-018F7EA71BA2}" name="Manual_lipid_arc" dataDxfId="20"/>
    <tableColumn id="7" xr3:uid="{C9C8D432-77F9-4BF1-BB7A-073F882FEF5E}" name="Manual_TCFA" dataDxfId="19"/>
    <tableColumn id="8" xr3:uid="{941438D3-B648-496D-9BD0-ECAC8942ABC3}" name="Manual_calcium" dataDxfId="18"/>
    <tableColumn id="16" xr3:uid="{08F13DA7-9367-4DEC-B44E-E79D37B99B26}" name="Manual_calcium_depth" dataDxfId="17"/>
    <tableColumn id="15" xr3:uid="{C860C3EA-E300-4643-BF7B-7630EB012546}" name="Manual_calcium_thickness" dataDxfId="16"/>
    <tableColumn id="14" xr3:uid="{BAF330AD-EE96-4D7D-8489-1111F6A4239A}" name="Manual_calcium_arc" dataDxfId="15"/>
    <tableColumn id="13" xr3:uid="{8FD29E30-FA69-43BB-9F25-B01220AAE8FB}" name="Manual_calcium_length" dataDxfId="14"/>
    <tableColumn id="9" xr3:uid="{41F00912-3005-4C0B-8E31-D681226AE7A6}" name="Manual_plaque_rupture" dataDxfId="13"/>
    <tableColumn id="10" xr3:uid="{737AEB9C-8EA2-45FF-A674-FDBB0FD7600B}" name="Manual_white_thrombus" dataDxfId="12"/>
    <tableColumn id="11" xr3:uid="{B9E8A7D1-6C0E-42FE-9F5D-58A58904ABC6}" name="Manual_red_thrombus" dataDxfId="11"/>
    <tableColumn id="12" xr3:uid="{49BC97A8-8E19-4CE6-A4FD-9B2896B76DE4}" name="Manual_sidebranch" dataDxfId="10"/>
    <tableColumn id="25" xr3:uid="{78248EDD-471C-4D7C-A493-61BBE2021992}" name="AI_lipid" dataDxfId="9"/>
    <tableColumn id="24" xr3:uid="{DA065F6B-3217-4013-B88D-999962C662F1}" name="AI_FCT" dataDxfId="8"/>
    <tableColumn id="23" xr3:uid="{C599409E-0DAE-44BA-AC7F-7A465DE60CD8}" name="AI_lipid_arc" dataDxfId="7"/>
    <tableColumn id="22" xr3:uid="{1BA6B59F-CD11-4E7D-9082-7FB620379A8D}" name="AI_TCFA" dataDxfId="6"/>
    <tableColumn id="21" xr3:uid="{C500FD04-6401-4043-A719-005F2187F961}" name="AI_calcium" dataDxfId="5"/>
    <tableColumn id="29" xr3:uid="{B1FD278F-2641-4505-8EFE-4A19AF3F30C9}" name="AI_calcium_depth"/>
    <tableColumn id="28" xr3:uid="{5DB45FDB-97F4-4695-82CE-9C1F5AB5FBAD}" name="AI_calcium_thickness"/>
    <tableColumn id="27" xr3:uid="{DCC85CC9-3918-4D84-9E04-565E00C27BC9}" name="AI_calcium_arc"/>
    <tableColumn id="26" xr3:uid="{F0A148DB-9B64-4758-A1FE-C205757E43B4}" name="AI_calcium_length" dataDxfId="4"/>
    <tableColumn id="20" xr3:uid="{A1406577-3BD1-4EBA-9CFA-21C38793ABC8}" name="AI_plaque_rupture" dataDxfId="3"/>
    <tableColumn id="19" xr3:uid="{C483AE1E-CE6A-462B-9985-5CA8D47B7232}" name="AI_white_thrombus" dataDxfId="2"/>
    <tableColumn id="18" xr3:uid="{0876B5AF-50E6-4499-A0A6-64AD57F4E5EE}" name="AI_red_thrombus" dataDxfId="1"/>
    <tableColumn id="17" xr3:uid="{47D51A38-2C93-4638-A074-8E5AB499EC53}" name="AI_sidebranch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D1C0C7-484C-419B-B84A-305E338027DA}" name="Tabel6356" displayName="Tabel6356" ref="A1:U163" totalsRowShown="0">
  <autoFilter ref="A1:U163" xr:uid="{BB822C77-39AF-411C-A817-1E73EC135F8F}"/>
  <tableColumns count="21">
    <tableColumn id="1" xr3:uid="{5170EDFC-B416-42C9-8BB1-7E16CED2C8CA}" name="Patient"/>
    <tableColumn id="2" xr3:uid="{504334F3-8877-4ADC-A0E1-39BCB65FAA50}" name="Pullback"/>
    <tableColumn id="3" xr3:uid="{61CC01EE-4907-4B15-A710-A876DD844515}" name="Frame"/>
    <tableColumn id="4" xr3:uid="{8B897922-131D-44F3-83CE-70C38AFEE18B}" name="Manual_lipid"/>
    <tableColumn id="5" xr3:uid="{B0EA26C6-2DA6-449B-9C79-5831B95CBDF6}" name="Manual_FCT"/>
    <tableColumn id="6" xr3:uid="{18C22FD1-BF4F-4D26-A3FA-EEE714EAAA35}" name="Manual_lipid_arc"/>
    <tableColumn id="7" xr3:uid="{6F397A0F-D15B-4DBF-81D9-65299F2CEBE2}" name="Manual_TCFA"/>
    <tableColumn id="8" xr3:uid="{26D7E7C9-A121-4067-A79A-FC568A63315F}" name="Manual_calcium"/>
    <tableColumn id="9" xr3:uid="{6A007A9E-4C5E-4790-B5C0-5B9471ADEB4B}" name="Manual_plaque_rupture"/>
    <tableColumn id="10" xr3:uid="{0D85746E-0DED-4247-B0A0-E74FEE9E94CA}" name="Manual_white_thrombus"/>
    <tableColumn id="11" xr3:uid="{C7615657-A389-4103-A420-2B2FA76E6A84}" name="Manual_red_thrombus"/>
    <tableColumn id="12" xr3:uid="{B97EEF53-EDE2-4035-9FB8-3299812FAC20}" name="Manual_sidebranch"/>
    <tableColumn id="25" xr3:uid="{851CE1B6-EE9E-4671-8BC7-016E41F53C60}" name="AI_lipid"/>
    <tableColumn id="24" xr3:uid="{DF5A8EA6-4E7D-47A9-A857-DB7B848D3D52}" name="AI_FCT"/>
    <tableColumn id="23" xr3:uid="{933AF010-0B7A-4196-A663-B8576605950A}" name="AI_lipid_arc"/>
    <tableColumn id="22" xr3:uid="{74518A09-6686-4848-9461-1F3A4A1D503D}" name="AI_TCFA"/>
    <tableColumn id="21" xr3:uid="{C27F28BA-CEBB-4738-A99A-A68D9AA34F05}" name="AI_calcium"/>
    <tableColumn id="20" xr3:uid="{C4ACD26D-DA7E-4D54-BB7D-9E7943247CC9}" name="AI_plaque_rupture"/>
    <tableColumn id="19" xr3:uid="{E0AA5E61-3FBC-4213-AB83-486CB1616E5D}" name="AI_white_thrombus"/>
    <tableColumn id="18" xr3:uid="{0B70DE0C-4A24-4AE0-887A-5C8D7ECBD4B2}" name="AI_red_thrombus"/>
    <tableColumn id="17" xr3:uid="{FB6EFA1C-EC32-4BD8-80A3-571A79949A54}" name="AI_sidebranc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756C4E-8D33-41C0-A3E0-53A0B123795E}" name="Tabel63568" displayName="Tabel63568" ref="A1:U163" totalsRowShown="0">
  <autoFilter ref="A1:U163" xr:uid="{BB822C77-39AF-411C-A817-1E73EC135F8F}"/>
  <tableColumns count="21">
    <tableColumn id="1" xr3:uid="{CADEDDE6-81AA-44E0-8834-529CAE53D131}" name="Patient"/>
    <tableColumn id="2" xr3:uid="{AED34F33-59F7-4907-83DD-EE1CCC88D0C4}" name="Pullback"/>
    <tableColumn id="3" xr3:uid="{C065E1F1-D312-48BE-8466-C8BB10EC3090}" name="Frame"/>
    <tableColumn id="4" xr3:uid="{8CAC45C9-CF73-4A24-ABFE-C430E562EEDF}" name="Manual_lipid"/>
    <tableColumn id="5" xr3:uid="{A682788E-B8D6-4508-BCEE-6E0DDA16AC5B}" name="Manual_FCT"/>
    <tableColumn id="6" xr3:uid="{73E4D06D-28FE-40AB-954E-4942F9C2B0C4}" name="Manual_lipid_arc"/>
    <tableColumn id="7" xr3:uid="{A7D819AE-2A47-47A0-BDA1-8726A6D8764D}" name="Manual_TCFA"/>
    <tableColumn id="8" xr3:uid="{53CEFA1A-C643-4C34-B4D4-7FF58EA6E703}" name="Manual_calcium"/>
    <tableColumn id="9" xr3:uid="{EA5E7D4C-0423-4C59-8EC0-D90F241FDE92}" name="Manual_plaque_rupture"/>
    <tableColumn id="10" xr3:uid="{E3A7DF5E-CAB0-4704-A601-9BD9ACB8BD49}" name="Manual_white_thrombus"/>
    <tableColumn id="11" xr3:uid="{C67D3970-861D-4D11-8CBB-0797A7DEE5F3}" name="Manual_red_thrombus"/>
    <tableColumn id="12" xr3:uid="{F14D765A-3828-4435-8636-0E3C7B3BAAD0}" name="Manual_sidebranch"/>
    <tableColumn id="25" xr3:uid="{4643CF47-9156-4C6A-A0BA-30630C999DDD}" name="AI_lipid"/>
    <tableColumn id="24" xr3:uid="{E5154C41-90A4-4CE6-A96F-AC6EC7F37164}" name="AI_FCT"/>
    <tableColumn id="23" xr3:uid="{5D1B4B43-315B-446C-AD60-97E18AA844F0}" name="AI_lipid_arc"/>
    <tableColumn id="22" xr3:uid="{F4DB7DE0-522D-4527-A63D-EBF621C92F59}" name="AI_TCFA"/>
    <tableColumn id="21" xr3:uid="{546D66B8-D121-4CEA-8F58-507F875DE76F}" name="AI_calcium"/>
    <tableColumn id="20" xr3:uid="{E31042D5-33EA-479D-89B8-59D2C773F6A2}" name="AI_plaque_rupture"/>
    <tableColumn id="19" xr3:uid="{70903244-140A-4BCF-93B4-29CA05D189A0}" name="AI_white_thrombus"/>
    <tableColumn id="18" xr3:uid="{00A0F149-4A9D-4ACC-BC70-46E98B183178}" name="AI_red_thrombus"/>
    <tableColumn id="17" xr3:uid="{81EE0ADA-311A-4158-907F-56CCAEEB538B}" name="AI_sidebran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C9" sqref="C9"/>
    </sheetView>
  </sheetViews>
  <sheetFormatPr defaultRowHeight="15"/>
  <cols>
    <col min="1" max="1" width="16" bestFit="1" customWidth="1"/>
    <col min="2" max="2" width="20.5703125" bestFit="1" customWidth="1"/>
    <col min="3" max="3" width="10.85546875" customWidth="1"/>
    <col min="4" max="4" width="79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C2">
        <v>16</v>
      </c>
      <c r="D2" s="1" t="s">
        <v>5</v>
      </c>
    </row>
    <row r="3" spans="1:4">
      <c r="A3" t="s">
        <v>6</v>
      </c>
      <c r="C3">
        <v>6</v>
      </c>
      <c r="D3" s="1" t="s">
        <v>7</v>
      </c>
    </row>
    <row r="4" spans="1:4">
      <c r="A4" t="s">
        <v>8</v>
      </c>
      <c r="C4">
        <v>10</v>
      </c>
      <c r="D4" s="1" t="s">
        <v>9</v>
      </c>
    </row>
    <row r="5" spans="1:4">
      <c r="A5" t="s">
        <v>10</v>
      </c>
      <c r="C5">
        <v>12</v>
      </c>
      <c r="D5" s="1" t="s">
        <v>11</v>
      </c>
    </row>
    <row r="6" spans="1:4">
      <c r="A6" t="s">
        <v>12</v>
      </c>
      <c r="C6">
        <v>5</v>
      </c>
      <c r="D6" s="1" t="s">
        <v>13</v>
      </c>
    </row>
    <row r="7" spans="1:4">
      <c r="A7" t="s">
        <v>14</v>
      </c>
      <c r="C7">
        <v>12</v>
      </c>
      <c r="D7" s="1" t="s">
        <v>15</v>
      </c>
    </row>
    <row r="8" spans="1:4">
      <c r="A8" t="s">
        <v>16</v>
      </c>
      <c r="C8">
        <v>16</v>
      </c>
      <c r="D8" s="1" t="s">
        <v>17</v>
      </c>
    </row>
    <row r="9" spans="1:4">
      <c r="A9" t="s">
        <v>18</v>
      </c>
      <c r="B9" t="s">
        <v>19</v>
      </c>
      <c r="C9">
        <v>6</v>
      </c>
      <c r="D9" s="1" t="s">
        <v>20</v>
      </c>
    </row>
    <row r="10" spans="1:4">
      <c r="A10" t="s">
        <v>18</v>
      </c>
      <c r="B10" t="s">
        <v>21</v>
      </c>
      <c r="C10">
        <v>13</v>
      </c>
      <c r="D10" s="1" t="s">
        <v>22</v>
      </c>
    </row>
    <row r="11" spans="1:4">
      <c r="A11" t="s">
        <v>23</v>
      </c>
      <c r="C11">
        <v>5</v>
      </c>
      <c r="D11" s="1" t="s">
        <v>24</v>
      </c>
    </row>
    <row r="12" spans="1:4">
      <c r="A12" t="s">
        <v>25</v>
      </c>
      <c r="C12">
        <v>12</v>
      </c>
      <c r="D12" s="1" t="s">
        <v>26</v>
      </c>
    </row>
    <row r="13" spans="1:4">
      <c r="A13" t="s">
        <v>27</v>
      </c>
      <c r="C13">
        <v>12</v>
      </c>
      <c r="D13" s="1" t="s">
        <v>28</v>
      </c>
    </row>
    <row r="14" spans="1:4">
      <c r="A14" t="s">
        <v>29</v>
      </c>
      <c r="C14">
        <v>14</v>
      </c>
      <c r="D14" s="1" t="s">
        <v>30</v>
      </c>
    </row>
    <row r="15" spans="1:4">
      <c r="A15" t="s">
        <v>31</v>
      </c>
      <c r="C15">
        <v>23</v>
      </c>
      <c r="D15" s="1" t="s">
        <v>32</v>
      </c>
    </row>
    <row r="16" spans="1:4">
      <c r="A16" t="s">
        <v>33</v>
      </c>
      <c r="C16">
        <f>SUM(Tabel1[Number of frames])</f>
        <v>162</v>
      </c>
      <c r="D16">
        <f>SUBTOTAL(103,Tabel1[Frames])</f>
        <v>14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F3CC-DDD4-488A-A9D5-E4CCDA686F36}">
  <dimension ref="A30:BT34"/>
  <sheetViews>
    <sheetView tabSelected="1" topLeftCell="K20" workbookViewId="0">
      <selection activeCell="AG33" sqref="AG33"/>
    </sheetView>
  </sheetViews>
  <sheetFormatPr defaultRowHeight="15"/>
  <cols>
    <col min="1" max="1" width="7.140625" bestFit="1" customWidth="1"/>
    <col min="2" max="2" width="10" bestFit="1" customWidth="1"/>
    <col min="3" max="3" width="24" bestFit="1" customWidth="1"/>
    <col min="4" max="4" width="22.7109375" bestFit="1" customWidth="1"/>
    <col min="5" max="5" width="20.140625" bestFit="1" customWidth="1"/>
    <col min="6" max="6" width="28.7109375" bestFit="1" customWidth="1"/>
    <col min="7" max="7" width="14.5703125" bestFit="1" customWidth="1"/>
    <col min="8" max="8" width="16.42578125" bestFit="1" customWidth="1"/>
    <col min="9" max="9" width="18" bestFit="1" customWidth="1"/>
    <col min="10" max="10" width="14.42578125" bestFit="1" customWidth="1"/>
    <col min="11" max="11" width="14.28515625" bestFit="1" customWidth="1"/>
    <col min="12" max="12" width="12.85546875" bestFit="1" customWidth="1"/>
    <col min="13" max="13" width="16.7109375" bestFit="1" customWidth="1"/>
    <col min="14" max="15" width="12.7109375" bestFit="1" customWidth="1"/>
    <col min="16" max="17" width="12" bestFit="1" customWidth="1"/>
    <col min="18" max="18" width="9.85546875" bestFit="1" customWidth="1"/>
    <col min="19" max="19" width="14.5703125" bestFit="1" customWidth="1"/>
    <col min="20" max="20" width="23.140625" bestFit="1" customWidth="1"/>
    <col min="21" max="21" width="10" bestFit="1" customWidth="1"/>
    <col min="22" max="22" width="19.7109375" bestFit="1" customWidth="1"/>
    <col min="23" max="23" width="28.28515625" bestFit="1" customWidth="1"/>
    <col min="24" max="24" width="14.85546875" bestFit="1" customWidth="1"/>
    <col min="25" max="25" width="12.85546875" bestFit="1" customWidth="1"/>
    <col min="26" max="26" width="13" bestFit="1" customWidth="1"/>
    <col min="27" max="28" width="12.28515625" bestFit="1" customWidth="1"/>
    <col min="29" max="29" width="10.140625" bestFit="1" customWidth="1"/>
    <col min="30" max="30" width="15.7109375" bestFit="1" customWidth="1"/>
    <col min="31" max="31" width="15.5703125" bestFit="1" customWidth="1"/>
    <col min="32" max="32" width="15.7109375" bestFit="1" customWidth="1"/>
    <col min="33" max="34" width="14.85546875" customWidth="1"/>
    <col min="35" max="35" width="12.7109375" bestFit="1" customWidth="1"/>
    <col min="36" max="36" width="22.85546875" bestFit="1" customWidth="1"/>
    <col min="37" max="38" width="22.7109375" bestFit="1" customWidth="1"/>
    <col min="39" max="40" width="22" bestFit="1" customWidth="1"/>
    <col min="41" max="41" width="19.85546875" bestFit="1" customWidth="1"/>
    <col min="42" max="42" width="22.42578125" bestFit="1" customWidth="1"/>
    <col min="43" max="44" width="22.28515625" bestFit="1" customWidth="1"/>
    <col min="45" max="46" width="21.5703125" bestFit="1" customWidth="1"/>
    <col min="47" max="47" width="19.28515625" bestFit="1" customWidth="1"/>
    <col min="48" max="48" width="24.5703125" bestFit="1" customWidth="1"/>
    <col min="49" max="50" width="24.42578125" bestFit="1" customWidth="1"/>
    <col min="51" max="52" width="23.5703125" bestFit="1" customWidth="1"/>
    <col min="53" max="53" width="21.42578125" bestFit="1" customWidth="1"/>
    <col min="54" max="54" width="18.7109375" bestFit="1" customWidth="1"/>
    <col min="55" max="56" width="18.5703125" bestFit="1" customWidth="1"/>
    <col min="57" max="58" width="17.85546875" bestFit="1" customWidth="1"/>
    <col min="59" max="59" width="15.7109375" bestFit="1" customWidth="1"/>
  </cols>
  <sheetData>
    <row r="30" spans="1:72">
      <c r="A30" t="s">
        <v>34</v>
      </c>
      <c r="B30" t="s">
        <v>35</v>
      </c>
      <c r="C30" t="s">
        <v>36</v>
      </c>
      <c r="D30" t="s">
        <v>37</v>
      </c>
      <c r="E30" t="s">
        <v>38</v>
      </c>
      <c r="F30" t="s">
        <v>39</v>
      </c>
      <c r="G30" t="s">
        <v>40</v>
      </c>
      <c r="H30" t="s">
        <v>41</v>
      </c>
      <c r="I30" t="s">
        <v>42</v>
      </c>
      <c r="J30" t="s">
        <v>43</v>
      </c>
      <c r="K30" t="s">
        <v>44</v>
      </c>
      <c r="L30" t="s">
        <v>45</v>
      </c>
      <c r="M30" t="s">
        <v>46</v>
      </c>
      <c r="N30" t="s">
        <v>47</v>
      </c>
      <c r="O30" t="s">
        <v>48</v>
      </c>
      <c r="P30" t="s">
        <v>49</v>
      </c>
      <c r="Q30" t="s">
        <v>50</v>
      </c>
      <c r="R30" t="s">
        <v>51</v>
      </c>
      <c r="S30" t="s">
        <v>52</v>
      </c>
      <c r="T30" t="s">
        <v>53</v>
      </c>
      <c r="U30" t="s">
        <v>54</v>
      </c>
      <c r="V30" t="s">
        <v>55</v>
      </c>
      <c r="W30" t="s">
        <v>56</v>
      </c>
      <c r="X30" t="s">
        <v>57</v>
      </c>
      <c r="Y30" t="s">
        <v>58</v>
      </c>
      <c r="Z30" t="s">
        <v>59</v>
      </c>
      <c r="AA30" t="s">
        <v>60</v>
      </c>
      <c r="AB30" t="s">
        <v>61</v>
      </c>
      <c r="AC30" t="s">
        <v>62</v>
      </c>
      <c r="AD30" t="s">
        <v>63</v>
      </c>
      <c r="AE30" t="s">
        <v>64</v>
      </c>
      <c r="AF30" t="s">
        <v>65</v>
      </c>
      <c r="AG30" t="s">
        <v>66</v>
      </c>
      <c r="AH30" t="s">
        <v>67</v>
      </c>
      <c r="AI30" t="s">
        <v>68</v>
      </c>
      <c r="AJ30" t="s">
        <v>69</v>
      </c>
      <c r="AK30" t="s">
        <v>70</v>
      </c>
      <c r="AL30" t="s">
        <v>71</v>
      </c>
      <c r="AM30" t="s">
        <v>72</v>
      </c>
      <c r="AN30" t="s">
        <v>73</v>
      </c>
      <c r="AO30" t="s">
        <v>74</v>
      </c>
      <c r="AP30" t="s">
        <v>75</v>
      </c>
      <c r="AQ30" t="s">
        <v>76</v>
      </c>
      <c r="AR30" t="s">
        <v>77</v>
      </c>
      <c r="AS30" t="s">
        <v>78</v>
      </c>
      <c r="AT30" t="s">
        <v>79</v>
      </c>
      <c r="AU30" t="s">
        <v>80</v>
      </c>
      <c r="AV30" t="s">
        <v>81</v>
      </c>
      <c r="AW30" t="s">
        <v>82</v>
      </c>
      <c r="AX30" t="s">
        <v>83</v>
      </c>
      <c r="AY30" t="s">
        <v>84</v>
      </c>
      <c r="AZ30" t="s">
        <v>85</v>
      </c>
      <c r="BA30" t="s">
        <v>86</v>
      </c>
      <c r="BB30" t="s">
        <v>87</v>
      </c>
      <c r="BC30" t="s">
        <v>88</v>
      </c>
      <c r="BD30" t="s">
        <v>89</v>
      </c>
      <c r="BE30" t="s">
        <v>90</v>
      </c>
      <c r="BF30" t="s">
        <v>91</v>
      </c>
      <c r="BG30" t="s">
        <v>92</v>
      </c>
      <c r="BH30" t="s">
        <v>93</v>
      </c>
      <c r="BI30" t="s">
        <v>94</v>
      </c>
      <c r="BJ30" t="s">
        <v>95</v>
      </c>
      <c r="BK30" t="s">
        <v>96</v>
      </c>
      <c r="BL30" t="s">
        <v>97</v>
      </c>
      <c r="BM30" t="s">
        <v>98</v>
      </c>
      <c r="BN30" t="s">
        <v>99</v>
      </c>
      <c r="BO30" t="s">
        <v>100</v>
      </c>
      <c r="BP30" t="s">
        <v>101</v>
      </c>
      <c r="BQ30" t="s">
        <v>102</v>
      </c>
      <c r="BR30" t="s">
        <v>103</v>
      </c>
      <c r="BS30" t="s">
        <v>104</v>
      </c>
      <c r="BT30" t="s">
        <v>105</v>
      </c>
    </row>
    <row r="31" spans="1:72">
      <c r="A31">
        <v>1</v>
      </c>
      <c r="B31" s="3">
        <v>44970</v>
      </c>
      <c r="C31">
        <v>56</v>
      </c>
      <c r="D31">
        <v>783</v>
      </c>
      <c r="E31" t="s">
        <v>106</v>
      </c>
      <c r="F31" t="s">
        <v>107</v>
      </c>
      <c r="G31" s="10">
        <v>0.97389499999999996</v>
      </c>
      <c r="H31" s="10">
        <v>0.98705822600000004</v>
      </c>
      <c r="I31" s="10">
        <v>0.92829146600000001</v>
      </c>
      <c r="J31" s="10">
        <v>0.87282032200000004</v>
      </c>
      <c r="K31" s="10">
        <v>0.73593666599999996</v>
      </c>
      <c r="L31" s="10">
        <v>0.41522563499999998</v>
      </c>
      <c r="M31" s="10">
        <v>0.66600000000000004</v>
      </c>
      <c r="N31" s="8">
        <v>98.7</v>
      </c>
      <c r="O31" s="8">
        <v>67.099999999999994</v>
      </c>
      <c r="P31" s="8">
        <v>73.099999999999994</v>
      </c>
      <c r="Q31" s="8">
        <v>98.3</v>
      </c>
      <c r="R31" s="9">
        <v>0.64700000000000002</v>
      </c>
      <c r="S31" s="9">
        <v>0.56499999999999995</v>
      </c>
      <c r="T31" s="9">
        <v>26.434200000000001</v>
      </c>
      <c r="U31" s="9">
        <v>126.97199999999999</v>
      </c>
      <c r="V31" s="9">
        <v>0.84899999999999998</v>
      </c>
      <c r="W31" s="9">
        <v>10.0329</v>
      </c>
      <c r="X31" s="9">
        <v>36.542999999999999</v>
      </c>
      <c r="Y31" s="8">
        <v>16.7</v>
      </c>
      <c r="Z31" s="8">
        <v>99.3</v>
      </c>
      <c r="AA31" s="8">
        <v>66.7</v>
      </c>
      <c r="AB31" s="8">
        <v>93.7</v>
      </c>
      <c r="AC31" s="9">
        <v>0.24399999999999999</v>
      </c>
      <c r="AD31" s="10">
        <v>0.25866417400000002</v>
      </c>
      <c r="AE31" s="1">
        <v>0.47199999999999998</v>
      </c>
      <c r="AF31" s="8">
        <v>85.2</v>
      </c>
      <c r="AG31" s="8">
        <v>73.3</v>
      </c>
      <c r="AH31" s="8">
        <v>39</v>
      </c>
      <c r="AI31" s="8">
        <v>96.1</v>
      </c>
      <c r="AJ31" s="9">
        <v>0.39700000000000002</v>
      </c>
      <c r="AK31" s="9">
        <v>0.71199999999999997</v>
      </c>
      <c r="AL31" s="9">
        <v>-14</v>
      </c>
      <c r="AM31" s="9">
        <v>73.397999999999996</v>
      </c>
      <c r="AN31" s="9">
        <v>0.77100000000000002</v>
      </c>
      <c r="AO31" s="9">
        <v>-104.92</v>
      </c>
      <c r="AP31" s="9">
        <v>219.26</v>
      </c>
      <c r="AQ31" s="9">
        <v>0.81299999999999994</v>
      </c>
      <c r="AR31" s="9">
        <v>-4.25</v>
      </c>
      <c r="AS31" s="9">
        <v>19.48</v>
      </c>
      <c r="AT31" s="9"/>
      <c r="AU31" s="9"/>
      <c r="AV31" s="9"/>
      <c r="AW31" s="10">
        <v>0.31276923400000001</v>
      </c>
      <c r="AX31" s="8">
        <v>80</v>
      </c>
      <c r="AY31" s="8">
        <v>99.4</v>
      </c>
      <c r="AZ31" s="8">
        <v>80</v>
      </c>
      <c r="BA31" s="8">
        <v>99.4</v>
      </c>
      <c r="BB31" s="9">
        <v>0.79400000000000004</v>
      </c>
      <c r="BC31" s="2">
        <v>0</v>
      </c>
      <c r="BD31" s="8">
        <v>100</v>
      </c>
      <c r="BE31" s="8">
        <v>97.5</v>
      </c>
      <c r="BF31" s="8">
        <v>20</v>
      </c>
      <c r="BG31" s="8">
        <v>100</v>
      </c>
      <c r="BH31" s="9">
        <v>0.32600000000000001</v>
      </c>
      <c r="BI31" s="2">
        <v>0</v>
      </c>
      <c r="BJ31" s="8" t="s">
        <v>108</v>
      </c>
      <c r="BK31" s="8" t="s">
        <v>108</v>
      </c>
      <c r="BL31" s="8" t="s">
        <v>108</v>
      </c>
      <c r="BM31" s="8" t="s">
        <v>108</v>
      </c>
      <c r="BN31" s="8" t="s">
        <v>108</v>
      </c>
      <c r="BO31" s="11">
        <v>0.52165905700000004</v>
      </c>
      <c r="BP31" s="8">
        <v>83.3</v>
      </c>
      <c r="BQ31" s="8">
        <v>94.2</v>
      </c>
      <c r="BR31" s="8">
        <v>71.400000000000006</v>
      </c>
      <c r="BS31" s="8">
        <v>97</v>
      </c>
      <c r="BT31" s="9">
        <v>0.72499999999999998</v>
      </c>
    </row>
    <row r="32" spans="1:72">
      <c r="A32">
        <v>2</v>
      </c>
      <c r="B32" s="3">
        <v>44982</v>
      </c>
      <c r="C32">
        <v>75</v>
      </c>
      <c r="D32" s="13">
        <v>1215</v>
      </c>
      <c r="E32" t="s">
        <v>106</v>
      </c>
      <c r="F32" t="s">
        <v>109</v>
      </c>
      <c r="G32" s="11">
        <v>0.97471600000000003</v>
      </c>
      <c r="H32" s="11">
        <v>0.98785536900000004</v>
      </c>
      <c r="I32" s="11">
        <v>0.93038858099999999</v>
      </c>
      <c r="J32" s="11">
        <v>0.88961936500000005</v>
      </c>
      <c r="K32" s="11">
        <v>0.74699446599999997</v>
      </c>
      <c r="L32" s="11">
        <v>0.465212232</v>
      </c>
      <c r="M32" s="11">
        <v>0.76</v>
      </c>
      <c r="N32">
        <v>96.1</v>
      </c>
      <c r="O32">
        <v>83.5</v>
      </c>
      <c r="P32">
        <v>84.1</v>
      </c>
      <c r="Q32">
        <v>95.9</v>
      </c>
      <c r="R32">
        <v>0.79100000000000004</v>
      </c>
      <c r="S32">
        <v>0.54400000000000004</v>
      </c>
      <c r="T32">
        <v>23.418900000000001</v>
      </c>
      <c r="U32">
        <v>140.30500000000001</v>
      </c>
      <c r="V32">
        <v>0.878</v>
      </c>
      <c r="W32">
        <v>5.5743</v>
      </c>
      <c r="X32">
        <v>31.745999999999999</v>
      </c>
      <c r="Y32">
        <v>33.299999999999997</v>
      </c>
      <c r="Z32">
        <v>98.7</v>
      </c>
      <c r="AA32">
        <v>66.7</v>
      </c>
      <c r="AB32">
        <v>94.9</v>
      </c>
      <c r="AC32">
        <v>0.41599999999999998</v>
      </c>
      <c r="AD32" s="11">
        <v>0.25827307100000002</v>
      </c>
      <c r="AE32" s="1">
        <v>0.49</v>
      </c>
      <c r="AF32">
        <v>88.9</v>
      </c>
      <c r="AG32">
        <v>71.099999999999994</v>
      </c>
      <c r="AH32">
        <v>38.1</v>
      </c>
      <c r="AI32">
        <v>97</v>
      </c>
      <c r="AJ32">
        <v>0.39100000000000001</v>
      </c>
      <c r="AK32">
        <v>0.91900000000000004</v>
      </c>
      <c r="AL32">
        <v>-10.6</v>
      </c>
      <c r="AM32">
        <v>45.41</v>
      </c>
      <c r="AN32">
        <v>0.83199999999999996</v>
      </c>
      <c r="AO32">
        <v>-81.72</v>
      </c>
      <c r="AP32">
        <v>185.27</v>
      </c>
      <c r="AQ32">
        <v>0.88</v>
      </c>
      <c r="AR32">
        <v>-6.72</v>
      </c>
      <c r="AS32">
        <v>15.02</v>
      </c>
      <c r="AW32" s="11">
        <v>0.36852101700000001</v>
      </c>
      <c r="AX32">
        <v>80</v>
      </c>
      <c r="AY32">
        <v>100</v>
      </c>
      <c r="AZ32">
        <v>100</v>
      </c>
      <c r="BA32">
        <v>99.4</v>
      </c>
      <c r="BB32">
        <v>0.88600000000000001</v>
      </c>
      <c r="BC32" s="11">
        <v>3.2079646000000003E-2</v>
      </c>
      <c r="BD32">
        <v>100</v>
      </c>
      <c r="BE32">
        <v>98.1</v>
      </c>
      <c r="BF32">
        <v>25</v>
      </c>
      <c r="BG32">
        <v>100</v>
      </c>
      <c r="BH32">
        <v>0.39400000000000002</v>
      </c>
      <c r="BI32" s="12">
        <v>0</v>
      </c>
      <c r="BJ32" t="s">
        <v>108</v>
      </c>
      <c r="BK32" t="s">
        <v>108</v>
      </c>
      <c r="BL32" t="s">
        <v>108</v>
      </c>
      <c r="BM32" t="s">
        <v>108</v>
      </c>
      <c r="BN32" t="s">
        <v>108</v>
      </c>
      <c r="BO32" s="11">
        <v>0.55399145699999996</v>
      </c>
      <c r="BP32">
        <v>83.3</v>
      </c>
      <c r="BQ32">
        <v>95.7</v>
      </c>
      <c r="BR32">
        <v>76.900000000000006</v>
      </c>
      <c r="BS32">
        <v>97.1</v>
      </c>
      <c r="BT32">
        <v>0.76400000000000001</v>
      </c>
    </row>
    <row r="33" spans="1:72">
      <c r="A33">
        <v>3</v>
      </c>
      <c r="B33" s="3">
        <v>44991</v>
      </c>
      <c r="C33">
        <v>100</v>
      </c>
      <c r="D33" s="13">
        <v>1649</v>
      </c>
      <c r="E33" t="s">
        <v>106</v>
      </c>
      <c r="F33" t="s">
        <v>109</v>
      </c>
      <c r="G33">
        <v>0.98199999999999998</v>
      </c>
      <c r="H33" s="9">
        <v>0.99</v>
      </c>
      <c r="I33">
        <v>0.94199999999999995</v>
      </c>
      <c r="J33">
        <v>0.89400000000000002</v>
      </c>
      <c r="K33">
        <v>0.77300000000000002</v>
      </c>
      <c r="L33">
        <v>0.55400000000000005</v>
      </c>
      <c r="M33">
        <v>0.76800000000000002</v>
      </c>
      <c r="N33">
        <v>96.1</v>
      </c>
      <c r="O33">
        <v>89.4</v>
      </c>
      <c r="P33">
        <v>89.2</v>
      </c>
      <c r="Q33">
        <v>96.2</v>
      </c>
      <c r="R33">
        <v>0.85199999999999998</v>
      </c>
      <c r="S33">
        <v>0.79500000000000004</v>
      </c>
      <c r="T33">
        <v>26.635000000000002</v>
      </c>
      <c r="U33">
        <v>83.867999999999995</v>
      </c>
      <c r="V33">
        <v>0.90700000000000003</v>
      </c>
      <c r="W33">
        <v>1.71</v>
      </c>
      <c r="X33">
        <v>26.648</v>
      </c>
      <c r="Y33">
        <v>36.4</v>
      </c>
      <c r="Z33">
        <v>98</v>
      </c>
      <c r="AA33">
        <v>57.1</v>
      </c>
      <c r="AB33">
        <v>95.5</v>
      </c>
      <c r="AC33">
        <v>0.41299999999999998</v>
      </c>
      <c r="AD33">
        <v>0.50800000000000001</v>
      </c>
      <c r="AE33" s="1">
        <v>0.64300000000000002</v>
      </c>
      <c r="AF33">
        <v>92.6</v>
      </c>
      <c r="AG33">
        <v>94.1</v>
      </c>
      <c r="AH33">
        <v>75.8</v>
      </c>
      <c r="AI33">
        <v>98.4</v>
      </c>
      <c r="AJ33">
        <v>0.79600000000000004</v>
      </c>
      <c r="AK33">
        <v>0.83499999999999996</v>
      </c>
      <c r="AL33">
        <v>-2.46</v>
      </c>
      <c r="AM33">
        <v>66.16</v>
      </c>
      <c r="AN33">
        <v>0.85199999999999998</v>
      </c>
      <c r="AO33">
        <v>-85.73</v>
      </c>
      <c r="AP33">
        <v>175.73</v>
      </c>
      <c r="AQ33">
        <v>0.873</v>
      </c>
      <c r="AR33">
        <v>-8.3800000000000008</v>
      </c>
      <c r="AS33">
        <v>14.63</v>
      </c>
      <c r="AW33">
        <v>0.378</v>
      </c>
      <c r="AX33">
        <v>80</v>
      </c>
      <c r="AY33">
        <v>100</v>
      </c>
      <c r="AZ33">
        <v>100</v>
      </c>
      <c r="BA33">
        <v>99.4</v>
      </c>
      <c r="BB33">
        <v>0.88600000000000001</v>
      </c>
      <c r="BC33">
        <v>9.4E-2</v>
      </c>
      <c r="BD33">
        <v>100</v>
      </c>
      <c r="BE33">
        <v>99.4</v>
      </c>
      <c r="BF33">
        <v>50</v>
      </c>
      <c r="BG33">
        <v>100</v>
      </c>
      <c r="BH33">
        <v>0.66400000000000003</v>
      </c>
      <c r="BI33">
        <v>0</v>
      </c>
      <c r="BJ33" t="s">
        <v>108</v>
      </c>
      <c r="BK33" t="s">
        <v>108</v>
      </c>
      <c r="BL33" t="s">
        <v>108</v>
      </c>
      <c r="BM33" t="s">
        <v>108</v>
      </c>
      <c r="BN33" t="s">
        <v>108</v>
      </c>
      <c r="BO33">
        <v>0.59899999999999998</v>
      </c>
      <c r="BP33">
        <v>87.5</v>
      </c>
      <c r="BQ33">
        <v>94.2</v>
      </c>
      <c r="BR33">
        <v>72.400000000000006</v>
      </c>
      <c r="BS33">
        <v>97.7</v>
      </c>
      <c r="BT33">
        <v>0.752</v>
      </c>
    </row>
    <row r="34" spans="1:72">
      <c r="A34">
        <v>4</v>
      </c>
      <c r="C34">
        <v>112</v>
      </c>
      <c r="D34" s="13"/>
      <c r="E34" t="s">
        <v>106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EB13-45D1-4AB9-8971-E9252B3F21CC}">
  <dimension ref="A1:E80"/>
  <sheetViews>
    <sheetView topLeftCell="A13" workbookViewId="0">
      <selection activeCell="E49" sqref="E49"/>
    </sheetView>
  </sheetViews>
  <sheetFormatPr defaultRowHeight="15"/>
  <cols>
    <col min="2" max="3" width="70.85546875" customWidth="1"/>
    <col min="4" max="4" width="70.28515625" customWidth="1"/>
    <col min="5" max="5" width="70.85546875" customWidth="1"/>
  </cols>
  <sheetData>
    <row r="1" spans="1:5">
      <c r="B1" s="17" t="s">
        <v>110</v>
      </c>
      <c r="C1" s="17"/>
      <c r="D1" s="18" t="s">
        <v>111</v>
      </c>
      <c r="E1" s="18"/>
    </row>
    <row r="2" spans="1:5">
      <c r="A2" s="19" t="s">
        <v>112</v>
      </c>
      <c r="B2" s="15"/>
      <c r="C2" s="15"/>
      <c r="D2" s="16"/>
      <c r="E2" s="16"/>
    </row>
    <row r="3" spans="1:5">
      <c r="A3" s="19"/>
      <c r="B3" s="15"/>
      <c r="C3" s="15"/>
      <c r="D3" s="16"/>
      <c r="E3" s="16"/>
    </row>
    <row r="4" spans="1:5">
      <c r="A4" s="19"/>
      <c r="B4" s="15"/>
      <c r="C4" s="15"/>
      <c r="D4" s="16"/>
      <c r="E4" s="16"/>
    </row>
    <row r="5" spans="1:5">
      <c r="A5" s="19"/>
      <c r="B5" s="15"/>
      <c r="C5" s="15"/>
      <c r="D5" s="16"/>
      <c r="E5" s="16"/>
    </row>
    <row r="6" spans="1:5">
      <c r="A6" s="19"/>
      <c r="B6" s="15"/>
      <c r="C6" s="15"/>
      <c r="D6" s="16"/>
      <c r="E6" s="16"/>
    </row>
    <row r="7" spans="1:5">
      <c r="A7" s="19"/>
      <c r="B7" s="15"/>
      <c r="C7" s="15"/>
      <c r="D7" s="16"/>
      <c r="E7" s="16"/>
    </row>
    <row r="8" spans="1:5">
      <c r="A8" s="19"/>
      <c r="B8" s="15"/>
      <c r="C8" s="15"/>
      <c r="D8" s="16"/>
      <c r="E8" s="16"/>
    </row>
    <row r="9" spans="1:5">
      <c r="A9" s="19"/>
      <c r="B9" s="15"/>
      <c r="C9" s="15"/>
      <c r="D9" s="16"/>
      <c r="E9" s="16"/>
    </row>
    <row r="10" spans="1:5">
      <c r="A10" s="19"/>
      <c r="B10" s="15"/>
      <c r="C10" s="15"/>
      <c r="D10" s="16"/>
      <c r="E10" s="16"/>
    </row>
    <row r="11" spans="1:5">
      <c r="A11" s="19"/>
      <c r="B11" s="15"/>
      <c r="C11" s="15"/>
      <c r="D11" s="16"/>
      <c r="E11" s="16"/>
    </row>
    <row r="12" spans="1:5">
      <c r="A12" s="19"/>
      <c r="B12" s="15"/>
      <c r="C12" s="15"/>
      <c r="D12" s="16"/>
      <c r="E12" s="16"/>
    </row>
    <row r="13" spans="1:5">
      <c r="A13" s="19"/>
      <c r="B13" s="15"/>
      <c r="C13" s="15"/>
      <c r="D13" s="16"/>
      <c r="E13" s="16"/>
    </row>
    <row r="14" spans="1:5">
      <c r="A14" s="19"/>
      <c r="B14" s="15"/>
      <c r="C14" s="15"/>
      <c r="D14" s="16"/>
      <c r="E14" s="16"/>
    </row>
    <row r="15" spans="1:5">
      <c r="A15" s="19"/>
      <c r="B15" s="15"/>
      <c r="C15" s="15"/>
      <c r="D15" s="16"/>
      <c r="E15" s="16"/>
    </row>
    <row r="16" spans="1:5">
      <c r="A16" s="19"/>
      <c r="B16" s="15"/>
      <c r="C16" s="15"/>
      <c r="D16" s="16"/>
      <c r="E16" s="16"/>
    </row>
    <row r="17" spans="1:5">
      <c r="A17" s="20"/>
      <c r="B17" s="21"/>
      <c r="C17" s="21"/>
      <c r="D17" s="22"/>
      <c r="E17" s="22"/>
    </row>
    <row r="18" spans="1:5">
      <c r="A18" s="19" t="s">
        <v>113</v>
      </c>
      <c r="B18" s="15"/>
      <c r="C18" s="15"/>
      <c r="D18" s="16"/>
      <c r="E18" s="16"/>
    </row>
    <row r="19" spans="1:5">
      <c r="A19" s="19"/>
      <c r="B19" s="15"/>
      <c r="C19" s="15"/>
      <c r="D19" s="16"/>
      <c r="E19" s="16"/>
    </row>
    <row r="20" spans="1:5">
      <c r="A20" s="19"/>
      <c r="B20" s="15"/>
      <c r="C20" s="15"/>
      <c r="D20" s="16"/>
      <c r="E20" s="16"/>
    </row>
    <row r="21" spans="1:5">
      <c r="A21" s="19"/>
      <c r="B21" s="15"/>
      <c r="C21" s="15"/>
      <c r="D21" s="16"/>
      <c r="E21" s="16"/>
    </row>
    <row r="22" spans="1:5">
      <c r="A22" s="19"/>
      <c r="B22" s="15"/>
      <c r="C22" s="15"/>
      <c r="D22" s="16"/>
      <c r="E22" s="16"/>
    </row>
    <row r="23" spans="1:5">
      <c r="A23" s="19"/>
      <c r="B23" s="15"/>
      <c r="C23" s="15"/>
      <c r="D23" s="16"/>
      <c r="E23" s="16"/>
    </row>
    <row r="24" spans="1:5">
      <c r="A24" s="19"/>
      <c r="B24" s="15"/>
      <c r="C24" s="15"/>
      <c r="D24" s="16"/>
      <c r="E24" s="16"/>
    </row>
    <row r="25" spans="1:5">
      <c r="A25" s="19"/>
      <c r="B25" s="15"/>
      <c r="C25" s="15"/>
      <c r="D25" s="16"/>
      <c r="E25" s="16"/>
    </row>
    <row r="26" spans="1:5">
      <c r="A26" s="19"/>
      <c r="B26" s="15"/>
      <c r="C26" s="15"/>
      <c r="D26" s="16"/>
      <c r="E26" s="16"/>
    </row>
    <row r="27" spans="1:5">
      <c r="A27" s="19"/>
      <c r="B27" s="15"/>
      <c r="C27" s="15"/>
      <c r="D27" s="16"/>
      <c r="E27" s="16"/>
    </row>
    <row r="28" spans="1:5">
      <c r="A28" s="19"/>
      <c r="B28" s="15"/>
      <c r="C28" s="15"/>
      <c r="D28" s="16"/>
      <c r="E28" s="16"/>
    </row>
    <row r="29" spans="1:5">
      <c r="A29" s="19"/>
      <c r="B29" s="15"/>
      <c r="C29" s="15"/>
      <c r="D29" s="16"/>
      <c r="E29" s="16"/>
    </row>
    <row r="30" spans="1:5">
      <c r="A30" s="19"/>
      <c r="B30" s="15"/>
      <c r="C30" s="15"/>
      <c r="D30" s="16"/>
      <c r="E30" s="16"/>
    </row>
    <row r="31" spans="1:5">
      <c r="A31" s="19"/>
      <c r="B31" s="15"/>
      <c r="C31" s="15"/>
      <c r="D31" s="16"/>
      <c r="E31" s="16"/>
    </row>
    <row r="32" spans="1:5">
      <c r="A32" s="20"/>
      <c r="B32" s="21"/>
      <c r="C32" s="21"/>
      <c r="D32" s="22"/>
      <c r="E32" s="22"/>
    </row>
    <row r="33" spans="1:5">
      <c r="A33" s="19" t="s">
        <v>114</v>
      </c>
      <c r="B33" s="15"/>
      <c r="C33" s="15"/>
      <c r="D33" s="16"/>
      <c r="E33" s="16"/>
    </row>
    <row r="34" spans="1:5">
      <c r="A34" s="19"/>
      <c r="B34" s="15"/>
      <c r="C34" s="15"/>
      <c r="D34" s="16"/>
      <c r="E34" s="16"/>
    </row>
    <row r="35" spans="1:5">
      <c r="A35" s="19"/>
      <c r="B35" s="15"/>
      <c r="C35" s="15"/>
      <c r="D35" s="16"/>
      <c r="E35" s="16"/>
    </row>
    <row r="36" spans="1:5">
      <c r="A36" s="19"/>
      <c r="B36" s="15"/>
      <c r="C36" s="15"/>
      <c r="D36" s="16"/>
      <c r="E36" s="16"/>
    </row>
    <row r="37" spans="1:5">
      <c r="A37" s="19"/>
      <c r="B37" s="15"/>
      <c r="C37" s="15"/>
      <c r="D37" s="16"/>
      <c r="E37" s="16"/>
    </row>
    <row r="38" spans="1:5">
      <c r="A38" s="19"/>
      <c r="B38" s="15"/>
      <c r="C38" s="15"/>
      <c r="D38" s="16"/>
      <c r="E38" s="16"/>
    </row>
    <row r="39" spans="1:5">
      <c r="A39" s="19"/>
      <c r="B39" s="15"/>
      <c r="C39" s="15"/>
      <c r="D39" s="16"/>
      <c r="E39" s="16"/>
    </row>
    <row r="40" spans="1:5">
      <c r="A40" s="19"/>
      <c r="B40" s="15"/>
      <c r="C40" s="15"/>
      <c r="D40" s="16"/>
      <c r="E40" s="16"/>
    </row>
    <row r="41" spans="1:5">
      <c r="A41" s="19"/>
      <c r="B41" s="15"/>
      <c r="C41" s="15"/>
      <c r="D41" s="16"/>
      <c r="E41" s="16"/>
    </row>
    <row r="42" spans="1:5">
      <c r="A42" s="19"/>
      <c r="B42" s="15"/>
      <c r="C42" s="15"/>
      <c r="D42" s="16"/>
      <c r="E42" s="16"/>
    </row>
    <row r="43" spans="1:5">
      <c r="A43" s="19"/>
      <c r="B43" s="15"/>
      <c r="C43" s="15"/>
      <c r="D43" s="16"/>
      <c r="E43" s="16"/>
    </row>
    <row r="44" spans="1:5">
      <c r="A44" s="19"/>
      <c r="B44" s="15"/>
      <c r="C44" s="15"/>
      <c r="D44" s="16"/>
      <c r="E44" s="16"/>
    </row>
    <row r="45" spans="1:5">
      <c r="A45" s="19"/>
      <c r="B45" s="15"/>
      <c r="C45" s="15"/>
      <c r="D45" s="16"/>
      <c r="E45" s="16"/>
    </row>
    <row r="46" spans="1:5">
      <c r="A46" s="19"/>
      <c r="B46" s="15"/>
      <c r="C46" s="15"/>
      <c r="D46" s="16"/>
      <c r="E46" s="16"/>
    </row>
    <row r="47" spans="1:5">
      <c r="A47" s="19"/>
      <c r="B47" s="15"/>
      <c r="C47" s="15"/>
      <c r="D47" s="16"/>
      <c r="E47" s="16"/>
    </row>
    <row r="48" spans="1:5">
      <c r="A48" s="20"/>
      <c r="B48" s="21"/>
      <c r="C48" s="21"/>
      <c r="D48" s="22"/>
      <c r="E48" s="22"/>
    </row>
    <row r="49" spans="1:5">
      <c r="A49" s="19" t="s">
        <v>115</v>
      </c>
      <c r="B49" s="15"/>
      <c r="C49" s="15"/>
      <c r="D49" s="16"/>
      <c r="E49" s="16"/>
    </row>
    <row r="50" spans="1:5">
      <c r="A50" s="19" t="s">
        <v>116</v>
      </c>
      <c r="B50" s="15"/>
      <c r="C50" s="15"/>
      <c r="D50" s="16"/>
      <c r="E50" s="16"/>
    </row>
    <row r="51" spans="1:5">
      <c r="A51" s="19"/>
      <c r="B51" s="15"/>
      <c r="C51" s="15"/>
      <c r="D51" s="16"/>
      <c r="E51" s="16"/>
    </row>
    <row r="52" spans="1:5">
      <c r="A52" s="19"/>
      <c r="B52" s="15"/>
      <c r="C52" s="15"/>
      <c r="D52" s="16"/>
      <c r="E52" s="16"/>
    </row>
    <row r="53" spans="1:5">
      <c r="A53" s="19"/>
      <c r="B53" s="15"/>
      <c r="C53" s="15"/>
      <c r="D53" s="16"/>
      <c r="E53" s="16"/>
    </row>
    <row r="54" spans="1:5">
      <c r="A54" s="19"/>
      <c r="B54" s="15"/>
      <c r="C54" s="15"/>
      <c r="D54" s="16"/>
      <c r="E54" s="16"/>
    </row>
    <row r="55" spans="1:5">
      <c r="A55" s="19"/>
      <c r="B55" s="15"/>
      <c r="C55" s="15"/>
      <c r="D55" s="16"/>
      <c r="E55" s="16"/>
    </row>
    <row r="56" spans="1:5">
      <c r="A56" s="19"/>
      <c r="B56" s="15"/>
      <c r="C56" s="15"/>
      <c r="D56" s="16"/>
      <c r="E56" s="16"/>
    </row>
    <row r="57" spans="1:5">
      <c r="A57" s="19"/>
      <c r="B57" s="15"/>
      <c r="C57" s="15"/>
      <c r="D57" s="16"/>
      <c r="E57" s="16"/>
    </row>
    <row r="58" spans="1:5">
      <c r="A58" s="19"/>
      <c r="B58" s="15"/>
      <c r="C58" s="15"/>
      <c r="D58" s="16"/>
      <c r="E58" s="16"/>
    </row>
    <row r="59" spans="1:5">
      <c r="A59" s="19"/>
      <c r="B59" s="15"/>
      <c r="C59" s="15"/>
      <c r="D59" s="16"/>
      <c r="E59" s="16"/>
    </row>
    <row r="60" spans="1:5">
      <c r="A60" s="19"/>
      <c r="B60" s="15"/>
      <c r="C60" s="15"/>
      <c r="D60" s="16"/>
      <c r="E60" s="16"/>
    </row>
    <row r="61" spans="1:5">
      <c r="A61" s="19"/>
      <c r="B61" s="15"/>
      <c r="C61" s="15"/>
      <c r="D61" s="16"/>
      <c r="E61" s="16"/>
    </row>
    <row r="62" spans="1:5">
      <c r="A62" s="19"/>
      <c r="B62" s="15"/>
      <c r="C62" s="15"/>
      <c r="D62" s="16"/>
      <c r="E62" s="16"/>
    </row>
    <row r="63" spans="1:5">
      <c r="A63" s="19"/>
      <c r="B63" s="15"/>
      <c r="C63" s="15"/>
      <c r="D63" s="16"/>
      <c r="E63" s="16"/>
    </row>
    <row r="64" spans="1:5">
      <c r="A64" s="20"/>
      <c r="B64" s="21"/>
      <c r="C64" s="21"/>
      <c r="D64" s="22"/>
      <c r="E64" s="22"/>
    </row>
    <row r="65" spans="1:5">
      <c r="A65" s="19" t="s">
        <v>117</v>
      </c>
      <c r="B65" s="15"/>
      <c r="C65" s="15"/>
      <c r="D65" s="16"/>
      <c r="E65" s="16"/>
    </row>
    <row r="66" spans="1:5">
      <c r="A66" s="19"/>
      <c r="B66" s="15"/>
      <c r="C66" s="15"/>
      <c r="D66" s="16"/>
      <c r="E66" s="16"/>
    </row>
    <row r="67" spans="1:5">
      <c r="A67" s="19"/>
      <c r="B67" s="15"/>
      <c r="C67" s="15"/>
      <c r="D67" s="16"/>
      <c r="E67" s="16"/>
    </row>
    <row r="68" spans="1:5">
      <c r="A68" s="19"/>
      <c r="B68" s="15"/>
      <c r="C68" s="15"/>
      <c r="D68" s="16"/>
      <c r="E68" s="16"/>
    </row>
    <row r="69" spans="1:5">
      <c r="A69" s="19"/>
      <c r="B69" s="15"/>
      <c r="C69" s="15"/>
      <c r="D69" s="16"/>
      <c r="E69" s="16"/>
    </row>
    <row r="70" spans="1:5">
      <c r="A70" s="19"/>
      <c r="B70" s="15"/>
      <c r="C70" s="15"/>
      <c r="D70" s="16"/>
      <c r="E70" s="16"/>
    </row>
    <row r="71" spans="1:5">
      <c r="A71" s="19"/>
      <c r="B71" s="15"/>
      <c r="C71" s="15"/>
      <c r="D71" s="16"/>
      <c r="E71" s="16"/>
    </row>
    <row r="72" spans="1:5">
      <c r="A72" s="19"/>
      <c r="B72" s="15"/>
      <c r="C72" s="15"/>
      <c r="D72" s="16"/>
      <c r="E72" s="16"/>
    </row>
    <row r="73" spans="1:5">
      <c r="A73" s="19"/>
      <c r="B73" s="15"/>
      <c r="C73" s="15"/>
      <c r="D73" s="16"/>
      <c r="E73" s="16"/>
    </row>
    <row r="74" spans="1:5">
      <c r="A74" s="19"/>
      <c r="B74" s="15"/>
      <c r="C74" s="15"/>
      <c r="D74" s="16"/>
      <c r="E74" s="16"/>
    </row>
    <row r="75" spans="1:5">
      <c r="A75" s="19"/>
      <c r="B75" s="15"/>
      <c r="C75" s="15"/>
      <c r="D75" s="16"/>
      <c r="E75" s="16"/>
    </row>
    <row r="76" spans="1:5">
      <c r="A76" s="19"/>
      <c r="B76" s="15"/>
      <c r="C76" s="15"/>
      <c r="D76" s="16"/>
      <c r="E76" s="16"/>
    </row>
    <row r="77" spans="1:5">
      <c r="A77" s="19"/>
      <c r="B77" s="15"/>
      <c r="C77" s="15"/>
      <c r="D77" s="16"/>
      <c r="E77" s="16"/>
    </row>
    <row r="78" spans="1:5">
      <c r="A78" s="19"/>
      <c r="B78" s="15"/>
      <c r="C78" s="15"/>
      <c r="D78" s="16"/>
      <c r="E78" s="16"/>
    </row>
    <row r="79" spans="1:5">
      <c r="A79" s="19"/>
      <c r="B79" s="15"/>
      <c r="C79" s="15"/>
      <c r="D79" s="16"/>
      <c r="E79" s="16"/>
    </row>
    <row r="80" spans="1:5">
      <c r="A80" s="20"/>
      <c r="B80" s="21"/>
      <c r="C80" s="21"/>
      <c r="D80" s="22"/>
      <c r="E80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3E09-9FE6-45CF-A78F-40B19856F709}">
  <dimension ref="A1:AK165"/>
  <sheetViews>
    <sheetView topLeftCell="A2" workbookViewId="0">
      <selection activeCell="I2" sqref="I2"/>
    </sheetView>
  </sheetViews>
  <sheetFormatPr defaultRowHeight="15"/>
  <cols>
    <col min="1" max="1" width="16" bestFit="1" customWidth="1"/>
    <col min="2" max="2" width="20.5703125" bestFit="1" customWidth="1"/>
    <col min="4" max="4" width="15.140625" bestFit="1" customWidth="1"/>
    <col min="5" max="5" width="14.42578125" bestFit="1" customWidth="1"/>
    <col min="6" max="6" width="19.140625" bestFit="1" customWidth="1"/>
    <col min="7" max="7" width="16" bestFit="1" customWidth="1"/>
    <col min="8" max="8" width="18.28515625" bestFit="1" customWidth="1"/>
    <col min="9" max="9" width="23.85546875" customWidth="1"/>
    <col min="10" max="10" width="26.5703125" customWidth="1"/>
    <col min="11" max="11" width="20.85546875" customWidth="1"/>
    <col min="12" max="12" width="25.7109375" bestFit="1" customWidth="1"/>
    <col min="13" max="13" width="26" bestFit="1" customWidth="1"/>
    <col min="14" max="14" width="24.5703125" bestFit="1" customWidth="1"/>
    <col min="15" max="15" width="21.42578125" bestFit="1" customWidth="1"/>
    <col min="16" max="27" width="21.42578125" customWidth="1"/>
  </cols>
  <sheetData>
    <row r="1" spans="1:37">
      <c r="A1" t="s">
        <v>0</v>
      </c>
      <c r="B1" t="s">
        <v>1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  <c r="Z1" t="s">
        <v>141</v>
      </c>
      <c r="AA1" t="s">
        <v>142</v>
      </c>
    </row>
    <row r="2" spans="1:37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3">
        <v>-99</v>
      </c>
      <c r="J2" s="24">
        <v>-99</v>
      </c>
      <c r="K2" s="23">
        <v>-99</v>
      </c>
      <c r="L2" s="2">
        <v>0</v>
      </c>
      <c r="M2" s="2">
        <v>0</v>
      </c>
      <c r="N2" s="2">
        <v>0</v>
      </c>
      <c r="O2" s="2">
        <v>0</v>
      </c>
      <c r="P2" s="1">
        <v>0</v>
      </c>
      <c r="Q2" s="1">
        <v>0</v>
      </c>
      <c r="R2" s="1">
        <v>0</v>
      </c>
      <c r="S2" s="5">
        <v>0</v>
      </c>
      <c r="T2" s="1">
        <v>0</v>
      </c>
      <c r="U2" s="23">
        <v>-99</v>
      </c>
      <c r="V2" s="23">
        <v>-99</v>
      </c>
      <c r="W2" s="23">
        <v>-99</v>
      </c>
      <c r="X2" s="1">
        <v>0</v>
      </c>
      <c r="Y2" s="1">
        <v>0</v>
      </c>
      <c r="Z2" s="1">
        <v>0</v>
      </c>
      <c r="AA2" s="1">
        <v>0</v>
      </c>
    </row>
    <row r="3" spans="1:37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6">
        <v>-99</v>
      </c>
      <c r="J3" s="14">
        <v>-99</v>
      </c>
      <c r="K3" s="6">
        <v>-99</v>
      </c>
      <c r="L3" s="2">
        <v>0</v>
      </c>
      <c r="M3" s="2">
        <v>0</v>
      </c>
      <c r="N3" s="2">
        <v>0</v>
      </c>
      <c r="O3" s="2">
        <v>0</v>
      </c>
      <c r="P3" s="1">
        <v>0</v>
      </c>
      <c r="Q3" s="1">
        <v>0</v>
      </c>
      <c r="R3" s="1">
        <v>0</v>
      </c>
      <c r="S3" s="5">
        <v>0</v>
      </c>
      <c r="T3" s="1">
        <v>0</v>
      </c>
      <c r="U3" s="6">
        <v>-99</v>
      </c>
      <c r="V3" s="6">
        <v>-99</v>
      </c>
      <c r="W3" s="6">
        <v>-99</v>
      </c>
      <c r="X3" s="1">
        <v>0</v>
      </c>
      <c r="Y3" s="1">
        <v>0</v>
      </c>
      <c r="Z3" s="1">
        <v>0</v>
      </c>
      <c r="AA3" s="1">
        <v>0</v>
      </c>
    </row>
    <row r="4" spans="1:37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3">
        <v>-99</v>
      </c>
      <c r="J4" s="24">
        <v>-99</v>
      </c>
      <c r="K4" s="23">
        <v>-99</v>
      </c>
      <c r="L4" s="2">
        <v>0</v>
      </c>
      <c r="M4" s="2">
        <v>0</v>
      </c>
      <c r="N4" s="2">
        <v>0</v>
      </c>
      <c r="O4" s="2">
        <v>0</v>
      </c>
      <c r="P4" s="1">
        <v>1</v>
      </c>
      <c r="Q4" s="1">
        <v>71</v>
      </c>
      <c r="R4" s="1">
        <v>94</v>
      </c>
      <c r="S4" s="5">
        <v>0</v>
      </c>
      <c r="T4" s="1">
        <v>0</v>
      </c>
      <c r="U4" s="23">
        <v>-99</v>
      </c>
      <c r="V4" s="23">
        <v>-99</v>
      </c>
      <c r="W4" s="23">
        <v>-99</v>
      </c>
      <c r="X4" s="1">
        <v>0</v>
      </c>
      <c r="Y4" s="1">
        <v>0</v>
      </c>
      <c r="Z4" s="1">
        <v>0</v>
      </c>
      <c r="AA4" s="1">
        <v>0</v>
      </c>
    </row>
    <row r="5" spans="1:37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6">
        <v>-99</v>
      </c>
      <c r="J5" s="14">
        <v>-99</v>
      </c>
      <c r="K5" s="6">
        <v>-99</v>
      </c>
      <c r="L5" s="2">
        <v>0</v>
      </c>
      <c r="M5" s="2">
        <v>0</v>
      </c>
      <c r="N5" s="2">
        <v>0</v>
      </c>
      <c r="O5" s="2">
        <v>0</v>
      </c>
      <c r="P5" s="1">
        <v>1</v>
      </c>
      <c r="Q5" s="1">
        <v>149</v>
      </c>
      <c r="R5" s="1">
        <v>76</v>
      </c>
      <c r="S5" s="5">
        <v>0</v>
      </c>
      <c r="T5" s="1">
        <v>0</v>
      </c>
      <c r="U5" s="6">
        <v>-99</v>
      </c>
      <c r="V5" s="6">
        <v>-99</v>
      </c>
      <c r="W5" s="6">
        <v>-99</v>
      </c>
      <c r="X5" s="1">
        <v>0</v>
      </c>
      <c r="Y5" s="1">
        <v>0</v>
      </c>
      <c r="Z5" s="1">
        <v>0</v>
      </c>
      <c r="AA5" s="1">
        <v>0</v>
      </c>
    </row>
    <row r="6" spans="1:37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3">
        <v>-99</v>
      </c>
      <c r="J6" s="24">
        <v>-99</v>
      </c>
      <c r="K6" s="23">
        <v>-99</v>
      </c>
      <c r="L6" s="2">
        <v>0</v>
      </c>
      <c r="M6" s="2">
        <v>0</v>
      </c>
      <c r="N6" s="2">
        <v>0</v>
      </c>
      <c r="O6" s="2">
        <v>0</v>
      </c>
      <c r="P6" s="1">
        <v>0</v>
      </c>
      <c r="Q6" s="1">
        <v>0</v>
      </c>
      <c r="R6" s="1">
        <v>0</v>
      </c>
      <c r="S6" s="5">
        <v>0</v>
      </c>
      <c r="T6" s="1">
        <v>0</v>
      </c>
      <c r="U6" s="23">
        <v>-99</v>
      </c>
      <c r="V6" s="23">
        <v>-99</v>
      </c>
      <c r="W6" s="23">
        <v>-99</v>
      </c>
      <c r="X6" s="1">
        <v>0</v>
      </c>
      <c r="Y6" s="1">
        <v>0</v>
      </c>
      <c r="Z6" s="1">
        <v>0</v>
      </c>
      <c r="AA6" s="1">
        <v>0</v>
      </c>
    </row>
    <row r="7" spans="1:37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6">
        <v>-99</v>
      </c>
      <c r="J7" s="14">
        <v>-99</v>
      </c>
      <c r="K7" s="6">
        <v>-99</v>
      </c>
      <c r="L7" s="2">
        <v>0</v>
      </c>
      <c r="M7" s="2">
        <v>0</v>
      </c>
      <c r="N7" s="2">
        <v>0</v>
      </c>
      <c r="O7" s="2">
        <v>0</v>
      </c>
      <c r="P7" s="1">
        <v>1</v>
      </c>
      <c r="Q7" s="1">
        <v>110</v>
      </c>
      <c r="R7" s="1">
        <v>298</v>
      </c>
      <c r="S7" s="5">
        <v>0</v>
      </c>
      <c r="T7" s="1">
        <v>0</v>
      </c>
      <c r="U7" s="6">
        <v>-99</v>
      </c>
      <c r="V7" s="6">
        <v>-99</v>
      </c>
      <c r="W7" s="6">
        <v>-99</v>
      </c>
      <c r="X7" s="1">
        <v>0</v>
      </c>
      <c r="Y7" s="1">
        <v>0</v>
      </c>
      <c r="Z7" s="1">
        <v>0</v>
      </c>
      <c r="AA7" s="1">
        <v>0</v>
      </c>
    </row>
    <row r="8" spans="1:37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3">
        <v>-99</v>
      </c>
      <c r="J8" s="24">
        <v>-99</v>
      </c>
      <c r="K8" s="23">
        <v>-99</v>
      </c>
      <c r="L8" s="2">
        <v>0</v>
      </c>
      <c r="M8" s="2">
        <v>0</v>
      </c>
      <c r="N8" s="2">
        <v>0</v>
      </c>
      <c r="O8" s="2">
        <v>1</v>
      </c>
      <c r="P8" s="1">
        <v>1</v>
      </c>
      <c r="Q8" s="1">
        <v>586</v>
      </c>
      <c r="R8" s="1">
        <v>8</v>
      </c>
      <c r="S8" s="5">
        <v>0</v>
      </c>
      <c r="T8" s="1">
        <v>0</v>
      </c>
      <c r="U8" s="23">
        <v>-99</v>
      </c>
      <c r="V8" s="23">
        <v>-99</v>
      </c>
      <c r="W8" s="23">
        <v>-99</v>
      </c>
      <c r="X8" s="1">
        <v>0</v>
      </c>
      <c r="Y8" s="1">
        <v>0</v>
      </c>
      <c r="Z8" s="1">
        <v>0</v>
      </c>
      <c r="AA8" s="1">
        <v>1</v>
      </c>
    </row>
    <row r="9" spans="1:37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6">
        <v>-99</v>
      </c>
      <c r="J9" s="14">
        <v>-99</v>
      </c>
      <c r="K9" s="6">
        <v>-99</v>
      </c>
      <c r="L9" s="2">
        <v>0</v>
      </c>
      <c r="M9" s="2">
        <v>0</v>
      </c>
      <c r="N9" s="2">
        <v>0</v>
      </c>
      <c r="O9" s="2">
        <v>0</v>
      </c>
      <c r="P9" s="1">
        <v>1</v>
      </c>
      <c r="Q9" s="1">
        <v>410</v>
      </c>
      <c r="R9" s="1">
        <v>126</v>
      </c>
      <c r="S9" s="5">
        <v>0</v>
      </c>
      <c r="T9" s="1">
        <v>0</v>
      </c>
      <c r="U9" s="6">
        <v>-99</v>
      </c>
      <c r="V9" s="6">
        <v>-99</v>
      </c>
      <c r="W9" s="6">
        <v>-99</v>
      </c>
      <c r="X9" s="1">
        <v>0</v>
      </c>
      <c r="Y9" s="1">
        <v>0</v>
      </c>
      <c r="Z9" s="1">
        <v>0</v>
      </c>
      <c r="AA9" s="1">
        <v>0</v>
      </c>
    </row>
    <row r="10" spans="1:37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3">
        <v>80</v>
      </c>
      <c r="J10" s="24">
        <v>128</v>
      </c>
      <c r="K10" s="23">
        <v>38</v>
      </c>
      <c r="L10" s="2">
        <v>0</v>
      </c>
      <c r="M10" s="2">
        <v>0</v>
      </c>
      <c r="N10" s="2">
        <v>0</v>
      </c>
      <c r="O10" s="2">
        <v>0</v>
      </c>
      <c r="P10" s="1">
        <v>1</v>
      </c>
      <c r="Q10" s="1">
        <v>166</v>
      </c>
      <c r="R10" s="1">
        <v>228</v>
      </c>
      <c r="S10" s="5">
        <v>0</v>
      </c>
      <c r="T10" s="1">
        <v>1</v>
      </c>
      <c r="U10" s="23">
        <v>-99</v>
      </c>
      <c r="V10" s="23">
        <v>-99</v>
      </c>
      <c r="W10" s="23">
        <v>-99</v>
      </c>
      <c r="X10" s="1">
        <v>0</v>
      </c>
      <c r="Y10" s="1">
        <v>0</v>
      </c>
      <c r="Z10" s="1">
        <v>0</v>
      </c>
      <c r="AA10" s="1">
        <v>0</v>
      </c>
      <c r="AK10" s="1"/>
    </row>
    <row r="11" spans="1:37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6">
        <v>-99</v>
      </c>
      <c r="J11" s="14">
        <v>-99</v>
      </c>
      <c r="K11" s="6">
        <v>-99</v>
      </c>
      <c r="L11" s="2">
        <v>0</v>
      </c>
      <c r="M11" s="2">
        <v>0</v>
      </c>
      <c r="N11" s="2">
        <v>0</v>
      </c>
      <c r="O11" s="2">
        <v>0</v>
      </c>
      <c r="P11" s="1">
        <v>1</v>
      </c>
      <c r="Q11" s="1">
        <v>112</v>
      </c>
      <c r="R11" s="1">
        <v>238</v>
      </c>
      <c r="S11" s="5">
        <v>0</v>
      </c>
      <c r="T11" s="1">
        <v>0</v>
      </c>
      <c r="U11" s="6">
        <v>-99</v>
      </c>
      <c r="V11" s="6">
        <v>-99</v>
      </c>
      <c r="W11" s="6">
        <v>-99</v>
      </c>
      <c r="X11" s="1">
        <v>0</v>
      </c>
      <c r="Y11" s="1">
        <v>0</v>
      </c>
      <c r="Z11" s="1">
        <v>0</v>
      </c>
      <c r="AA11" s="1">
        <v>0</v>
      </c>
      <c r="AK11" s="1"/>
    </row>
    <row r="12" spans="1:37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3">
        <v>-99</v>
      </c>
      <c r="J12" s="24">
        <v>-99</v>
      </c>
      <c r="K12" s="23">
        <v>-99</v>
      </c>
      <c r="L12" s="2">
        <v>0</v>
      </c>
      <c r="M12" s="2">
        <v>0</v>
      </c>
      <c r="N12" s="2">
        <v>0</v>
      </c>
      <c r="O12" s="2">
        <v>0</v>
      </c>
      <c r="P12" s="1">
        <v>1</v>
      </c>
      <c r="Q12" s="1">
        <v>184</v>
      </c>
      <c r="R12" s="1">
        <v>120</v>
      </c>
      <c r="S12" s="5">
        <v>0</v>
      </c>
      <c r="T12" s="1">
        <v>0</v>
      </c>
      <c r="U12" s="23">
        <v>-99</v>
      </c>
      <c r="V12" s="23">
        <v>-99</v>
      </c>
      <c r="W12" s="23">
        <v>-99</v>
      </c>
      <c r="X12" s="1">
        <v>0</v>
      </c>
      <c r="Y12" s="1">
        <v>0</v>
      </c>
      <c r="Z12" s="1">
        <v>0</v>
      </c>
      <c r="AA12" s="1">
        <v>0</v>
      </c>
      <c r="AK12" s="1"/>
    </row>
    <row r="13" spans="1:37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6">
        <v>-99</v>
      </c>
      <c r="J13" s="14">
        <v>-99</v>
      </c>
      <c r="K13" s="6">
        <v>-99</v>
      </c>
      <c r="L13" s="2">
        <v>0</v>
      </c>
      <c r="M13" s="2">
        <v>0</v>
      </c>
      <c r="N13" s="2">
        <v>0</v>
      </c>
      <c r="O13" s="2">
        <v>0</v>
      </c>
      <c r="P13" s="1">
        <v>0</v>
      </c>
      <c r="Q13" s="1">
        <v>0</v>
      </c>
      <c r="R13" s="1">
        <v>0</v>
      </c>
      <c r="S13" s="5">
        <v>0</v>
      </c>
      <c r="T13" s="1">
        <v>0</v>
      </c>
      <c r="U13" s="6">
        <v>-99</v>
      </c>
      <c r="V13" s="6">
        <v>-99</v>
      </c>
      <c r="W13" s="6">
        <v>-99</v>
      </c>
      <c r="X13" s="1">
        <v>0</v>
      </c>
      <c r="Y13" s="1">
        <v>0</v>
      </c>
      <c r="Z13" s="1">
        <v>0</v>
      </c>
      <c r="AA13" s="1">
        <v>0</v>
      </c>
      <c r="AK13" s="1"/>
    </row>
    <row r="14" spans="1:37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3">
        <v>-99</v>
      </c>
      <c r="J14" s="24">
        <v>-99</v>
      </c>
      <c r="K14" s="23">
        <v>-99</v>
      </c>
      <c r="L14" s="2">
        <v>0</v>
      </c>
      <c r="M14" s="2">
        <v>0</v>
      </c>
      <c r="N14" s="2">
        <v>0</v>
      </c>
      <c r="O14" s="2">
        <v>0</v>
      </c>
      <c r="P14" s="1">
        <v>0</v>
      </c>
      <c r="Q14" s="1">
        <v>0</v>
      </c>
      <c r="R14" s="1">
        <v>0</v>
      </c>
      <c r="S14" s="5">
        <v>0</v>
      </c>
      <c r="T14" s="1">
        <v>0</v>
      </c>
      <c r="U14" s="23">
        <v>-99</v>
      </c>
      <c r="V14" s="23">
        <v>-99</v>
      </c>
      <c r="W14" s="23">
        <v>-99</v>
      </c>
      <c r="X14" s="1">
        <v>0</v>
      </c>
      <c r="Y14" s="1">
        <v>0</v>
      </c>
      <c r="Z14" s="1">
        <v>0</v>
      </c>
      <c r="AA14" s="1">
        <v>1</v>
      </c>
      <c r="AK14" s="1"/>
    </row>
    <row r="15" spans="1:37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6">
        <v>94</v>
      </c>
      <c r="J15" s="14">
        <v>336</v>
      </c>
      <c r="K15" s="6">
        <v>34</v>
      </c>
      <c r="L15" s="2">
        <v>0</v>
      </c>
      <c r="M15" s="2">
        <v>0</v>
      </c>
      <c r="N15" s="2">
        <v>0</v>
      </c>
      <c r="O15" s="2">
        <v>0</v>
      </c>
      <c r="P15" s="1">
        <v>0</v>
      </c>
      <c r="Q15" s="1">
        <v>0</v>
      </c>
      <c r="R15" s="1">
        <v>0</v>
      </c>
      <c r="S15" s="5">
        <v>0</v>
      </c>
      <c r="T15" s="1">
        <v>1</v>
      </c>
      <c r="U15" s="6">
        <v>100</v>
      </c>
      <c r="V15" s="6">
        <v>376</v>
      </c>
      <c r="W15" s="6">
        <v>38</v>
      </c>
      <c r="X15" s="1">
        <v>0</v>
      </c>
      <c r="Y15" s="1">
        <v>0</v>
      </c>
      <c r="Z15" s="1">
        <v>0</v>
      </c>
      <c r="AA15" s="1">
        <v>0</v>
      </c>
      <c r="AK15" s="1"/>
    </row>
    <row r="16" spans="1:37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3">
        <v>-99</v>
      </c>
      <c r="J16" s="24">
        <v>-99</v>
      </c>
      <c r="K16" s="23">
        <v>-99</v>
      </c>
      <c r="L16" s="2">
        <v>0</v>
      </c>
      <c r="M16" s="2">
        <v>0</v>
      </c>
      <c r="N16" s="2">
        <v>0</v>
      </c>
      <c r="O16" s="2">
        <v>1</v>
      </c>
      <c r="P16" s="1">
        <v>1</v>
      </c>
      <c r="Q16" s="1">
        <v>528</v>
      </c>
      <c r="R16" s="1">
        <v>6</v>
      </c>
      <c r="S16" s="5">
        <v>0</v>
      </c>
      <c r="T16" s="1">
        <v>0</v>
      </c>
      <c r="U16" s="23">
        <v>-99</v>
      </c>
      <c r="V16" s="23">
        <v>-99</v>
      </c>
      <c r="W16" s="23">
        <v>-99</v>
      </c>
      <c r="X16" s="1">
        <v>0</v>
      </c>
      <c r="Y16" s="1">
        <v>0</v>
      </c>
      <c r="Z16" s="1">
        <v>0</v>
      </c>
      <c r="AA16" s="1">
        <v>1</v>
      </c>
      <c r="AK16" s="1"/>
    </row>
    <row r="17" spans="1:37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6">
        <v>-99</v>
      </c>
      <c r="J17" s="14">
        <v>-99</v>
      </c>
      <c r="K17" s="6">
        <v>-99</v>
      </c>
      <c r="L17" s="2">
        <v>0</v>
      </c>
      <c r="M17" s="2">
        <v>0</v>
      </c>
      <c r="N17" s="2">
        <v>0</v>
      </c>
      <c r="O17" s="2">
        <v>0</v>
      </c>
      <c r="P17" s="1">
        <v>0</v>
      </c>
      <c r="Q17" s="1">
        <v>0</v>
      </c>
      <c r="R17" s="1">
        <v>0</v>
      </c>
      <c r="S17" s="5">
        <v>0</v>
      </c>
      <c r="T17" s="1">
        <v>0</v>
      </c>
      <c r="U17" s="6">
        <v>-99</v>
      </c>
      <c r="V17" s="6">
        <v>-99</v>
      </c>
      <c r="W17" s="6">
        <v>-99</v>
      </c>
      <c r="X17" s="1">
        <v>0</v>
      </c>
      <c r="Y17" s="1">
        <v>0</v>
      </c>
      <c r="Z17" s="1">
        <v>0</v>
      </c>
      <c r="AA17" s="1">
        <v>0</v>
      </c>
      <c r="AK17" s="1"/>
    </row>
    <row r="18" spans="1:37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3">
        <v>-99</v>
      </c>
      <c r="J18" s="24">
        <v>-99</v>
      </c>
      <c r="K18" s="23">
        <v>-99</v>
      </c>
      <c r="L18" s="2">
        <v>0</v>
      </c>
      <c r="M18" s="2">
        <v>0</v>
      </c>
      <c r="N18" s="2">
        <v>0</v>
      </c>
      <c r="O18" s="2">
        <v>0</v>
      </c>
      <c r="P18" s="1">
        <v>0</v>
      </c>
      <c r="Q18" s="1">
        <v>0</v>
      </c>
      <c r="R18" s="1">
        <v>0</v>
      </c>
      <c r="S18" s="5">
        <v>0</v>
      </c>
      <c r="T18" s="1">
        <v>0</v>
      </c>
      <c r="U18" s="23">
        <v>-99</v>
      </c>
      <c r="V18" s="23">
        <v>-99</v>
      </c>
      <c r="W18" s="23">
        <v>-99</v>
      </c>
      <c r="X18" s="1">
        <v>0</v>
      </c>
      <c r="Y18" s="1">
        <v>0</v>
      </c>
      <c r="Z18" s="1">
        <v>0</v>
      </c>
      <c r="AA18" s="1">
        <v>0</v>
      </c>
      <c r="AK18" s="1"/>
    </row>
    <row r="19" spans="1:37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6">
        <v>-99</v>
      </c>
      <c r="J19" s="14">
        <v>-99</v>
      </c>
      <c r="K19" s="6">
        <v>-99</v>
      </c>
      <c r="L19" s="2">
        <v>0</v>
      </c>
      <c r="M19" s="2">
        <v>0</v>
      </c>
      <c r="N19" s="2">
        <v>0</v>
      </c>
      <c r="O19" s="2">
        <v>0</v>
      </c>
      <c r="P19" s="1">
        <v>0</v>
      </c>
      <c r="Q19" s="1">
        <v>0</v>
      </c>
      <c r="R19" s="1">
        <v>0</v>
      </c>
      <c r="S19" s="5">
        <v>0</v>
      </c>
      <c r="T19" s="1">
        <v>1</v>
      </c>
      <c r="U19" s="6">
        <v>-99</v>
      </c>
      <c r="V19" s="6">
        <v>-99</v>
      </c>
      <c r="W19" s="6">
        <v>-99</v>
      </c>
      <c r="X19" s="1">
        <v>0</v>
      </c>
      <c r="Y19" s="1">
        <v>0</v>
      </c>
      <c r="Z19" s="1">
        <v>0</v>
      </c>
      <c r="AA19" s="1">
        <v>0</v>
      </c>
      <c r="AK19" s="1"/>
    </row>
    <row r="20" spans="1:37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3">
        <v>-99</v>
      </c>
      <c r="J20" s="24">
        <v>-99</v>
      </c>
      <c r="K20" s="23">
        <v>-99</v>
      </c>
      <c r="L20" s="2">
        <v>0</v>
      </c>
      <c r="M20" s="2">
        <v>0</v>
      </c>
      <c r="N20" s="2">
        <v>0</v>
      </c>
      <c r="O20" s="2">
        <v>0</v>
      </c>
      <c r="P20" s="1">
        <v>1</v>
      </c>
      <c r="Q20" s="1">
        <v>89</v>
      </c>
      <c r="R20" s="1">
        <v>172</v>
      </c>
      <c r="S20" s="5">
        <v>0</v>
      </c>
      <c r="T20" s="1">
        <v>0</v>
      </c>
      <c r="U20" s="23">
        <v>-99</v>
      </c>
      <c r="V20" s="23">
        <v>-99</v>
      </c>
      <c r="W20" s="23">
        <v>-99</v>
      </c>
      <c r="X20" s="1">
        <v>0</v>
      </c>
      <c r="Y20" s="1">
        <v>0</v>
      </c>
      <c r="Z20" s="1">
        <v>0</v>
      </c>
      <c r="AA20" s="1">
        <v>0</v>
      </c>
      <c r="AK20" s="1"/>
    </row>
    <row r="21" spans="1:37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6">
        <v>-99</v>
      </c>
      <c r="J21" s="14">
        <v>-99</v>
      </c>
      <c r="K21" s="6">
        <v>-99</v>
      </c>
      <c r="L21" s="2">
        <v>0</v>
      </c>
      <c r="M21" s="2">
        <v>0</v>
      </c>
      <c r="N21" s="2">
        <v>0</v>
      </c>
      <c r="O21" s="2">
        <v>0</v>
      </c>
      <c r="P21" s="1">
        <v>1</v>
      </c>
      <c r="Q21" s="1">
        <v>72</v>
      </c>
      <c r="R21" s="1">
        <v>226</v>
      </c>
      <c r="S21" s="5">
        <v>0</v>
      </c>
      <c r="T21" s="1">
        <v>0</v>
      </c>
      <c r="U21" s="6">
        <v>-99</v>
      </c>
      <c r="V21" s="6">
        <v>-99</v>
      </c>
      <c r="W21" s="6">
        <v>-99</v>
      </c>
      <c r="X21" s="1">
        <v>0</v>
      </c>
      <c r="Y21" s="1">
        <v>0</v>
      </c>
      <c r="Z21" s="1">
        <v>0</v>
      </c>
      <c r="AA21" s="1">
        <v>0</v>
      </c>
      <c r="AK21" s="1"/>
    </row>
    <row r="22" spans="1:37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3">
        <v>-99</v>
      </c>
      <c r="J22" s="24">
        <v>-99</v>
      </c>
      <c r="K22" s="23">
        <v>-99</v>
      </c>
      <c r="L22" s="2">
        <v>0</v>
      </c>
      <c r="M22" s="2">
        <v>0</v>
      </c>
      <c r="N22" s="2">
        <v>0</v>
      </c>
      <c r="O22" s="2">
        <v>0</v>
      </c>
      <c r="P22" s="1">
        <v>0</v>
      </c>
      <c r="Q22" s="1">
        <v>0</v>
      </c>
      <c r="R22" s="1">
        <v>0</v>
      </c>
      <c r="S22" s="5">
        <v>0</v>
      </c>
      <c r="T22" s="1">
        <v>0</v>
      </c>
      <c r="U22" s="23">
        <v>-99</v>
      </c>
      <c r="V22" s="23">
        <v>-99</v>
      </c>
      <c r="W22" s="23">
        <v>-99</v>
      </c>
      <c r="X22" s="1">
        <v>0</v>
      </c>
      <c r="Y22" s="1">
        <v>0</v>
      </c>
      <c r="Z22" s="1">
        <v>0</v>
      </c>
      <c r="AA22" s="1">
        <v>0</v>
      </c>
      <c r="AK22" s="1"/>
    </row>
    <row r="23" spans="1:37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6">
        <v>-99</v>
      </c>
      <c r="J23" s="14">
        <v>-99</v>
      </c>
      <c r="K23" s="6">
        <v>-99</v>
      </c>
      <c r="L23" s="2">
        <v>0</v>
      </c>
      <c r="M23" s="2">
        <v>0</v>
      </c>
      <c r="N23" s="2">
        <v>0</v>
      </c>
      <c r="O23" s="2">
        <v>1</v>
      </c>
      <c r="P23" s="1">
        <v>1</v>
      </c>
      <c r="Q23" s="1">
        <v>589</v>
      </c>
      <c r="R23" s="1">
        <v>84</v>
      </c>
      <c r="S23" s="5">
        <v>0</v>
      </c>
      <c r="T23" s="1">
        <v>0</v>
      </c>
      <c r="U23" s="6">
        <v>-99</v>
      </c>
      <c r="V23" s="6">
        <v>-99</v>
      </c>
      <c r="W23" s="6">
        <v>-99</v>
      </c>
      <c r="X23" s="1">
        <v>0</v>
      </c>
      <c r="Y23" s="1">
        <v>0</v>
      </c>
      <c r="Z23" s="1">
        <v>0</v>
      </c>
      <c r="AA23" s="1">
        <v>1</v>
      </c>
      <c r="AK23" s="1"/>
    </row>
    <row r="24" spans="1:37">
      <c r="A24" t="s">
        <v>8</v>
      </c>
      <c r="B24" t="s">
        <v>143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3">
        <v>-99</v>
      </c>
      <c r="J24" s="24">
        <v>-99</v>
      </c>
      <c r="K24" s="23">
        <v>-99</v>
      </c>
      <c r="L24" s="2">
        <v>0</v>
      </c>
      <c r="M24" s="2">
        <v>0</v>
      </c>
      <c r="N24" s="2">
        <v>0</v>
      </c>
      <c r="O24" s="2">
        <v>0</v>
      </c>
      <c r="P24" s="1">
        <v>1</v>
      </c>
      <c r="Q24" s="1">
        <v>42</v>
      </c>
      <c r="R24" s="1">
        <v>46</v>
      </c>
      <c r="S24" s="5">
        <v>0</v>
      </c>
      <c r="T24" s="1">
        <v>1</v>
      </c>
      <c r="U24" s="23">
        <v>-99</v>
      </c>
      <c r="V24" s="23">
        <v>-99</v>
      </c>
      <c r="W24" s="23">
        <v>-99</v>
      </c>
      <c r="X24" s="1">
        <v>0</v>
      </c>
      <c r="Y24" s="1">
        <v>0</v>
      </c>
      <c r="Z24" s="1">
        <v>0</v>
      </c>
      <c r="AA24" s="1">
        <v>0</v>
      </c>
    </row>
    <row r="25" spans="1:37">
      <c r="A25" t="s">
        <v>8</v>
      </c>
      <c r="B25" t="s">
        <v>143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6">
        <v>-99</v>
      </c>
      <c r="J25" s="14">
        <v>-99</v>
      </c>
      <c r="K25" s="6">
        <v>-99</v>
      </c>
      <c r="L25" s="2">
        <v>0</v>
      </c>
      <c r="M25" s="2">
        <v>0</v>
      </c>
      <c r="N25" s="2">
        <v>0</v>
      </c>
      <c r="O25" s="2">
        <v>1</v>
      </c>
      <c r="P25" s="1">
        <v>0</v>
      </c>
      <c r="Q25" s="1">
        <v>0</v>
      </c>
      <c r="R25" s="1">
        <v>0</v>
      </c>
      <c r="S25" s="5">
        <v>0</v>
      </c>
      <c r="T25" s="1">
        <v>1</v>
      </c>
      <c r="U25" s="6">
        <v>-99</v>
      </c>
      <c r="V25" s="6">
        <v>-99</v>
      </c>
      <c r="W25" s="6">
        <v>-99</v>
      </c>
      <c r="X25" s="1">
        <v>0</v>
      </c>
      <c r="Y25" s="1">
        <v>0</v>
      </c>
      <c r="Z25" s="1">
        <v>0</v>
      </c>
      <c r="AA25" s="1">
        <v>1</v>
      </c>
    </row>
    <row r="26" spans="1:37">
      <c r="A26" t="s">
        <v>8</v>
      </c>
      <c r="B26" t="s">
        <v>143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3">
        <v>202</v>
      </c>
      <c r="J26" s="24">
        <v>304</v>
      </c>
      <c r="K26" s="23">
        <v>42</v>
      </c>
      <c r="L26" s="2">
        <v>0</v>
      </c>
      <c r="M26" s="2">
        <v>0</v>
      </c>
      <c r="N26" s="2">
        <v>0</v>
      </c>
      <c r="O26" s="2">
        <v>0</v>
      </c>
      <c r="P26" s="1">
        <v>1</v>
      </c>
      <c r="Q26" s="1">
        <v>332</v>
      </c>
      <c r="R26" s="1">
        <v>12</v>
      </c>
      <c r="S26" s="5">
        <v>0</v>
      </c>
      <c r="T26" s="1">
        <v>1</v>
      </c>
      <c r="U26" s="23">
        <v>50</v>
      </c>
      <c r="V26" s="23">
        <v>283</v>
      </c>
      <c r="W26" s="23">
        <v>40</v>
      </c>
      <c r="X26" s="1">
        <v>0</v>
      </c>
      <c r="Y26" s="1">
        <v>0</v>
      </c>
      <c r="Z26" s="1">
        <v>0</v>
      </c>
      <c r="AA26" s="1">
        <v>0</v>
      </c>
    </row>
    <row r="27" spans="1:37">
      <c r="A27" t="s">
        <v>8</v>
      </c>
      <c r="B27" t="s">
        <v>143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6">
        <v>-99</v>
      </c>
      <c r="J27" s="14">
        <v>-99</v>
      </c>
      <c r="K27" s="6">
        <v>-99</v>
      </c>
      <c r="L27" s="2">
        <v>0</v>
      </c>
      <c r="M27" s="2">
        <v>0</v>
      </c>
      <c r="N27" s="2">
        <v>0</v>
      </c>
      <c r="O27" s="2">
        <v>0</v>
      </c>
      <c r="P27" s="1">
        <v>0</v>
      </c>
      <c r="Q27" s="1">
        <v>0</v>
      </c>
      <c r="R27" s="1">
        <v>0</v>
      </c>
      <c r="S27" s="5">
        <v>0</v>
      </c>
      <c r="T27" s="1">
        <v>0</v>
      </c>
      <c r="U27" s="6">
        <v>-99</v>
      </c>
      <c r="V27" s="6">
        <v>-99</v>
      </c>
      <c r="W27" s="6">
        <v>-99</v>
      </c>
      <c r="X27" s="1">
        <v>0</v>
      </c>
      <c r="Y27" s="1">
        <v>0</v>
      </c>
      <c r="Z27" s="1">
        <v>0</v>
      </c>
      <c r="AA27" s="1">
        <v>0</v>
      </c>
    </row>
    <row r="28" spans="1:37">
      <c r="A28" t="s">
        <v>8</v>
      </c>
      <c r="B28" t="s">
        <v>143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3">
        <v>-99</v>
      </c>
      <c r="J28" s="24">
        <v>-99</v>
      </c>
      <c r="K28" s="23">
        <v>-99</v>
      </c>
      <c r="L28" s="2">
        <v>0</v>
      </c>
      <c r="M28" s="2">
        <v>0</v>
      </c>
      <c r="N28" s="2">
        <v>0</v>
      </c>
      <c r="O28" s="2">
        <v>0</v>
      </c>
      <c r="P28" s="1">
        <v>1</v>
      </c>
      <c r="Q28" s="1">
        <v>330</v>
      </c>
      <c r="R28" s="1">
        <v>108</v>
      </c>
      <c r="S28" s="5">
        <v>0</v>
      </c>
      <c r="T28" s="1">
        <v>0</v>
      </c>
      <c r="U28" s="23">
        <v>-99</v>
      </c>
      <c r="V28" s="23">
        <v>-99</v>
      </c>
      <c r="W28" s="23">
        <v>-99</v>
      </c>
      <c r="X28" s="1">
        <v>0</v>
      </c>
      <c r="Y28" s="1">
        <v>0</v>
      </c>
      <c r="Z28" s="1">
        <v>0</v>
      </c>
      <c r="AA28" s="1">
        <v>0</v>
      </c>
    </row>
    <row r="29" spans="1:37">
      <c r="A29" t="s">
        <v>8</v>
      </c>
      <c r="B29" t="s">
        <v>143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6">
        <v>-99</v>
      </c>
      <c r="J29" s="14">
        <v>-99</v>
      </c>
      <c r="K29" s="6">
        <v>-99</v>
      </c>
      <c r="L29" s="2">
        <v>0</v>
      </c>
      <c r="M29" s="2">
        <v>0</v>
      </c>
      <c r="N29" s="2">
        <v>0</v>
      </c>
      <c r="O29" s="2">
        <v>0</v>
      </c>
      <c r="P29" s="1">
        <v>1</v>
      </c>
      <c r="Q29" s="1">
        <v>485</v>
      </c>
      <c r="R29" s="1">
        <v>82</v>
      </c>
      <c r="S29" s="5">
        <v>0</v>
      </c>
      <c r="T29" s="1">
        <v>1</v>
      </c>
      <c r="U29" s="6">
        <v>192</v>
      </c>
      <c r="V29" s="6">
        <v>262</v>
      </c>
      <c r="W29" s="6">
        <v>40</v>
      </c>
      <c r="X29" s="1">
        <v>0</v>
      </c>
      <c r="Y29" s="1">
        <v>0</v>
      </c>
      <c r="Z29" s="1">
        <v>0</v>
      </c>
      <c r="AA29" s="1">
        <v>1</v>
      </c>
    </row>
    <row r="30" spans="1:37">
      <c r="A30" t="s">
        <v>8</v>
      </c>
      <c r="B30" t="s">
        <v>143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3">
        <v>-99</v>
      </c>
      <c r="J30" s="24">
        <v>-99</v>
      </c>
      <c r="K30" s="23">
        <v>-99</v>
      </c>
      <c r="L30" s="2">
        <v>0</v>
      </c>
      <c r="M30" s="2">
        <v>0</v>
      </c>
      <c r="N30" s="2">
        <v>0</v>
      </c>
      <c r="O30" s="2">
        <v>0</v>
      </c>
      <c r="P30" s="1">
        <v>1</v>
      </c>
      <c r="Q30" s="1">
        <v>117</v>
      </c>
      <c r="R30" s="1">
        <v>192</v>
      </c>
      <c r="S30" s="5">
        <v>0</v>
      </c>
      <c r="T30" s="1">
        <v>0</v>
      </c>
      <c r="U30" s="23">
        <v>-99</v>
      </c>
      <c r="V30" s="23">
        <v>-99</v>
      </c>
      <c r="W30" s="23">
        <v>-99</v>
      </c>
      <c r="X30" s="1">
        <v>0</v>
      </c>
      <c r="Y30" s="1">
        <v>0</v>
      </c>
      <c r="Z30" s="1">
        <v>0</v>
      </c>
      <c r="AA30" s="1">
        <v>0</v>
      </c>
    </row>
    <row r="31" spans="1:37">
      <c r="A31" t="s">
        <v>8</v>
      </c>
      <c r="B31" t="s">
        <v>143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6">
        <v>-99</v>
      </c>
      <c r="J31" s="14">
        <v>-99</v>
      </c>
      <c r="K31" s="6">
        <v>-99</v>
      </c>
      <c r="L31" s="2">
        <v>0</v>
      </c>
      <c r="M31" s="2">
        <v>0</v>
      </c>
      <c r="N31" s="2">
        <v>0</v>
      </c>
      <c r="O31" s="2">
        <v>0</v>
      </c>
      <c r="P31" s="1">
        <v>1</v>
      </c>
      <c r="Q31" s="1">
        <v>117</v>
      </c>
      <c r="R31" s="1">
        <v>186</v>
      </c>
      <c r="S31" s="5">
        <v>0</v>
      </c>
      <c r="T31" s="1">
        <v>0</v>
      </c>
      <c r="U31" s="6">
        <v>-99</v>
      </c>
      <c r="V31" s="6">
        <v>-99</v>
      </c>
      <c r="W31" s="6">
        <v>-99</v>
      </c>
      <c r="X31" s="1">
        <v>0</v>
      </c>
      <c r="Y31" s="1">
        <v>0</v>
      </c>
      <c r="Z31" s="1">
        <v>0</v>
      </c>
      <c r="AA31" s="1">
        <v>0</v>
      </c>
    </row>
    <row r="32" spans="1:37">
      <c r="A32" t="s">
        <v>8</v>
      </c>
      <c r="B32" t="s">
        <v>143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3">
        <v>-99</v>
      </c>
      <c r="J32" s="24">
        <v>-99</v>
      </c>
      <c r="K32" s="23">
        <v>-99</v>
      </c>
      <c r="L32" s="2">
        <v>0</v>
      </c>
      <c r="M32" s="2">
        <v>0</v>
      </c>
      <c r="N32" s="2">
        <v>0</v>
      </c>
      <c r="O32" s="2">
        <v>0</v>
      </c>
      <c r="P32" s="1">
        <v>1</v>
      </c>
      <c r="Q32" s="1">
        <v>408</v>
      </c>
      <c r="R32" s="1">
        <v>32</v>
      </c>
      <c r="S32" s="5">
        <v>0</v>
      </c>
      <c r="T32" s="1">
        <v>0</v>
      </c>
      <c r="U32" s="23">
        <v>-99</v>
      </c>
      <c r="V32" s="23">
        <v>-99</v>
      </c>
      <c r="W32" s="23">
        <v>-99</v>
      </c>
      <c r="X32" s="1">
        <v>0</v>
      </c>
      <c r="Y32" s="1">
        <v>0</v>
      </c>
      <c r="Z32" s="1">
        <v>0</v>
      </c>
      <c r="AA32" s="1">
        <v>0</v>
      </c>
    </row>
    <row r="33" spans="1:27">
      <c r="A33" t="s">
        <v>8</v>
      </c>
      <c r="B33" t="s">
        <v>143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6">
        <v>-99</v>
      </c>
      <c r="J33" s="14">
        <v>-99</v>
      </c>
      <c r="K33" s="6">
        <v>-99</v>
      </c>
      <c r="L33" s="2">
        <v>0</v>
      </c>
      <c r="M33" s="2">
        <v>0</v>
      </c>
      <c r="N33" s="2">
        <v>0</v>
      </c>
      <c r="O33" s="2">
        <v>0</v>
      </c>
      <c r="P33" s="1">
        <v>1</v>
      </c>
      <c r="Q33" s="1">
        <v>225</v>
      </c>
      <c r="R33" s="1">
        <v>144</v>
      </c>
      <c r="S33" s="5">
        <v>0</v>
      </c>
      <c r="T33" s="1">
        <v>0</v>
      </c>
      <c r="U33" s="6">
        <v>-99</v>
      </c>
      <c r="V33" s="6">
        <v>-99</v>
      </c>
      <c r="W33" s="6">
        <v>-99</v>
      </c>
      <c r="X33" s="1">
        <v>0</v>
      </c>
      <c r="Y33" s="1">
        <v>0</v>
      </c>
      <c r="Z33" s="1">
        <v>0</v>
      </c>
      <c r="AA33" s="1">
        <v>0</v>
      </c>
    </row>
    <row r="34" spans="1:27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3">
        <v>-99</v>
      </c>
      <c r="J34" s="24">
        <v>-99</v>
      </c>
      <c r="K34" s="23">
        <v>-99</v>
      </c>
      <c r="L34" s="2">
        <v>0</v>
      </c>
      <c r="M34" s="2">
        <v>0</v>
      </c>
      <c r="N34" s="2">
        <v>0</v>
      </c>
      <c r="O34" s="2">
        <v>0</v>
      </c>
      <c r="P34" s="1">
        <v>0</v>
      </c>
      <c r="Q34" s="1">
        <v>0</v>
      </c>
      <c r="R34" s="1">
        <v>0</v>
      </c>
      <c r="S34" s="5">
        <v>0</v>
      </c>
      <c r="T34" s="1">
        <v>0</v>
      </c>
      <c r="U34" s="23">
        <v>-99</v>
      </c>
      <c r="V34" s="23">
        <v>-99</v>
      </c>
      <c r="W34" s="23">
        <v>-99</v>
      </c>
      <c r="X34" s="1">
        <v>0</v>
      </c>
      <c r="Y34" s="1">
        <v>0</v>
      </c>
      <c r="Z34" s="1">
        <v>0</v>
      </c>
      <c r="AA34" s="1">
        <v>0</v>
      </c>
    </row>
    <row r="35" spans="1:27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6">
        <v>-99</v>
      </c>
      <c r="J35" s="14">
        <v>-99</v>
      </c>
      <c r="K35" s="6">
        <v>-99</v>
      </c>
      <c r="L35" s="2">
        <v>0</v>
      </c>
      <c r="M35" s="2">
        <v>0</v>
      </c>
      <c r="N35" s="2">
        <v>0</v>
      </c>
      <c r="O35" s="2">
        <v>0</v>
      </c>
      <c r="P35" s="1">
        <v>0</v>
      </c>
      <c r="Q35" s="1">
        <v>0</v>
      </c>
      <c r="R35" s="1">
        <v>0</v>
      </c>
      <c r="S35" s="5">
        <v>0</v>
      </c>
      <c r="T35" s="1">
        <v>0</v>
      </c>
      <c r="U35" s="6">
        <v>-99</v>
      </c>
      <c r="V35" s="6">
        <v>-99</v>
      </c>
      <c r="W35" s="6">
        <v>-99</v>
      </c>
      <c r="X35" s="1">
        <v>0</v>
      </c>
      <c r="Y35" s="1">
        <v>0</v>
      </c>
      <c r="Z35" s="1">
        <v>0</v>
      </c>
      <c r="AA35" s="1">
        <v>0</v>
      </c>
    </row>
    <row r="36" spans="1:27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3">
        <v>-99</v>
      </c>
      <c r="J36" s="24">
        <v>-99</v>
      </c>
      <c r="K36" s="23">
        <v>-99</v>
      </c>
      <c r="L36" s="2">
        <v>0</v>
      </c>
      <c r="M36" s="2">
        <v>0</v>
      </c>
      <c r="N36" s="2">
        <v>0</v>
      </c>
      <c r="O36" s="2">
        <v>0</v>
      </c>
      <c r="P36" s="1">
        <v>0</v>
      </c>
      <c r="Q36" s="1">
        <v>0</v>
      </c>
      <c r="R36" s="1">
        <v>0</v>
      </c>
      <c r="S36" s="5">
        <v>0</v>
      </c>
      <c r="T36" s="1">
        <v>0</v>
      </c>
      <c r="U36" s="23">
        <v>-99</v>
      </c>
      <c r="V36" s="23">
        <v>-99</v>
      </c>
      <c r="W36" s="23">
        <v>-99</v>
      </c>
      <c r="X36" s="1">
        <v>0</v>
      </c>
      <c r="Y36" s="1">
        <v>0</v>
      </c>
      <c r="Z36" s="1">
        <v>0</v>
      </c>
      <c r="AA36" s="1">
        <v>0</v>
      </c>
    </row>
    <row r="37" spans="1:27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6">
        <v>-99</v>
      </c>
      <c r="J37" s="14">
        <v>-99</v>
      </c>
      <c r="K37" s="6">
        <v>-99</v>
      </c>
      <c r="L37" s="2">
        <v>0</v>
      </c>
      <c r="M37" s="2">
        <v>0</v>
      </c>
      <c r="N37" s="2">
        <v>0</v>
      </c>
      <c r="O37" s="2">
        <v>0</v>
      </c>
      <c r="P37" s="1">
        <v>0</v>
      </c>
      <c r="Q37" s="1">
        <v>0</v>
      </c>
      <c r="R37" s="1">
        <v>0</v>
      </c>
      <c r="S37" s="5">
        <v>0</v>
      </c>
      <c r="T37" s="1">
        <v>0</v>
      </c>
      <c r="U37" s="6">
        <v>-99</v>
      </c>
      <c r="V37" s="6">
        <v>-99</v>
      </c>
      <c r="W37" s="6">
        <v>-99</v>
      </c>
      <c r="X37" s="1">
        <v>0</v>
      </c>
      <c r="Y37" s="1">
        <v>0</v>
      </c>
      <c r="Z37" s="1">
        <v>0</v>
      </c>
      <c r="AA37" s="1">
        <v>0</v>
      </c>
    </row>
    <row r="38" spans="1:27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3">
        <v>112</v>
      </c>
      <c r="J38" s="24">
        <v>784</v>
      </c>
      <c r="K38" s="23">
        <v>50</v>
      </c>
      <c r="L38" s="2">
        <v>0</v>
      </c>
      <c r="M38" s="2">
        <v>0</v>
      </c>
      <c r="N38" s="2">
        <v>0</v>
      </c>
      <c r="O38" s="2">
        <v>0</v>
      </c>
      <c r="P38" s="1">
        <v>1</v>
      </c>
      <c r="Q38" s="1">
        <v>437</v>
      </c>
      <c r="R38" s="1">
        <v>44</v>
      </c>
      <c r="S38" s="5">
        <v>0</v>
      </c>
      <c r="T38" s="1">
        <v>1</v>
      </c>
      <c r="U38" s="23">
        <v>170</v>
      </c>
      <c r="V38" s="23">
        <v>738</v>
      </c>
      <c r="W38" s="23">
        <v>48</v>
      </c>
      <c r="X38" s="1">
        <v>0</v>
      </c>
      <c r="Y38" s="1">
        <v>0</v>
      </c>
      <c r="Z38" s="1">
        <v>0</v>
      </c>
      <c r="AA38" s="1">
        <v>0</v>
      </c>
    </row>
    <row r="39" spans="1:27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6">
        <v>180</v>
      </c>
      <c r="J39" s="14">
        <v>716</v>
      </c>
      <c r="K39" s="6">
        <v>60</v>
      </c>
      <c r="L39" s="2">
        <v>0</v>
      </c>
      <c r="M39" s="2">
        <v>0</v>
      </c>
      <c r="N39" s="2">
        <v>0</v>
      </c>
      <c r="O39" s="2">
        <v>0</v>
      </c>
      <c r="P39" s="1">
        <v>1</v>
      </c>
      <c r="Q39" s="1">
        <v>541</v>
      </c>
      <c r="R39" s="1">
        <v>66</v>
      </c>
      <c r="S39" s="5">
        <v>0</v>
      </c>
      <c r="T39" s="1">
        <v>1</v>
      </c>
      <c r="U39" s="6">
        <v>236</v>
      </c>
      <c r="V39" s="6">
        <v>616</v>
      </c>
      <c r="W39" s="6">
        <v>62</v>
      </c>
      <c r="X39" s="1">
        <v>0</v>
      </c>
      <c r="Y39" s="1">
        <v>0</v>
      </c>
      <c r="Z39" s="1">
        <v>0</v>
      </c>
      <c r="AA39" s="1">
        <v>0</v>
      </c>
    </row>
    <row r="40" spans="1:27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3">
        <v>144</v>
      </c>
      <c r="J40" s="24">
        <v>581</v>
      </c>
      <c r="K40" s="23">
        <v>76</v>
      </c>
      <c r="L40" s="2">
        <v>0</v>
      </c>
      <c r="M40" s="2">
        <v>0</v>
      </c>
      <c r="N40" s="2">
        <v>0</v>
      </c>
      <c r="O40" s="2">
        <v>0</v>
      </c>
      <c r="P40" s="1">
        <v>1</v>
      </c>
      <c r="Q40" s="1">
        <v>245</v>
      </c>
      <c r="R40" s="1">
        <v>126</v>
      </c>
      <c r="S40" s="5">
        <v>0</v>
      </c>
      <c r="T40" s="1">
        <v>1</v>
      </c>
      <c r="U40" s="23">
        <v>142</v>
      </c>
      <c r="V40" s="23">
        <v>583</v>
      </c>
      <c r="W40" s="23">
        <v>56</v>
      </c>
      <c r="X40" s="1">
        <v>0</v>
      </c>
      <c r="Y40" s="1">
        <v>0</v>
      </c>
      <c r="Z40" s="1">
        <v>0</v>
      </c>
      <c r="AA40" s="1">
        <v>1</v>
      </c>
    </row>
    <row r="41" spans="1:27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6">
        <v>220</v>
      </c>
      <c r="J41" s="14">
        <v>438</v>
      </c>
      <c r="K41" s="6">
        <v>48</v>
      </c>
      <c r="L41" s="2">
        <v>1</v>
      </c>
      <c r="M41" s="2">
        <v>0</v>
      </c>
      <c r="N41" s="2">
        <v>0</v>
      </c>
      <c r="O41" s="2">
        <v>0</v>
      </c>
      <c r="P41" s="1">
        <v>1</v>
      </c>
      <c r="Q41" s="1">
        <v>225</v>
      </c>
      <c r="R41" s="1">
        <v>214</v>
      </c>
      <c r="S41" s="5">
        <v>0</v>
      </c>
      <c r="T41" s="1">
        <v>1</v>
      </c>
      <c r="U41" s="6">
        <v>219</v>
      </c>
      <c r="V41" s="6">
        <v>438</v>
      </c>
      <c r="W41" s="6">
        <v>46</v>
      </c>
      <c r="X41" s="1">
        <v>1</v>
      </c>
      <c r="Y41" s="1">
        <v>1</v>
      </c>
      <c r="Z41" s="1">
        <v>1</v>
      </c>
      <c r="AA41" s="1">
        <v>0</v>
      </c>
    </row>
    <row r="42" spans="1:27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3">
        <v>-99</v>
      </c>
      <c r="J42" s="24">
        <v>-99</v>
      </c>
      <c r="K42" s="23">
        <v>-99</v>
      </c>
      <c r="L42" s="2">
        <v>1</v>
      </c>
      <c r="M42" s="2">
        <v>0</v>
      </c>
      <c r="N42" s="2">
        <v>0</v>
      </c>
      <c r="O42" s="2">
        <v>0</v>
      </c>
      <c r="P42" s="1">
        <v>1</v>
      </c>
      <c r="Q42" s="1">
        <v>273</v>
      </c>
      <c r="R42" s="1">
        <v>152</v>
      </c>
      <c r="S42" s="5">
        <v>0</v>
      </c>
      <c r="T42" s="1">
        <v>0</v>
      </c>
      <c r="U42" s="23">
        <v>-99</v>
      </c>
      <c r="V42" s="23">
        <v>-99</v>
      </c>
      <c r="W42" s="23">
        <v>-99</v>
      </c>
      <c r="X42" s="1">
        <v>1</v>
      </c>
      <c r="Y42" s="1">
        <v>0</v>
      </c>
      <c r="Z42" s="1">
        <v>1</v>
      </c>
      <c r="AA42" s="1">
        <v>1</v>
      </c>
    </row>
    <row r="43" spans="1:27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6">
        <v>-99</v>
      </c>
      <c r="J43" s="14">
        <v>-99</v>
      </c>
      <c r="K43" s="6">
        <v>-99</v>
      </c>
      <c r="L43" s="2">
        <v>1</v>
      </c>
      <c r="M43" s="2">
        <v>0</v>
      </c>
      <c r="N43" s="2">
        <v>0</v>
      </c>
      <c r="O43" s="2">
        <v>0</v>
      </c>
      <c r="P43" s="1">
        <v>1</v>
      </c>
      <c r="Q43" s="1">
        <v>258</v>
      </c>
      <c r="R43" s="1">
        <v>144</v>
      </c>
      <c r="S43" s="5">
        <v>0</v>
      </c>
      <c r="T43" s="1">
        <v>0</v>
      </c>
      <c r="U43" s="6">
        <v>-99</v>
      </c>
      <c r="V43" s="6">
        <v>-99</v>
      </c>
      <c r="W43" s="6">
        <v>-99</v>
      </c>
      <c r="X43" s="1">
        <v>1</v>
      </c>
      <c r="Y43" s="1">
        <v>0</v>
      </c>
      <c r="Z43" s="1">
        <v>1</v>
      </c>
      <c r="AA43" s="1">
        <v>0</v>
      </c>
    </row>
    <row r="44" spans="1:27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3">
        <v>-99</v>
      </c>
      <c r="J44" s="24">
        <v>-99</v>
      </c>
      <c r="K44" s="23">
        <v>-99</v>
      </c>
      <c r="L44" s="2">
        <v>1</v>
      </c>
      <c r="M44" s="2">
        <v>0</v>
      </c>
      <c r="N44" s="2">
        <v>1</v>
      </c>
      <c r="O44" s="2">
        <v>0</v>
      </c>
      <c r="P44" s="1">
        <v>1</v>
      </c>
      <c r="Q44" s="1">
        <v>180</v>
      </c>
      <c r="R44" s="1">
        <v>192</v>
      </c>
      <c r="S44" s="5">
        <v>0</v>
      </c>
      <c r="T44" s="1">
        <v>0</v>
      </c>
      <c r="U44" s="23">
        <v>-99</v>
      </c>
      <c r="V44" s="23">
        <v>-99</v>
      </c>
      <c r="W44" s="23">
        <v>-99</v>
      </c>
      <c r="X44" s="1">
        <v>1</v>
      </c>
      <c r="Y44" s="1">
        <v>1</v>
      </c>
      <c r="Z44" s="1">
        <v>1</v>
      </c>
      <c r="AA44" s="1">
        <v>0</v>
      </c>
    </row>
    <row r="45" spans="1:27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6">
        <v>10</v>
      </c>
      <c r="J45" s="14">
        <v>796</v>
      </c>
      <c r="K45" s="6">
        <v>150</v>
      </c>
      <c r="L45" s="2">
        <v>0</v>
      </c>
      <c r="M45" s="2">
        <v>0</v>
      </c>
      <c r="N45" s="2">
        <v>0</v>
      </c>
      <c r="O45" s="2">
        <v>0</v>
      </c>
      <c r="P45" s="1">
        <v>1</v>
      </c>
      <c r="Q45" s="1">
        <v>364</v>
      </c>
      <c r="R45" s="1">
        <v>124</v>
      </c>
      <c r="S45" s="5">
        <v>0</v>
      </c>
      <c r="T45" s="1">
        <v>1</v>
      </c>
      <c r="U45" s="6">
        <v>10</v>
      </c>
      <c r="V45" s="6">
        <v>762</v>
      </c>
      <c r="W45" s="6">
        <v>92</v>
      </c>
      <c r="X45" s="1">
        <v>0</v>
      </c>
      <c r="Y45" s="1">
        <v>0</v>
      </c>
      <c r="Z45" s="1">
        <v>0</v>
      </c>
      <c r="AA45" s="1">
        <v>0</v>
      </c>
    </row>
    <row r="46" spans="1:27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3">
        <v>-99</v>
      </c>
      <c r="J46" s="24">
        <v>-99</v>
      </c>
      <c r="K46" s="23">
        <v>-99</v>
      </c>
      <c r="L46" s="2">
        <v>0</v>
      </c>
      <c r="M46" s="2">
        <v>0</v>
      </c>
      <c r="N46" s="2">
        <v>0</v>
      </c>
      <c r="O46" s="2">
        <v>1</v>
      </c>
      <c r="P46" s="1">
        <v>0</v>
      </c>
      <c r="Q46" s="1">
        <v>0</v>
      </c>
      <c r="R46" s="1">
        <v>0</v>
      </c>
      <c r="S46" s="5">
        <v>0</v>
      </c>
      <c r="T46" s="1">
        <v>0</v>
      </c>
      <c r="U46" s="23">
        <v>-99</v>
      </c>
      <c r="V46" s="23">
        <v>-99</v>
      </c>
      <c r="W46" s="23">
        <v>-99</v>
      </c>
      <c r="X46" s="1">
        <v>0</v>
      </c>
      <c r="Y46" s="1">
        <v>0</v>
      </c>
      <c r="Z46" s="1">
        <v>0</v>
      </c>
      <c r="AA46" s="1">
        <v>1</v>
      </c>
    </row>
    <row r="47" spans="1:27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6">
        <v>-99</v>
      </c>
      <c r="J47" s="14">
        <v>-99</v>
      </c>
      <c r="K47" s="6">
        <v>-99</v>
      </c>
      <c r="L47" s="2">
        <v>0</v>
      </c>
      <c r="M47" s="2">
        <v>0</v>
      </c>
      <c r="N47" s="2">
        <v>0</v>
      </c>
      <c r="O47" s="2">
        <v>1</v>
      </c>
      <c r="P47" s="1">
        <v>0</v>
      </c>
      <c r="Q47" s="1">
        <v>0</v>
      </c>
      <c r="R47" s="1">
        <v>0</v>
      </c>
      <c r="S47" s="5">
        <v>0</v>
      </c>
      <c r="T47" s="1">
        <v>0</v>
      </c>
      <c r="U47" s="6">
        <v>-99</v>
      </c>
      <c r="V47" s="6">
        <v>-99</v>
      </c>
      <c r="W47" s="6">
        <v>-99</v>
      </c>
      <c r="X47" s="1">
        <v>0</v>
      </c>
      <c r="Y47" s="1">
        <v>0</v>
      </c>
      <c r="Z47" s="1">
        <v>0</v>
      </c>
      <c r="AA47" s="1">
        <v>0</v>
      </c>
    </row>
    <row r="48" spans="1:27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3">
        <v>-99</v>
      </c>
      <c r="J48" s="24">
        <v>-99</v>
      </c>
      <c r="K48" s="23">
        <v>-99</v>
      </c>
      <c r="L48" s="2">
        <v>0</v>
      </c>
      <c r="M48" s="2">
        <v>0</v>
      </c>
      <c r="N48" s="2">
        <v>0</v>
      </c>
      <c r="O48" s="2">
        <v>0</v>
      </c>
      <c r="P48" s="1">
        <v>0</v>
      </c>
      <c r="Q48" s="1">
        <v>0</v>
      </c>
      <c r="R48" s="1">
        <v>0</v>
      </c>
      <c r="S48" s="5">
        <v>0</v>
      </c>
      <c r="T48" s="1">
        <v>0</v>
      </c>
      <c r="U48" s="23">
        <v>-99</v>
      </c>
      <c r="V48" s="23">
        <v>-99</v>
      </c>
      <c r="W48" s="23">
        <v>-99</v>
      </c>
      <c r="X48" s="1">
        <v>0</v>
      </c>
      <c r="Y48" s="1">
        <v>0</v>
      </c>
      <c r="Z48" s="1">
        <v>0</v>
      </c>
      <c r="AA48" s="1">
        <v>0</v>
      </c>
    </row>
    <row r="49" spans="1:29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6">
        <v>-99</v>
      </c>
      <c r="J49" s="14">
        <v>-99</v>
      </c>
      <c r="K49" s="6">
        <v>-99</v>
      </c>
      <c r="L49" s="2">
        <v>0</v>
      </c>
      <c r="M49" s="2">
        <v>0</v>
      </c>
      <c r="N49" s="2">
        <v>0</v>
      </c>
      <c r="O49" s="2">
        <v>0</v>
      </c>
      <c r="P49" s="1">
        <v>0</v>
      </c>
      <c r="Q49" s="1">
        <v>0</v>
      </c>
      <c r="R49" s="1">
        <v>0</v>
      </c>
      <c r="S49" s="5">
        <v>0</v>
      </c>
      <c r="T49" s="1">
        <v>0</v>
      </c>
      <c r="U49" s="6">
        <v>-99</v>
      </c>
      <c r="V49" s="6">
        <v>-99</v>
      </c>
      <c r="W49" s="6">
        <v>-99</v>
      </c>
      <c r="X49" s="1">
        <v>0</v>
      </c>
      <c r="Y49" s="1">
        <v>0</v>
      </c>
      <c r="Z49" s="1">
        <v>0</v>
      </c>
      <c r="AA49" s="1">
        <v>0</v>
      </c>
    </row>
    <row r="50" spans="1:29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3">
        <v>134</v>
      </c>
      <c r="J50" s="24">
        <v>386</v>
      </c>
      <c r="K50" s="23">
        <v>24</v>
      </c>
      <c r="L50" s="2">
        <v>0</v>
      </c>
      <c r="M50" s="2">
        <v>0</v>
      </c>
      <c r="N50" s="2">
        <v>0</v>
      </c>
      <c r="O50" s="2">
        <v>0</v>
      </c>
      <c r="P50" s="1">
        <v>1</v>
      </c>
      <c r="Q50" s="1">
        <v>117</v>
      </c>
      <c r="R50" s="1">
        <v>116</v>
      </c>
      <c r="S50" s="5">
        <v>0</v>
      </c>
      <c r="T50" s="1">
        <v>1</v>
      </c>
      <c r="U50" s="23">
        <v>135</v>
      </c>
      <c r="V50" s="23">
        <v>402</v>
      </c>
      <c r="W50" s="23">
        <v>22</v>
      </c>
      <c r="X50" s="1">
        <v>0</v>
      </c>
      <c r="Y50" s="1">
        <v>0</v>
      </c>
      <c r="Z50" s="1">
        <v>0</v>
      </c>
      <c r="AA50" s="1">
        <v>0</v>
      </c>
    </row>
    <row r="51" spans="1:29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6">
        <v>-99</v>
      </c>
      <c r="J51" s="14">
        <v>-99</v>
      </c>
      <c r="K51" s="6">
        <v>-99</v>
      </c>
      <c r="L51" s="2">
        <v>0</v>
      </c>
      <c r="M51" s="2">
        <v>0</v>
      </c>
      <c r="N51" s="2">
        <v>0</v>
      </c>
      <c r="O51" s="2">
        <v>0</v>
      </c>
      <c r="P51" s="1">
        <v>1</v>
      </c>
      <c r="Q51" s="1">
        <v>76</v>
      </c>
      <c r="R51" s="1">
        <v>124</v>
      </c>
      <c r="S51" s="5">
        <v>0</v>
      </c>
      <c r="T51" s="1">
        <v>1</v>
      </c>
      <c r="U51" s="6">
        <v>-99</v>
      </c>
      <c r="V51" s="6">
        <v>-99</v>
      </c>
      <c r="W51" s="6">
        <v>-99</v>
      </c>
      <c r="X51" s="1">
        <v>0</v>
      </c>
      <c r="Y51" s="1">
        <v>0</v>
      </c>
      <c r="Z51" s="1">
        <v>0</v>
      </c>
      <c r="AA51" s="1">
        <v>0</v>
      </c>
    </row>
    <row r="52" spans="1:29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3">
        <v>-99</v>
      </c>
      <c r="J52" s="24">
        <v>-99</v>
      </c>
      <c r="K52" s="23">
        <v>-99</v>
      </c>
      <c r="L52" s="2">
        <v>0</v>
      </c>
      <c r="M52" s="2">
        <v>0</v>
      </c>
      <c r="N52" s="2">
        <v>0</v>
      </c>
      <c r="O52" s="2">
        <v>0</v>
      </c>
      <c r="P52" s="1">
        <v>1</v>
      </c>
      <c r="Q52" s="1">
        <v>81</v>
      </c>
      <c r="R52" s="1">
        <v>106</v>
      </c>
      <c r="S52" s="5">
        <v>0</v>
      </c>
      <c r="T52" s="1">
        <v>1</v>
      </c>
      <c r="U52" s="23">
        <v>-99</v>
      </c>
      <c r="V52" s="23">
        <v>-99</v>
      </c>
      <c r="W52" s="23">
        <v>-99</v>
      </c>
      <c r="X52" s="1">
        <v>0</v>
      </c>
      <c r="Y52" s="1">
        <v>0</v>
      </c>
      <c r="Z52" s="1">
        <v>0</v>
      </c>
      <c r="AA52" s="1">
        <v>0</v>
      </c>
    </row>
    <row r="53" spans="1:29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6">
        <v>10</v>
      </c>
      <c r="J53" s="14">
        <v>1266</v>
      </c>
      <c r="K53" s="6">
        <v>84</v>
      </c>
      <c r="L53" s="2">
        <v>0</v>
      </c>
      <c r="M53" s="2">
        <v>0</v>
      </c>
      <c r="N53" s="2">
        <v>0</v>
      </c>
      <c r="O53" s="2">
        <v>0</v>
      </c>
      <c r="P53" s="1">
        <v>1</v>
      </c>
      <c r="Q53" s="1">
        <v>264</v>
      </c>
      <c r="R53" s="1">
        <v>92</v>
      </c>
      <c r="S53" s="5">
        <v>0</v>
      </c>
      <c r="T53" s="1">
        <v>1</v>
      </c>
      <c r="U53" s="6">
        <v>41</v>
      </c>
      <c r="V53" s="6">
        <v>1224</v>
      </c>
      <c r="W53" s="6">
        <v>80</v>
      </c>
      <c r="X53" s="1">
        <v>0</v>
      </c>
      <c r="Y53" s="1">
        <v>0</v>
      </c>
      <c r="Z53" s="1">
        <v>0</v>
      </c>
      <c r="AA53" s="1">
        <v>0</v>
      </c>
    </row>
    <row r="54" spans="1:29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3">
        <v>14</v>
      </c>
      <c r="J54" s="24">
        <v>1373</v>
      </c>
      <c r="K54" s="23">
        <v>122</v>
      </c>
      <c r="L54" s="2">
        <v>0</v>
      </c>
      <c r="M54" s="2">
        <v>0</v>
      </c>
      <c r="N54" s="2">
        <v>0</v>
      </c>
      <c r="O54" s="2">
        <v>0</v>
      </c>
      <c r="P54" s="1">
        <v>1</v>
      </c>
      <c r="Q54" s="1">
        <v>255</v>
      </c>
      <c r="R54" s="1">
        <v>106</v>
      </c>
      <c r="S54" s="5">
        <v>0</v>
      </c>
      <c r="T54" s="1">
        <v>1</v>
      </c>
      <c r="U54" s="23">
        <v>28</v>
      </c>
      <c r="V54" s="23">
        <v>1336</v>
      </c>
      <c r="W54" s="23">
        <v>90</v>
      </c>
      <c r="X54" s="1">
        <v>0</v>
      </c>
      <c r="Y54" s="1">
        <v>0</v>
      </c>
      <c r="Z54" s="1">
        <v>0</v>
      </c>
      <c r="AA54" s="1">
        <v>0</v>
      </c>
    </row>
    <row r="55" spans="1:29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6">
        <v>-99</v>
      </c>
      <c r="J55" s="14">
        <v>-99</v>
      </c>
      <c r="K55" s="6">
        <v>-99</v>
      </c>
      <c r="L55" s="2">
        <v>0</v>
      </c>
      <c r="M55" s="2">
        <v>0</v>
      </c>
      <c r="N55" s="2">
        <v>0</v>
      </c>
      <c r="O55" s="2">
        <v>0</v>
      </c>
      <c r="P55" s="1">
        <v>1</v>
      </c>
      <c r="Q55" s="1">
        <v>198</v>
      </c>
      <c r="R55" s="1">
        <v>132</v>
      </c>
      <c r="S55" s="5">
        <v>0</v>
      </c>
      <c r="T55" s="1">
        <v>1</v>
      </c>
      <c r="U55" s="6">
        <v>-99</v>
      </c>
      <c r="V55" s="6">
        <v>-99</v>
      </c>
      <c r="W55" s="6">
        <v>-99</v>
      </c>
      <c r="X55" s="1">
        <v>0</v>
      </c>
      <c r="Y55" s="1">
        <v>0</v>
      </c>
      <c r="Z55" s="1">
        <v>0</v>
      </c>
      <c r="AA55" s="1">
        <v>0</v>
      </c>
    </row>
    <row r="56" spans="1:29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3">
        <v>-99</v>
      </c>
      <c r="J56" s="24">
        <v>-99</v>
      </c>
      <c r="K56" s="23">
        <v>-99</v>
      </c>
      <c r="L56" s="2">
        <v>0</v>
      </c>
      <c r="M56" s="2">
        <v>0</v>
      </c>
      <c r="N56" s="2">
        <v>0</v>
      </c>
      <c r="O56" s="2">
        <v>0</v>
      </c>
      <c r="P56" s="1">
        <v>1</v>
      </c>
      <c r="Q56" s="1">
        <v>71</v>
      </c>
      <c r="R56" s="1">
        <v>92</v>
      </c>
      <c r="S56" s="5">
        <v>0</v>
      </c>
      <c r="T56" s="1">
        <v>1</v>
      </c>
      <c r="U56" s="23">
        <v>-99</v>
      </c>
      <c r="V56" s="23">
        <v>-99</v>
      </c>
      <c r="W56" s="23">
        <v>-99</v>
      </c>
      <c r="X56" s="1">
        <v>0</v>
      </c>
      <c r="Y56" s="1">
        <v>0</v>
      </c>
      <c r="Z56" s="1">
        <v>0</v>
      </c>
      <c r="AA56" s="1">
        <v>0</v>
      </c>
      <c r="AC56" t="s">
        <v>144</v>
      </c>
    </row>
    <row r="57" spans="1:29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6">
        <v>355</v>
      </c>
      <c r="J57" s="14">
        <v>1028</v>
      </c>
      <c r="K57" s="6">
        <v>30</v>
      </c>
      <c r="L57" s="2">
        <v>0</v>
      </c>
      <c r="M57" s="2">
        <v>0</v>
      </c>
      <c r="N57" s="2">
        <v>0</v>
      </c>
      <c r="O57" s="2">
        <v>1</v>
      </c>
      <c r="P57" s="1">
        <v>1</v>
      </c>
      <c r="Q57" s="1">
        <v>130</v>
      </c>
      <c r="R57" s="1">
        <v>74</v>
      </c>
      <c r="S57" s="5">
        <v>0</v>
      </c>
      <c r="T57" s="1">
        <v>1</v>
      </c>
      <c r="U57" s="6">
        <v>89</v>
      </c>
      <c r="V57" s="6">
        <v>336</v>
      </c>
      <c r="W57" s="6">
        <v>22</v>
      </c>
      <c r="X57" s="1">
        <v>0</v>
      </c>
      <c r="Y57" s="1">
        <v>0</v>
      </c>
      <c r="Z57" s="1">
        <v>0</v>
      </c>
      <c r="AA57" s="1">
        <v>1</v>
      </c>
    </row>
    <row r="58" spans="1:29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3">
        <v>163</v>
      </c>
      <c r="J58" s="24">
        <v>440</v>
      </c>
      <c r="K58" s="23">
        <v>32</v>
      </c>
      <c r="L58" s="2">
        <v>0</v>
      </c>
      <c r="M58" s="2">
        <v>0</v>
      </c>
      <c r="N58" s="2">
        <v>0</v>
      </c>
      <c r="O58" s="2">
        <v>0</v>
      </c>
      <c r="P58" s="1">
        <v>1</v>
      </c>
      <c r="Q58" s="1">
        <v>200</v>
      </c>
      <c r="R58" s="1">
        <v>110</v>
      </c>
      <c r="S58" s="5">
        <v>0</v>
      </c>
      <c r="T58" s="1">
        <v>1</v>
      </c>
      <c r="U58" s="23">
        <v>143</v>
      </c>
      <c r="V58" s="23">
        <v>380</v>
      </c>
      <c r="W58" s="23">
        <v>32</v>
      </c>
      <c r="X58" s="1">
        <v>0</v>
      </c>
      <c r="Y58" s="1">
        <v>0</v>
      </c>
      <c r="Z58" s="1">
        <v>0</v>
      </c>
      <c r="AA58" s="1">
        <v>0</v>
      </c>
    </row>
    <row r="59" spans="1:29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6">
        <v>250</v>
      </c>
      <c r="J59" s="14">
        <v>664</v>
      </c>
      <c r="K59" s="6">
        <v>32</v>
      </c>
      <c r="L59" s="2">
        <v>0</v>
      </c>
      <c r="M59" s="2">
        <v>0</v>
      </c>
      <c r="N59" s="2">
        <v>0</v>
      </c>
      <c r="O59" s="2">
        <v>1</v>
      </c>
      <c r="P59" s="1">
        <v>1</v>
      </c>
      <c r="Q59" s="1">
        <v>350</v>
      </c>
      <c r="R59" s="1">
        <v>98</v>
      </c>
      <c r="S59" s="5">
        <v>0</v>
      </c>
      <c r="T59" s="1">
        <v>0</v>
      </c>
      <c r="U59" s="6">
        <v>-99</v>
      </c>
      <c r="V59" s="6">
        <v>-99</v>
      </c>
      <c r="W59" s="6">
        <v>-99</v>
      </c>
      <c r="X59" s="1">
        <v>0</v>
      </c>
      <c r="Y59" s="1">
        <v>0</v>
      </c>
      <c r="Z59" s="1">
        <v>0</v>
      </c>
      <c r="AA59" s="1">
        <v>1</v>
      </c>
    </row>
    <row r="60" spans="1:29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3">
        <v>-99</v>
      </c>
      <c r="J60" s="24">
        <v>-99</v>
      </c>
      <c r="K60" s="23">
        <v>-99</v>
      </c>
      <c r="L60" s="2">
        <v>0</v>
      </c>
      <c r="M60" s="2">
        <v>0</v>
      </c>
      <c r="N60" s="2">
        <v>0</v>
      </c>
      <c r="O60" s="2">
        <v>0</v>
      </c>
      <c r="P60" s="1">
        <v>1</v>
      </c>
      <c r="Q60" s="1">
        <v>361</v>
      </c>
      <c r="R60" s="1">
        <v>124</v>
      </c>
      <c r="S60" s="5">
        <v>0</v>
      </c>
      <c r="T60" s="1">
        <v>1</v>
      </c>
      <c r="U60" s="23">
        <v>120</v>
      </c>
      <c r="V60" s="23">
        <v>153</v>
      </c>
      <c r="W60" s="23">
        <v>6</v>
      </c>
      <c r="X60" s="1">
        <v>0</v>
      </c>
      <c r="Y60" s="1">
        <v>0</v>
      </c>
      <c r="Z60" s="1">
        <v>0</v>
      </c>
      <c r="AA60" s="1">
        <v>0</v>
      </c>
    </row>
    <row r="61" spans="1:29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6">
        <v>-99</v>
      </c>
      <c r="J61" s="14">
        <v>-99</v>
      </c>
      <c r="K61" s="6">
        <v>-99</v>
      </c>
      <c r="L61" s="2">
        <v>0</v>
      </c>
      <c r="M61" s="2">
        <v>0</v>
      </c>
      <c r="N61" s="2">
        <v>0</v>
      </c>
      <c r="O61" s="2">
        <v>0</v>
      </c>
      <c r="P61" s="1">
        <v>1</v>
      </c>
      <c r="Q61" s="1">
        <v>431</v>
      </c>
      <c r="R61" s="1">
        <v>126</v>
      </c>
      <c r="S61" s="5">
        <v>0</v>
      </c>
      <c r="T61" s="1">
        <v>1</v>
      </c>
      <c r="U61" s="6">
        <v>-99</v>
      </c>
      <c r="V61" s="6">
        <v>-99</v>
      </c>
      <c r="W61" s="6">
        <v>-99</v>
      </c>
      <c r="X61" s="1">
        <v>0</v>
      </c>
      <c r="Y61" s="1">
        <v>0</v>
      </c>
      <c r="Z61" s="1">
        <v>0</v>
      </c>
      <c r="AA61" s="1">
        <v>0</v>
      </c>
    </row>
    <row r="62" spans="1:29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3">
        <v>-99</v>
      </c>
      <c r="J62" s="24">
        <v>-99</v>
      </c>
      <c r="K62" s="23">
        <v>-99</v>
      </c>
      <c r="L62" s="2">
        <v>0</v>
      </c>
      <c r="M62" s="2">
        <v>0</v>
      </c>
      <c r="N62" s="2">
        <v>0</v>
      </c>
      <c r="O62" s="2">
        <v>0</v>
      </c>
      <c r="P62" s="1">
        <v>1</v>
      </c>
      <c r="Q62" s="1">
        <v>427</v>
      </c>
      <c r="R62" s="1">
        <v>116</v>
      </c>
      <c r="S62" s="5">
        <v>0</v>
      </c>
      <c r="T62" s="1">
        <v>1</v>
      </c>
      <c r="U62" s="23">
        <v>-99</v>
      </c>
      <c r="V62" s="23">
        <v>-99</v>
      </c>
      <c r="W62" s="23">
        <v>-99</v>
      </c>
      <c r="X62" s="1">
        <v>0</v>
      </c>
      <c r="Y62" s="1">
        <v>0</v>
      </c>
      <c r="Z62" s="1">
        <v>0</v>
      </c>
      <c r="AA62" s="1">
        <v>0</v>
      </c>
    </row>
    <row r="63" spans="1:29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6">
        <v>-99</v>
      </c>
      <c r="J63" s="14">
        <v>-99</v>
      </c>
      <c r="K63" s="6">
        <v>-99</v>
      </c>
      <c r="L63" s="2">
        <v>0</v>
      </c>
      <c r="M63" s="2">
        <v>0</v>
      </c>
      <c r="N63" s="2">
        <v>0</v>
      </c>
      <c r="O63" s="2">
        <v>0</v>
      </c>
      <c r="P63" s="1">
        <v>1</v>
      </c>
      <c r="Q63" s="1">
        <v>0</v>
      </c>
      <c r="R63" s="1">
        <v>0</v>
      </c>
      <c r="S63" s="5">
        <v>0</v>
      </c>
      <c r="T63" s="1">
        <v>1</v>
      </c>
      <c r="U63" s="6">
        <v>-99</v>
      </c>
      <c r="V63" s="6">
        <v>-99</v>
      </c>
      <c r="W63" s="6">
        <v>-99</v>
      </c>
      <c r="X63" s="1">
        <v>0</v>
      </c>
      <c r="Y63" s="1">
        <v>0</v>
      </c>
      <c r="Z63" s="1">
        <v>0</v>
      </c>
      <c r="AA63" s="1">
        <v>0</v>
      </c>
    </row>
    <row r="64" spans="1:29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3">
        <v>-99</v>
      </c>
      <c r="J64" s="24">
        <v>-99</v>
      </c>
      <c r="K64" s="23">
        <v>-99</v>
      </c>
      <c r="L64" s="2">
        <v>0</v>
      </c>
      <c r="M64" s="2">
        <v>0</v>
      </c>
      <c r="N64" s="2">
        <v>0</v>
      </c>
      <c r="O64" s="2">
        <v>0</v>
      </c>
      <c r="P64" s="1">
        <v>1</v>
      </c>
      <c r="Q64" s="1">
        <v>10</v>
      </c>
      <c r="R64" s="1">
        <v>82</v>
      </c>
      <c r="S64" s="5">
        <v>0</v>
      </c>
      <c r="T64" s="1">
        <v>1</v>
      </c>
      <c r="U64" s="23">
        <v>-99</v>
      </c>
      <c r="V64" s="23">
        <v>-99</v>
      </c>
      <c r="W64" s="23">
        <v>-99</v>
      </c>
      <c r="X64" s="1">
        <v>0</v>
      </c>
      <c r="Y64" s="1">
        <v>0</v>
      </c>
      <c r="Z64" s="1">
        <v>0</v>
      </c>
      <c r="AA64" s="1">
        <v>0</v>
      </c>
    </row>
    <row r="65" spans="1:27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6">
        <v>-99</v>
      </c>
      <c r="J65" s="14">
        <v>-99</v>
      </c>
      <c r="K65" s="6">
        <v>-99</v>
      </c>
      <c r="L65" s="2">
        <v>0</v>
      </c>
      <c r="M65" s="2">
        <v>0</v>
      </c>
      <c r="N65" s="2">
        <v>0</v>
      </c>
      <c r="O65" s="2">
        <v>0</v>
      </c>
      <c r="P65" s="1">
        <v>1</v>
      </c>
      <c r="Q65" s="1">
        <v>50</v>
      </c>
      <c r="R65" s="1">
        <v>70</v>
      </c>
      <c r="S65" s="5">
        <v>0</v>
      </c>
      <c r="T65" s="1">
        <v>1</v>
      </c>
      <c r="U65" s="6">
        <v>-99</v>
      </c>
      <c r="V65" s="6">
        <v>-99</v>
      </c>
      <c r="W65" s="6">
        <v>-99</v>
      </c>
      <c r="X65" s="1">
        <v>0</v>
      </c>
      <c r="Y65" s="1">
        <v>0</v>
      </c>
      <c r="Z65" s="1">
        <v>0</v>
      </c>
      <c r="AA65" s="1">
        <v>0</v>
      </c>
    </row>
    <row r="66" spans="1:27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3">
        <v>-99</v>
      </c>
      <c r="J66" s="24">
        <v>-99</v>
      </c>
      <c r="K66" s="23">
        <v>-99</v>
      </c>
      <c r="L66" s="2">
        <v>0</v>
      </c>
      <c r="M66" s="2">
        <v>0</v>
      </c>
      <c r="N66" s="2">
        <v>0</v>
      </c>
      <c r="O66" s="2">
        <v>0</v>
      </c>
      <c r="P66" s="1">
        <v>1</v>
      </c>
      <c r="Q66" s="1">
        <v>50</v>
      </c>
      <c r="R66" s="1">
        <v>10</v>
      </c>
      <c r="S66" s="5">
        <v>0</v>
      </c>
      <c r="T66" s="1">
        <v>1</v>
      </c>
      <c r="U66" s="23">
        <v>-99</v>
      </c>
      <c r="V66" s="23">
        <v>-99</v>
      </c>
      <c r="W66" s="23">
        <v>-99</v>
      </c>
      <c r="X66" s="1">
        <v>0</v>
      </c>
      <c r="Y66" s="1">
        <v>0</v>
      </c>
      <c r="Z66" s="1">
        <v>0</v>
      </c>
      <c r="AA66" s="1">
        <v>1</v>
      </c>
    </row>
    <row r="67" spans="1:27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6">
        <v>-99</v>
      </c>
      <c r="J67" s="14">
        <v>-99</v>
      </c>
      <c r="K67" s="6">
        <v>-99</v>
      </c>
      <c r="L67" s="2">
        <v>0</v>
      </c>
      <c r="M67" s="2">
        <v>0</v>
      </c>
      <c r="N67" s="2">
        <v>0</v>
      </c>
      <c r="O67" s="2">
        <v>0</v>
      </c>
      <c r="P67" s="1">
        <v>1</v>
      </c>
      <c r="Q67" s="1">
        <v>10</v>
      </c>
      <c r="R67" s="1">
        <v>22</v>
      </c>
      <c r="S67" s="5">
        <v>0</v>
      </c>
      <c r="T67" s="1">
        <v>1</v>
      </c>
      <c r="U67" s="6">
        <v>-99</v>
      </c>
      <c r="V67" s="6">
        <v>-99</v>
      </c>
      <c r="W67" s="6">
        <v>-99</v>
      </c>
      <c r="X67" s="1">
        <v>0</v>
      </c>
      <c r="Y67" s="1">
        <v>0</v>
      </c>
      <c r="Z67" s="1">
        <v>0</v>
      </c>
      <c r="AA67" s="1">
        <v>0</v>
      </c>
    </row>
    <row r="68" spans="1:27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3">
        <v>-99</v>
      </c>
      <c r="J68" s="24">
        <v>-99</v>
      </c>
      <c r="K68" s="23">
        <v>-99</v>
      </c>
      <c r="L68" s="2">
        <v>0</v>
      </c>
      <c r="M68" s="2">
        <v>0</v>
      </c>
      <c r="N68" s="2">
        <v>0</v>
      </c>
      <c r="O68" s="2">
        <v>0</v>
      </c>
      <c r="P68" s="1">
        <v>1</v>
      </c>
      <c r="Q68" s="1">
        <v>63</v>
      </c>
      <c r="R68" s="1">
        <v>24</v>
      </c>
      <c r="S68" s="5">
        <v>0</v>
      </c>
      <c r="T68" s="1">
        <v>1</v>
      </c>
      <c r="U68" s="23">
        <v>-99</v>
      </c>
      <c r="V68" s="23">
        <v>-99</v>
      </c>
      <c r="W68" s="23">
        <v>-99</v>
      </c>
      <c r="X68" s="1">
        <v>0</v>
      </c>
      <c r="Y68" s="1">
        <v>0</v>
      </c>
      <c r="Z68" s="1">
        <v>0</v>
      </c>
      <c r="AA68" s="1">
        <v>0</v>
      </c>
    </row>
    <row r="69" spans="1:27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6">
        <v>-99</v>
      </c>
      <c r="J69" s="14">
        <v>-99</v>
      </c>
      <c r="K69" s="6">
        <v>-99</v>
      </c>
      <c r="L69" s="2">
        <v>0</v>
      </c>
      <c r="M69" s="2">
        <v>0</v>
      </c>
      <c r="N69" s="2">
        <v>0</v>
      </c>
      <c r="O69" s="2">
        <v>0</v>
      </c>
      <c r="P69" s="1">
        <v>1</v>
      </c>
      <c r="Q69" s="1">
        <v>81</v>
      </c>
      <c r="R69" s="1">
        <v>20</v>
      </c>
      <c r="S69" s="5">
        <v>0</v>
      </c>
      <c r="T69" s="1">
        <v>1</v>
      </c>
      <c r="U69" s="6">
        <v>-99</v>
      </c>
      <c r="V69" s="6">
        <v>-99</v>
      </c>
      <c r="W69" s="6">
        <v>-99</v>
      </c>
      <c r="X69" s="1">
        <v>0</v>
      </c>
      <c r="Y69" s="1">
        <v>0</v>
      </c>
      <c r="Z69" s="1">
        <v>0</v>
      </c>
      <c r="AA69" s="1">
        <v>1</v>
      </c>
    </row>
    <row r="70" spans="1:27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3">
        <v>-99</v>
      </c>
      <c r="J70" s="24">
        <v>-99</v>
      </c>
      <c r="K70" s="23">
        <v>-99</v>
      </c>
      <c r="L70" s="2">
        <v>0</v>
      </c>
      <c r="M70" s="2">
        <v>0</v>
      </c>
      <c r="N70" s="2">
        <v>0</v>
      </c>
      <c r="O70" s="2">
        <v>0</v>
      </c>
      <c r="P70" s="1">
        <v>1</v>
      </c>
      <c r="Q70" s="1">
        <v>40</v>
      </c>
      <c r="R70" s="1">
        <v>30</v>
      </c>
      <c r="S70" s="5">
        <v>0</v>
      </c>
      <c r="T70" s="1">
        <v>1</v>
      </c>
      <c r="U70" s="23">
        <v>-99</v>
      </c>
      <c r="V70" s="23">
        <v>-99</v>
      </c>
      <c r="W70" s="23">
        <v>-99</v>
      </c>
      <c r="X70" s="1">
        <v>0</v>
      </c>
      <c r="Y70" s="1">
        <v>0</v>
      </c>
      <c r="Z70" s="1">
        <v>0</v>
      </c>
      <c r="AA70" s="1">
        <v>0</v>
      </c>
    </row>
    <row r="71" spans="1:27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6">
        <v>-99</v>
      </c>
      <c r="J71" s="14">
        <v>-99</v>
      </c>
      <c r="K71" s="6">
        <v>-99</v>
      </c>
      <c r="L71" s="2">
        <v>0</v>
      </c>
      <c r="M71" s="2">
        <v>0</v>
      </c>
      <c r="N71" s="2">
        <v>0</v>
      </c>
      <c r="O71" s="2">
        <v>0</v>
      </c>
      <c r="P71" s="1">
        <v>1</v>
      </c>
      <c r="Q71" s="1">
        <v>67</v>
      </c>
      <c r="R71" s="1">
        <v>4</v>
      </c>
      <c r="S71" s="5">
        <v>0</v>
      </c>
      <c r="T71" s="1">
        <v>1</v>
      </c>
      <c r="U71" s="6">
        <v>-99</v>
      </c>
      <c r="V71" s="6">
        <v>-99</v>
      </c>
      <c r="W71" s="6">
        <v>-99</v>
      </c>
      <c r="X71" s="1">
        <v>0</v>
      </c>
      <c r="Y71" s="1">
        <v>0</v>
      </c>
      <c r="Z71" s="1">
        <v>0</v>
      </c>
      <c r="AA71" s="1">
        <v>0</v>
      </c>
    </row>
    <row r="72" spans="1:27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3">
        <v>-99</v>
      </c>
      <c r="J72" s="24">
        <v>-99</v>
      </c>
      <c r="K72" s="23">
        <v>-99</v>
      </c>
      <c r="L72" s="2">
        <v>0</v>
      </c>
      <c r="M72" s="2">
        <v>0</v>
      </c>
      <c r="N72" s="2">
        <v>0</v>
      </c>
      <c r="O72" s="2">
        <v>0</v>
      </c>
      <c r="P72" s="1">
        <v>1</v>
      </c>
      <c r="Q72" s="1">
        <v>100</v>
      </c>
      <c r="R72" s="1">
        <v>88</v>
      </c>
      <c r="S72" s="5">
        <v>0</v>
      </c>
      <c r="T72" s="1">
        <v>1</v>
      </c>
      <c r="U72" s="23">
        <v>-99</v>
      </c>
      <c r="V72" s="23">
        <v>-99</v>
      </c>
      <c r="W72" s="23">
        <v>-99</v>
      </c>
      <c r="X72" s="1">
        <v>0</v>
      </c>
      <c r="Y72" s="1">
        <v>0</v>
      </c>
      <c r="Z72" s="1">
        <v>0</v>
      </c>
      <c r="AA72" s="1">
        <v>0</v>
      </c>
    </row>
    <row r="73" spans="1:27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6">
        <v>-99</v>
      </c>
      <c r="J73" s="14">
        <v>-99</v>
      </c>
      <c r="K73" s="6">
        <v>-99</v>
      </c>
      <c r="L73" s="2">
        <v>0</v>
      </c>
      <c r="M73" s="2">
        <v>0</v>
      </c>
      <c r="N73" s="2">
        <v>0</v>
      </c>
      <c r="O73" s="2">
        <v>0</v>
      </c>
      <c r="P73" s="1">
        <v>1</v>
      </c>
      <c r="Q73" s="1">
        <v>197</v>
      </c>
      <c r="R73" s="1">
        <v>102</v>
      </c>
      <c r="S73" s="5">
        <v>0</v>
      </c>
      <c r="T73" s="1">
        <v>1</v>
      </c>
      <c r="U73" s="6">
        <v>-99</v>
      </c>
      <c r="V73" s="6">
        <v>-99</v>
      </c>
      <c r="W73" s="6">
        <v>-99</v>
      </c>
      <c r="X73" s="1">
        <v>0</v>
      </c>
      <c r="Y73" s="1">
        <v>0</v>
      </c>
      <c r="Z73" s="1">
        <v>0</v>
      </c>
      <c r="AA73" s="1">
        <v>0</v>
      </c>
    </row>
    <row r="74" spans="1:27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3">
        <v>-99</v>
      </c>
      <c r="J74" s="24">
        <v>-99</v>
      </c>
      <c r="K74" s="23">
        <v>-99</v>
      </c>
      <c r="L74" s="2">
        <v>1</v>
      </c>
      <c r="M74" s="2">
        <v>0</v>
      </c>
      <c r="N74" s="2">
        <v>0</v>
      </c>
      <c r="O74" s="2">
        <v>0</v>
      </c>
      <c r="P74" s="1">
        <v>1</v>
      </c>
      <c r="Q74" s="1">
        <v>200</v>
      </c>
      <c r="R74" s="1">
        <v>152</v>
      </c>
      <c r="S74" s="5">
        <v>0</v>
      </c>
      <c r="T74" s="1">
        <v>1</v>
      </c>
      <c r="U74" s="23">
        <v>-99</v>
      </c>
      <c r="V74" s="23">
        <v>-99</v>
      </c>
      <c r="W74" s="23">
        <v>-99</v>
      </c>
      <c r="X74" s="1">
        <v>0</v>
      </c>
      <c r="Y74" s="1">
        <v>0</v>
      </c>
      <c r="Z74" s="1">
        <v>0</v>
      </c>
      <c r="AA74" s="1">
        <v>0</v>
      </c>
    </row>
    <row r="75" spans="1:27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6">
        <v>-99</v>
      </c>
      <c r="J75" s="14">
        <v>-99</v>
      </c>
      <c r="K75" s="6">
        <v>-99</v>
      </c>
      <c r="L75" s="2">
        <v>0</v>
      </c>
      <c r="M75" s="2">
        <v>0</v>
      </c>
      <c r="N75" s="2">
        <v>0</v>
      </c>
      <c r="O75" s="2">
        <v>0</v>
      </c>
      <c r="P75" s="1">
        <v>1</v>
      </c>
      <c r="Q75" s="1">
        <v>125</v>
      </c>
      <c r="R75" s="1">
        <v>166</v>
      </c>
      <c r="S75" s="5">
        <v>0</v>
      </c>
      <c r="T75" s="1">
        <v>1</v>
      </c>
      <c r="U75" s="6">
        <v>-99</v>
      </c>
      <c r="V75" s="6">
        <v>-99</v>
      </c>
      <c r="W75" s="6">
        <v>-99</v>
      </c>
      <c r="X75" s="1">
        <v>0</v>
      </c>
      <c r="Y75" s="1">
        <v>0</v>
      </c>
      <c r="Z75" s="1">
        <v>0</v>
      </c>
      <c r="AA75" s="1">
        <v>0</v>
      </c>
    </row>
    <row r="76" spans="1:27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3">
        <v>-99</v>
      </c>
      <c r="J76" s="24">
        <v>-99</v>
      </c>
      <c r="K76" s="23">
        <v>-99</v>
      </c>
      <c r="L76" s="2">
        <v>0</v>
      </c>
      <c r="M76" s="2">
        <v>0</v>
      </c>
      <c r="N76" s="2">
        <v>0</v>
      </c>
      <c r="O76" s="2">
        <v>0</v>
      </c>
      <c r="P76" s="1">
        <v>1</v>
      </c>
      <c r="Q76" s="1">
        <v>45</v>
      </c>
      <c r="R76" s="1">
        <v>42</v>
      </c>
      <c r="S76" s="5">
        <v>0</v>
      </c>
      <c r="T76" s="1">
        <v>1</v>
      </c>
      <c r="U76" s="23">
        <v>-99</v>
      </c>
      <c r="V76" s="23">
        <v>-99</v>
      </c>
      <c r="W76" s="23">
        <v>-99</v>
      </c>
      <c r="X76" s="1">
        <v>0</v>
      </c>
      <c r="Y76" s="1">
        <v>0</v>
      </c>
      <c r="Z76" s="1">
        <v>0</v>
      </c>
      <c r="AA76" s="1">
        <v>0</v>
      </c>
    </row>
    <row r="77" spans="1:27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6">
        <v>-99</v>
      </c>
      <c r="J77" s="14">
        <v>-99</v>
      </c>
      <c r="K77" s="6">
        <v>-99</v>
      </c>
      <c r="L77" s="2">
        <v>0</v>
      </c>
      <c r="M77" s="2">
        <v>0</v>
      </c>
      <c r="N77" s="2">
        <v>0</v>
      </c>
      <c r="O77" s="2">
        <v>0</v>
      </c>
      <c r="P77" s="1">
        <v>0</v>
      </c>
      <c r="Q77" s="1">
        <v>0</v>
      </c>
      <c r="R77" s="1">
        <v>0</v>
      </c>
      <c r="S77" s="5">
        <v>0</v>
      </c>
      <c r="T77" s="1">
        <v>1</v>
      </c>
      <c r="U77" s="6">
        <v>-99</v>
      </c>
      <c r="V77" s="6">
        <v>-99</v>
      </c>
      <c r="W77" s="6">
        <v>-99</v>
      </c>
      <c r="X77" s="1">
        <v>1</v>
      </c>
      <c r="Y77" s="1">
        <v>0</v>
      </c>
      <c r="Z77" s="1">
        <v>0</v>
      </c>
      <c r="AA77" s="1">
        <v>0</v>
      </c>
    </row>
    <row r="78" spans="1:27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3">
        <v>-99</v>
      </c>
      <c r="J78" s="24">
        <v>-99</v>
      </c>
      <c r="K78" s="23">
        <v>-99</v>
      </c>
      <c r="L78" s="2">
        <v>0</v>
      </c>
      <c r="M78" s="2">
        <v>0</v>
      </c>
      <c r="N78" s="2">
        <v>0</v>
      </c>
      <c r="O78" s="2">
        <v>0</v>
      </c>
      <c r="P78" s="1">
        <v>1</v>
      </c>
      <c r="Q78" s="1">
        <v>161</v>
      </c>
      <c r="R78" s="1">
        <v>88</v>
      </c>
      <c r="S78" s="5">
        <v>0</v>
      </c>
      <c r="T78" s="1">
        <v>1</v>
      </c>
      <c r="U78" s="23">
        <v>-99</v>
      </c>
      <c r="V78" s="23">
        <v>-99</v>
      </c>
      <c r="W78" s="23">
        <v>-99</v>
      </c>
      <c r="X78" s="1">
        <v>0</v>
      </c>
      <c r="Y78" s="1">
        <v>0</v>
      </c>
      <c r="Z78" s="1">
        <v>0</v>
      </c>
      <c r="AA78" s="1">
        <v>0</v>
      </c>
    </row>
    <row r="79" spans="1:27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6">
        <v>-99</v>
      </c>
      <c r="J79" s="14">
        <v>-99</v>
      </c>
      <c r="K79" s="6">
        <v>-99</v>
      </c>
      <c r="L79" s="2">
        <v>0</v>
      </c>
      <c r="M79" s="2">
        <v>0</v>
      </c>
      <c r="N79" s="2">
        <v>0</v>
      </c>
      <c r="O79" s="2">
        <v>0</v>
      </c>
      <c r="P79" s="1">
        <v>0</v>
      </c>
      <c r="Q79" s="1">
        <v>0</v>
      </c>
      <c r="R79" s="1">
        <v>0</v>
      </c>
      <c r="S79" s="5">
        <v>0</v>
      </c>
      <c r="T79" s="1">
        <v>0</v>
      </c>
      <c r="U79" s="6">
        <v>-99</v>
      </c>
      <c r="V79" s="6">
        <v>-99</v>
      </c>
      <c r="W79" s="6">
        <v>-99</v>
      </c>
      <c r="X79" s="1">
        <v>0</v>
      </c>
      <c r="Y79" s="1">
        <v>0</v>
      </c>
      <c r="Z79" s="1">
        <v>0</v>
      </c>
      <c r="AA79" s="1">
        <v>0</v>
      </c>
    </row>
    <row r="80" spans="1:27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3">
        <v>-99</v>
      </c>
      <c r="J80" s="24">
        <v>-99</v>
      </c>
      <c r="K80" s="23">
        <v>-99</v>
      </c>
      <c r="L80" s="2">
        <v>0</v>
      </c>
      <c r="M80" s="2">
        <v>0</v>
      </c>
      <c r="N80" s="2">
        <v>0</v>
      </c>
      <c r="O80" s="2">
        <v>0</v>
      </c>
      <c r="P80" s="1">
        <v>0</v>
      </c>
      <c r="Q80" s="1">
        <v>0</v>
      </c>
      <c r="R80" s="1">
        <v>0</v>
      </c>
      <c r="S80" s="5">
        <v>0</v>
      </c>
      <c r="T80" s="1">
        <v>0</v>
      </c>
      <c r="U80" s="23">
        <v>-99</v>
      </c>
      <c r="V80" s="23">
        <v>-99</v>
      </c>
      <c r="W80" s="23">
        <v>-99</v>
      </c>
      <c r="X80" s="1">
        <v>0</v>
      </c>
      <c r="Y80" s="1">
        <v>0</v>
      </c>
      <c r="Z80" s="1">
        <v>0</v>
      </c>
      <c r="AA80" s="1">
        <v>0</v>
      </c>
    </row>
    <row r="81" spans="1:27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6">
        <v>-99</v>
      </c>
      <c r="J81" s="14">
        <v>-99</v>
      </c>
      <c r="K81" s="6">
        <v>-99</v>
      </c>
      <c r="L81" s="2">
        <v>0</v>
      </c>
      <c r="M81" s="2">
        <v>0</v>
      </c>
      <c r="N81" s="2">
        <v>0</v>
      </c>
      <c r="O81" s="2">
        <v>0</v>
      </c>
      <c r="P81" s="1">
        <v>0</v>
      </c>
      <c r="Q81" s="1">
        <v>0</v>
      </c>
      <c r="R81" s="1">
        <v>0</v>
      </c>
      <c r="S81" s="5">
        <v>0</v>
      </c>
      <c r="T81" s="1">
        <v>0</v>
      </c>
      <c r="U81" s="6">
        <v>-99</v>
      </c>
      <c r="V81" s="6">
        <v>-99</v>
      </c>
      <c r="W81" s="6">
        <v>-99</v>
      </c>
      <c r="X81" s="1">
        <v>0</v>
      </c>
      <c r="Y81" s="1">
        <v>0</v>
      </c>
      <c r="Z81" s="1">
        <v>0</v>
      </c>
      <c r="AA81" s="1">
        <v>0</v>
      </c>
    </row>
    <row r="82" spans="1:27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3">
        <v>-99</v>
      </c>
      <c r="J82" s="24">
        <v>-99</v>
      </c>
      <c r="K82" s="23">
        <v>-99</v>
      </c>
      <c r="L82" s="2">
        <v>0</v>
      </c>
      <c r="M82" s="2">
        <v>0</v>
      </c>
      <c r="N82" s="2">
        <v>0</v>
      </c>
      <c r="O82" s="2">
        <v>0</v>
      </c>
      <c r="P82" s="1">
        <v>1</v>
      </c>
      <c r="Q82" s="1">
        <v>321</v>
      </c>
      <c r="R82" s="1">
        <v>36</v>
      </c>
      <c r="S82" s="5">
        <v>0</v>
      </c>
      <c r="T82" s="1">
        <v>0</v>
      </c>
      <c r="U82" s="23">
        <v>-99</v>
      </c>
      <c r="V82" s="23">
        <v>-99</v>
      </c>
      <c r="W82" s="23">
        <v>-99</v>
      </c>
      <c r="X82" s="1">
        <v>0</v>
      </c>
      <c r="Y82" s="1">
        <v>0</v>
      </c>
      <c r="Z82" s="1">
        <v>0</v>
      </c>
      <c r="AA82" s="1">
        <v>0</v>
      </c>
    </row>
    <row r="83" spans="1:27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6">
        <v>-99</v>
      </c>
      <c r="J83" s="14">
        <v>-99</v>
      </c>
      <c r="K83" s="6">
        <v>-99</v>
      </c>
      <c r="L83" s="2">
        <v>0</v>
      </c>
      <c r="M83" s="2">
        <v>0</v>
      </c>
      <c r="N83" s="2">
        <v>0</v>
      </c>
      <c r="O83" s="2">
        <v>0</v>
      </c>
      <c r="P83" s="1">
        <v>1</v>
      </c>
      <c r="Q83" s="1">
        <v>355</v>
      </c>
      <c r="R83" s="1">
        <v>76</v>
      </c>
      <c r="S83" s="5">
        <v>0</v>
      </c>
      <c r="T83" s="1">
        <v>0</v>
      </c>
      <c r="U83" s="6">
        <v>-99</v>
      </c>
      <c r="V83" s="6">
        <v>-99</v>
      </c>
      <c r="W83" s="6">
        <v>-99</v>
      </c>
      <c r="X83" s="1">
        <v>0</v>
      </c>
      <c r="Y83" s="1">
        <v>0</v>
      </c>
      <c r="Z83" s="1">
        <v>0</v>
      </c>
      <c r="AA83" s="1">
        <v>0</v>
      </c>
    </row>
    <row r="84" spans="1:27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3">
        <v>-99</v>
      </c>
      <c r="J84" s="24">
        <v>-99</v>
      </c>
      <c r="K84" s="23">
        <v>-99</v>
      </c>
      <c r="L84" s="2">
        <v>0</v>
      </c>
      <c r="M84" s="2">
        <v>0</v>
      </c>
      <c r="N84" s="2">
        <v>0</v>
      </c>
      <c r="O84" s="2">
        <v>0</v>
      </c>
      <c r="P84" s="1">
        <v>1</v>
      </c>
      <c r="Q84" s="1">
        <v>163</v>
      </c>
      <c r="R84" s="1">
        <v>190</v>
      </c>
      <c r="S84" s="5">
        <v>0</v>
      </c>
      <c r="T84" s="1">
        <v>0</v>
      </c>
      <c r="U84" s="23">
        <v>-99</v>
      </c>
      <c r="V84" s="23">
        <v>-99</v>
      </c>
      <c r="W84" s="23">
        <v>-99</v>
      </c>
      <c r="X84" s="1">
        <v>0</v>
      </c>
      <c r="Y84" s="1">
        <v>0</v>
      </c>
      <c r="Z84" s="1">
        <v>0</v>
      </c>
      <c r="AA84" s="1">
        <v>0</v>
      </c>
    </row>
    <row r="85" spans="1:27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6">
        <v>-99</v>
      </c>
      <c r="J85" s="14">
        <v>-99</v>
      </c>
      <c r="K85" s="6">
        <v>-99</v>
      </c>
      <c r="L85" s="2">
        <v>0</v>
      </c>
      <c r="M85" s="2">
        <v>0</v>
      </c>
      <c r="N85" s="2">
        <v>0</v>
      </c>
      <c r="O85" s="2">
        <v>0</v>
      </c>
      <c r="P85" s="1">
        <v>0</v>
      </c>
      <c r="Q85" s="1">
        <v>0</v>
      </c>
      <c r="R85" s="1">
        <v>0</v>
      </c>
      <c r="S85" s="5">
        <v>0</v>
      </c>
      <c r="T85" s="1">
        <v>0</v>
      </c>
      <c r="U85" s="6">
        <v>-99</v>
      </c>
      <c r="V85" s="6">
        <v>-99</v>
      </c>
      <c r="W85" s="6">
        <v>-99</v>
      </c>
      <c r="X85" s="1">
        <v>0</v>
      </c>
      <c r="Y85" s="1">
        <v>0</v>
      </c>
      <c r="Z85" s="1">
        <v>0</v>
      </c>
      <c r="AA85" s="1">
        <v>0</v>
      </c>
    </row>
    <row r="86" spans="1:27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3">
        <v>-99</v>
      </c>
      <c r="J86" s="24">
        <v>-99</v>
      </c>
      <c r="K86" s="23">
        <v>-99</v>
      </c>
      <c r="L86" s="2">
        <v>0</v>
      </c>
      <c r="M86" s="2">
        <v>0</v>
      </c>
      <c r="N86" s="2">
        <v>0</v>
      </c>
      <c r="O86" s="2">
        <v>0</v>
      </c>
      <c r="P86" s="1">
        <v>1</v>
      </c>
      <c r="Q86" s="1">
        <v>770</v>
      </c>
      <c r="R86" s="1">
        <v>2</v>
      </c>
      <c r="S86" s="5">
        <v>0</v>
      </c>
      <c r="T86" s="1">
        <v>1</v>
      </c>
      <c r="U86" s="23">
        <v>210</v>
      </c>
      <c r="V86" s="23">
        <v>455</v>
      </c>
      <c r="W86" s="23">
        <v>20</v>
      </c>
      <c r="X86" s="1">
        <v>0</v>
      </c>
      <c r="Y86" s="1">
        <v>0</v>
      </c>
      <c r="Z86" s="1">
        <v>0</v>
      </c>
      <c r="AA86" s="1">
        <v>0</v>
      </c>
    </row>
    <row r="87" spans="1:27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6">
        <v>-99</v>
      </c>
      <c r="J87" s="14">
        <v>-99</v>
      </c>
      <c r="K87" s="6">
        <v>-99</v>
      </c>
      <c r="L87" s="2">
        <v>0</v>
      </c>
      <c r="M87" s="2">
        <v>0</v>
      </c>
      <c r="N87" s="2">
        <v>0</v>
      </c>
      <c r="O87" s="2">
        <v>0</v>
      </c>
      <c r="P87" s="1">
        <v>0</v>
      </c>
      <c r="Q87" s="1">
        <v>0</v>
      </c>
      <c r="R87" s="1">
        <v>0</v>
      </c>
      <c r="S87" s="5">
        <v>0</v>
      </c>
      <c r="T87" s="1">
        <v>1</v>
      </c>
      <c r="U87" s="6">
        <v>427</v>
      </c>
      <c r="V87" s="6">
        <v>64</v>
      </c>
      <c r="W87" s="6">
        <v>6</v>
      </c>
      <c r="X87" s="1">
        <v>0</v>
      </c>
      <c r="Y87" s="1">
        <v>0</v>
      </c>
      <c r="Z87" s="1">
        <v>0</v>
      </c>
      <c r="AA87" s="1">
        <v>0</v>
      </c>
    </row>
    <row r="88" spans="1:27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3">
        <v>-99</v>
      </c>
      <c r="J88" s="24">
        <v>-99</v>
      </c>
      <c r="K88" s="23">
        <v>-99</v>
      </c>
      <c r="L88" s="2">
        <v>0</v>
      </c>
      <c r="M88" s="2">
        <v>0</v>
      </c>
      <c r="N88" s="2">
        <v>0</v>
      </c>
      <c r="O88" s="2">
        <v>0</v>
      </c>
      <c r="P88" s="1">
        <v>0</v>
      </c>
      <c r="Q88" s="1">
        <v>0</v>
      </c>
      <c r="R88" s="1">
        <v>0</v>
      </c>
      <c r="S88" s="5">
        <v>0</v>
      </c>
      <c r="T88" s="1">
        <v>0</v>
      </c>
      <c r="U88" s="23">
        <v>-99</v>
      </c>
      <c r="V88" s="23">
        <v>-99</v>
      </c>
      <c r="W88" s="23">
        <v>-99</v>
      </c>
      <c r="X88" s="1">
        <v>0</v>
      </c>
      <c r="Y88" s="1">
        <v>0</v>
      </c>
      <c r="Z88" s="1">
        <v>0</v>
      </c>
      <c r="AA88" s="1">
        <v>1</v>
      </c>
    </row>
    <row r="89" spans="1:27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6">
        <v>-99</v>
      </c>
      <c r="J89" s="14">
        <v>-99</v>
      </c>
      <c r="K89" s="6">
        <v>-99</v>
      </c>
      <c r="L89" s="2">
        <v>0</v>
      </c>
      <c r="M89" s="2">
        <v>0</v>
      </c>
      <c r="N89" s="2">
        <v>0</v>
      </c>
      <c r="O89" s="2">
        <v>0</v>
      </c>
      <c r="P89" s="1">
        <v>1</v>
      </c>
      <c r="Q89" s="1">
        <v>175</v>
      </c>
      <c r="R89" s="1">
        <v>66</v>
      </c>
      <c r="S89" s="5">
        <v>0</v>
      </c>
      <c r="T89" s="1">
        <v>0</v>
      </c>
      <c r="U89" s="6">
        <v>-99</v>
      </c>
      <c r="V89" s="6">
        <v>-99</v>
      </c>
      <c r="W89" s="6">
        <v>-99</v>
      </c>
      <c r="X89" s="1">
        <v>0</v>
      </c>
      <c r="Y89" s="1">
        <v>0</v>
      </c>
      <c r="Z89" s="1">
        <v>0</v>
      </c>
      <c r="AA89" s="1">
        <v>0</v>
      </c>
    </row>
    <row r="90" spans="1:27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3">
        <v>-99</v>
      </c>
      <c r="J90" s="24">
        <v>-99</v>
      </c>
      <c r="K90" s="23">
        <v>-99</v>
      </c>
      <c r="L90" s="2">
        <v>0</v>
      </c>
      <c r="M90" s="2">
        <v>0</v>
      </c>
      <c r="N90" s="2">
        <v>0</v>
      </c>
      <c r="O90" s="2">
        <v>0</v>
      </c>
      <c r="P90" s="1">
        <v>0</v>
      </c>
      <c r="Q90" s="1">
        <v>0</v>
      </c>
      <c r="R90" s="1">
        <v>0</v>
      </c>
      <c r="S90" s="5">
        <v>0</v>
      </c>
      <c r="T90" s="1">
        <v>0</v>
      </c>
      <c r="U90" s="23">
        <v>-99</v>
      </c>
      <c r="V90" s="23">
        <v>-99</v>
      </c>
      <c r="W90" s="23">
        <v>-99</v>
      </c>
      <c r="X90" s="1">
        <v>0</v>
      </c>
      <c r="Y90" s="1">
        <v>0</v>
      </c>
      <c r="Z90" s="1">
        <v>0</v>
      </c>
      <c r="AA90" s="1">
        <v>0</v>
      </c>
    </row>
    <row r="91" spans="1:27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6">
        <v>-99</v>
      </c>
      <c r="J91" s="14">
        <v>-99</v>
      </c>
      <c r="K91" s="6">
        <v>-99</v>
      </c>
      <c r="L91" s="2">
        <v>0</v>
      </c>
      <c r="M91" s="2">
        <v>0</v>
      </c>
      <c r="N91" s="2">
        <v>0</v>
      </c>
      <c r="O91" s="2">
        <v>0</v>
      </c>
      <c r="P91" s="1">
        <v>0</v>
      </c>
      <c r="Q91" s="1">
        <v>0</v>
      </c>
      <c r="R91" s="1">
        <v>0</v>
      </c>
      <c r="S91" s="5">
        <v>0</v>
      </c>
      <c r="T91" s="1">
        <v>0</v>
      </c>
      <c r="U91" s="6">
        <v>-99</v>
      </c>
      <c r="V91" s="6">
        <v>-99</v>
      </c>
      <c r="W91" s="6">
        <v>-99</v>
      </c>
      <c r="X91" s="1">
        <v>0</v>
      </c>
      <c r="Y91" s="1">
        <v>0</v>
      </c>
      <c r="Z91" s="1">
        <v>0</v>
      </c>
      <c r="AA91" s="1">
        <v>0</v>
      </c>
    </row>
    <row r="92" spans="1:27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3">
        <v>-99</v>
      </c>
      <c r="J92" s="24">
        <v>-99</v>
      </c>
      <c r="K92" s="23">
        <v>-99</v>
      </c>
      <c r="L92" s="2">
        <v>0</v>
      </c>
      <c r="M92" s="2">
        <v>0</v>
      </c>
      <c r="N92" s="2">
        <v>0</v>
      </c>
      <c r="O92" s="2">
        <v>0</v>
      </c>
      <c r="P92" s="1">
        <v>0</v>
      </c>
      <c r="Q92" s="1">
        <v>0</v>
      </c>
      <c r="R92" s="1">
        <v>0</v>
      </c>
      <c r="S92" s="5">
        <v>0</v>
      </c>
      <c r="T92" s="1">
        <v>0</v>
      </c>
      <c r="U92" s="23">
        <v>-99</v>
      </c>
      <c r="V92" s="23">
        <v>-99</v>
      </c>
      <c r="W92" s="23">
        <v>-99</v>
      </c>
      <c r="X92" s="1">
        <v>0</v>
      </c>
      <c r="Y92" s="1">
        <v>0</v>
      </c>
      <c r="Z92" s="1">
        <v>0</v>
      </c>
      <c r="AA92" s="1">
        <v>0</v>
      </c>
    </row>
    <row r="93" spans="1:27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6">
        <v>-99</v>
      </c>
      <c r="J93" s="14">
        <v>-99</v>
      </c>
      <c r="K93" s="6">
        <v>-99</v>
      </c>
      <c r="L93" s="2">
        <v>0</v>
      </c>
      <c r="M93" s="2">
        <v>0</v>
      </c>
      <c r="N93" s="2">
        <v>0</v>
      </c>
      <c r="O93" s="2">
        <v>0</v>
      </c>
      <c r="P93" s="1">
        <v>1</v>
      </c>
      <c r="Q93" s="1">
        <v>205</v>
      </c>
      <c r="R93" s="1">
        <v>194</v>
      </c>
      <c r="S93" s="5">
        <v>0</v>
      </c>
      <c r="T93" s="1">
        <v>0</v>
      </c>
      <c r="U93" s="6">
        <v>-99</v>
      </c>
      <c r="V93" s="6">
        <v>-99</v>
      </c>
      <c r="W93" s="6">
        <v>-99</v>
      </c>
      <c r="X93" s="1">
        <v>0</v>
      </c>
      <c r="Y93" s="1">
        <v>0</v>
      </c>
      <c r="Z93" s="1">
        <v>0</v>
      </c>
      <c r="AA93" s="1">
        <v>0</v>
      </c>
    </row>
    <row r="94" spans="1:27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3">
        <v>-99</v>
      </c>
      <c r="J94" s="24">
        <v>-99</v>
      </c>
      <c r="K94" s="23">
        <v>-99</v>
      </c>
      <c r="L94" s="2">
        <v>0</v>
      </c>
      <c r="M94" s="2">
        <v>0</v>
      </c>
      <c r="N94" s="2">
        <v>0</v>
      </c>
      <c r="O94" s="2">
        <v>1</v>
      </c>
      <c r="P94" s="1">
        <v>1</v>
      </c>
      <c r="Q94" s="1">
        <v>157</v>
      </c>
      <c r="R94" s="1">
        <v>196</v>
      </c>
      <c r="S94" s="5">
        <v>0</v>
      </c>
      <c r="T94" s="1">
        <v>0</v>
      </c>
      <c r="U94" s="23">
        <v>-99</v>
      </c>
      <c r="V94" s="23">
        <v>-99</v>
      </c>
      <c r="W94" s="23">
        <v>-99</v>
      </c>
      <c r="X94" s="1">
        <v>0</v>
      </c>
      <c r="Y94" s="1">
        <v>0</v>
      </c>
      <c r="Z94" s="1">
        <v>0</v>
      </c>
      <c r="AA94" s="1">
        <v>1</v>
      </c>
    </row>
    <row r="95" spans="1:27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6">
        <v>-99</v>
      </c>
      <c r="J95" s="14">
        <v>-99</v>
      </c>
      <c r="K95" s="6">
        <v>-99</v>
      </c>
      <c r="L95" s="2">
        <v>0</v>
      </c>
      <c r="M95" s="2">
        <v>0</v>
      </c>
      <c r="N95" s="2">
        <v>0</v>
      </c>
      <c r="O95" s="2">
        <v>1</v>
      </c>
      <c r="P95" s="1">
        <v>1</v>
      </c>
      <c r="Q95" s="1">
        <v>184</v>
      </c>
      <c r="R95" s="1">
        <v>196</v>
      </c>
      <c r="S95" s="5">
        <v>0</v>
      </c>
      <c r="T95" s="1">
        <v>0</v>
      </c>
      <c r="U95" s="6">
        <v>-99</v>
      </c>
      <c r="V95" s="6">
        <v>-99</v>
      </c>
      <c r="W95" s="6">
        <v>-99</v>
      </c>
      <c r="X95" s="1">
        <v>0</v>
      </c>
      <c r="Y95" s="1">
        <v>0</v>
      </c>
      <c r="Z95" s="1">
        <v>0</v>
      </c>
      <c r="AA95" s="1">
        <v>1</v>
      </c>
    </row>
    <row r="96" spans="1:27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3">
        <v>260</v>
      </c>
      <c r="J96" s="24">
        <v>120</v>
      </c>
      <c r="K96" s="23">
        <v>10</v>
      </c>
      <c r="L96" s="2">
        <v>0</v>
      </c>
      <c r="M96" s="2">
        <v>0</v>
      </c>
      <c r="N96" s="2">
        <v>0</v>
      </c>
      <c r="O96" s="2">
        <v>0</v>
      </c>
      <c r="P96" s="1">
        <v>1</v>
      </c>
      <c r="Q96" s="1">
        <v>170</v>
      </c>
      <c r="R96" s="1">
        <v>198</v>
      </c>
      <c r="S96" s="5">
        <v>0</v>
      </c>
      <c r="T96" s="1">
        <v>1</v>
      </c>
      <c r="U96" s="23">
        <v>245</v>
      </c>
      <c r="V96" s="23">
        <v>141</v>
      </c>
      <c r="W96" s="23">
        <v>12</v>
      </c>
      <c r="X96" s="1">
        <v>0</v>
      </c>
      <c r="Y96" s="1">
        <v>0</v>
      </c>
      <c r="Z96" s="1">
        <v>0</v>
      </c>
      <c r="AA96" s="1">
        <v>0</v>
      </c>
    </row>
    <row r="97" spans="1:27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6">
        <v>335</v>
      </c>
      <c r="J97" s="14">
        <v>309</v>
      </c>
      <c r="K97" s="6">
        <v>58</v>
      </c>
      <c r="L97" s="2">
        <v>0</v>
      </c>
      <c r="M97" s="2">
        <v>0</v>
      </c>
      <c r="N97" s="2">
        <v>0</v>
      </c>
      <c r="O97" s="2">
        <v>0</v>
      </c>
      <c r="P97" s="1">
        <v>1</v>
      </c>
      <c r="Q97" s="1">
        <v>247</v>
      </c>
      <c r="R97" s="1">
        <v>124</v>
      </c>
      <c r="S97" s="5">
        <v>0</v>
      </c>
      <c r="T97" s="1">
        <v>0</v>
      </c>
      <c r="U97" s="6">
        <v>-99</v>
      </c>
      <c r="V97" s="6">
        <v>-99</v>
      </c>
      <c r="W97" s="6">
        <v>-99</v>
      </c>
      <c r="X97" s="1">
        <v>0</v>
      </c>
      <c r="Y97" s="1">
        <v>0</v>
      </c>
      <c r="Z97" s="1">
        <v>0</v>
      </c>
      <c r="AA97" s="1">
        <v>0</v>
      </c>
    </row>
    <row r="98" spans="1:27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3">
        <v>-99</v>
      </c>
      <c r="J98" s="24">
        <v>-99</v>
      </c>
      <c r="K98" s="23">
        <v>-99</v>
      </c>
      <c r="L98" s="2">
        <v>0</v>
      </c>
      <c r="M98" s="2">
        <v>0</v>
      </c>
      <c r="N98" s="2">
        <v>0</v>
      </c>
      <c r="O98" s="2">
        <v>0</v>
      </c>
      <c r="P98" s="1">
        <v>1</v>
      </c>
      <c r="Q98" s="1">
        <v>120</v>
      </c>
      <c r="R98" s="1">
        <v>60</v>
      </c>
      <c r="S98" s="5">
        <v>0</v>
      </c>
      <c r="T98" s="1">
        <v>0</v>
      </c>
      <c r="U98" s="23">
        <v>-99</v>
      </c>
      <c r="V98" s="23">
        <v>-99</v>
      </c>
      <c r="W98" s="23">
        <v>-99</v>
      </c>
      <c r="X98" s="1">
        <v>0</v>
      </c>
      <c r="Y98" s="1">
        <v>0</v>
      </c>
      <c r="Z98" s="1">
        <v>0</v>
      </c>
      <c r="AA98" s="1">
        <v>0</v>
      </c>
    </row>
    <row r="99" spans="1:27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6">
        <v>-99</v>
      </c>
      <c r="J99" s="14">
        <v>-99</v>
      </c>
      <c r="K99" s="6">
        <v>-99</v>
      </c>
      <c r="L99" s="2">
        <v>0</v>
      </c>
      <c r="M99" s="2">
        <v>0</v>
      </c>
      <c r="N99" s="2">
        <v>0</v>
      </c>
      <c r="O99" s="2">
        <v>0</v>
      </c>
      <c r="P99" s="1">
        <v>0</v>
      </c>
      <c r="Q99" s="1">
        <v>0</v>
      </c>
      <c r="R99" s="1">
        <v>0</v>
      </c>
      <c r="S99" s="5">
        <v>0</v>
      </c>
      <c r="T99" s="1">
        <v>0</v>
      </c>
      <c r="U99" s="6">
        <v>-99</v>
      </c>
      <c r="V99" s="6">
        <v>-99</v>
      </c>
      <c r="W99" s="6">
        <v>-99</v>
      </c>
      <c r="X99" s="1">
        <v>0</v>
      </c>
      <c r="Y99" s="1">
        <v>0</v>
      </c>
      <c r="Z99" s="1">
        <v>0</v>
      </c>
      <c r="AA99" s="1">
        <v>0</v>
      </c>
    </row>
    <row r="100" spans="1:27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3">
        <v>-99</v>
      </c>
      <c r="J100" s="24">
        <v>-99</v>
      </c>
      <c r="K100" s="23">
        <v>-99</v>
      </c>
      <c r="L100" s="2">
        <v>0</v>
      </c>
      <c r="M100" s="2">
        <v>0</v>
      </c>
      <c r="N100" s="2">
        <v>0</v>
      </c>
      <c r="O100" s="2">
        <v>0</v>
      </c>
      <c r="P100" s="1">
        <v>1</v>
      </c>
      <c r="Q100" s="1">
        <v>250</v>
      </c>
      <c r="R100" s="1">
        <v>62</v>
      </c>
      <c r="S100" s="5">
        <v>0</v>
      </c>
      <c r="T100" s="1">
        <v>0</v>
      </c>
      <c r="U100" s="23">
        <v>-99</v>
      </c>
      <c r="V100" s="23">
        <v>-99</v>
      </c>
      <c r="W100" s="23">
        <v>-99</v>
      </c>
      <c r="X100" s="1">
        <v>0</v>
      </c>
      <c r="Y100" s="1">
        <v>0</v>
      </c>
      <c r="Z100" s="1">
        <v>0</v>
      </c>
      <c r="AA100" s="1">
        <v>0</v>
      </c>
    </row>
    <row r="101" spans="1:27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6">
        <v>-99</v>
      </c>
      <c r="J101" s="14">
        <v>-99</v>
      </c>
      <c r="K101" s="6">
        <v>-99</v>
      </c>
      <c r="L101" s="2">
        <v>0</v>
      </c>
      <c r="M101" s="2">
        <v>0</v>
      </c>
      <c r="N101" s="2">
        <v>0</v>
      </c>
      <c r="O101" s="2">
        <v>0</v>
      </c>
      <c r="P101" s="1">
        <v>1</v>
      </c>
      <c r="Q101" s="1">
        <v>280</v>
      </c>
      <c r="R101" s="1">
        <v>4</v>
      </c>
      <c r="S101" s="5">
        <v>0</v>
      </c>
      <c r="T101" s="1">
        <v>0</v>
      </c>
      <c r="U101" s="6">
        <v>-99</v>
      </c>
      <c r="V101" s="6">
        <v>-99</v>
      </c>
      <c r="W101" s="6">
        <v>-99</v>
      </c>
      <c r="X101" s="1">
        <v>0</v>
      </c>
      <c r="Y101" s="1">
        <v>0</v>
      </c>
      <c r="Z101" s="1">
        <v>0</v>
      </c>
      <c r="AA101" s="1">
        <v>0</v>
      </c>
    </row>
    <row r="102" spans="1:27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3">
        <v>304</v>
      </c>
      <c r="J102" s="24">
        <v>394</v>
      </c>
      <c r="K102" s="23">
        <v>12</v>
      </c>
      <c r="L102" s="2">
        <v>0</v>
      </c>
      <c r="M102" s="2">
        <v>0</v>
      </c>
      <c r="N102" s="2">
        <v>0</v>
      </c>
      <c r="O102" s="2">
        <v>0</v>
      </c>
      <c r="P102" s="1">
        <v>1</v>
      </c>
      <c r="Q102" s="1">
        <v>304</v>
      </c>
      <c r="R102" s="1">
        <v>68</v>
      </c>
      <c r="S102" s="5">
        <v>0</v>
      </c>
      <c r="T102" s="1">
        <v>0</v>
      </c>
      <c r="U102" s="23">
        <v>-99</v>
      </c>
      <c r="V102" s="23">
        <v>-99</v>
      </c>
      <c r="W102" s="23">
        <v>-99</v>
      </c>
      <c r="X102" s="1">
        <v>0</v>
      </c>
      <c r="Y102" s="1">
        <v>0</v>
      </c>
      <c r="Z102" s="1">
        <v>0</v>
      </c>
      <c r="AA102" s="1">
        <v>0</v>
      </c>
    </row>
    <row r="103" spans="1:27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6">
        <v>-99</v>
      </c>
      <c r="J103" s="14">
        <v>-99</v>
      </c>
      <c r="K103" s="6">
        <v>-99</v>
      </c>
      <c r="L103" s="2">
        <v>0</v>
      </c>
      <c r="M103" s="2">
        <v>0</v>
      </c>
      <c r="N103" s="2">
        <v>0</v>
      </c>
      <c r="O103" s="2">
        <v>0</v>
      </c>
      <c r="P103" s="1">
        <v>1</v>
      </c>
      <c r="Q103" s="1">
        <v>10</v>
      </c>
      <c r="R103" s="1">
        <v>52</v>
      </c>
      <c r="S103" s="5">
        <v>0</v>
      </c>
      <c r="T103" s="1">
        <v>0</v>
      </c>
      <c r="U103" s="6">
        <v>-99</v>
      </c>
      <c r="V103" s="6">
        <v>-99</v>
      </c>
      <c r="W103" s="6">
        <v>-99</v>
      </c>
      <c r="X103" s="1">
        <v>0</v>
      </c>
      <c r="Y103" s="1">
        <v>0</v>
      </c>
      <c r="Z103" s="1">
        <v>0</v>
      </c>
      <c r="AA103" s="1">
        <v>0</v>
      </c>
    </row>
    <row r="104" spans="1:27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3">
        <v>194</v>
      </c>
      <c r="J104" s="24">
        <v>461</v>
      </c>
      <c r="K104" s="23">
        <v>26</v>
      </c>
      <c r="L104" s="2">
        <v>0</v>
      </c>
      <c r="M104" s="2">
        <v>0</v>
      </c>
      <c r="N104" s="2">
        <v>0</v>
      </c>
      <c r="O104" s="2">
        <v>0</v>
      </c>
      <c r="P104" s="1">
        <v>1</v>
      </c>
      <c r="Q104" s="1">
        <v>50</v>
      </c>
      <c r="R104" s="1">
        <v>72</v>
      </c>
      <c r="S104" s="5">
        <v>0</v>
      </c>
      <c r="T104" s="1">
        <v>1</v>
      </c>
      <c r="U104" s="23">
        <v>198</v>
      </c>
      <c r="V104" s="23">
        <v>386</v>
      </c>
      <c r="W104" s="23">
        <v>24</v>
      </c>
      <c r="X104" s="1">
        <v>0</v>
      </c>
      <c r="Y104" s="1">
        <v>0</v>
      </c>
      <c r="Z104" s="1">
        <v>0</v>
      </c>
      <c r="AA104" s="1">
        <v>0</v>
      </c>
    </row>
    <row r="105" spans="1:27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6">
        <v>309</v>
      </c>
      <c r="J105" s="14">
        <v>171</v>
      </c>
      <c r="K105" s="6">
        <v>10</v>
      </c>
      <c r="L105" s="2">
        <v>0</v>
      </c>
      <c r="M105" s="2">
        <v>0</v>
      </c>
      <c r="N105" s="2">
        <v>0</v>
      </c>
      <c r="O105" s="2">
        <v>0</v>
      </c>
      <c r="P105" s="1">
        <v>0</v>
      </c>
      <c r="Q105" s="1">
        <v>0</v>
      </c>
      <c r="R105" s="1">
        <v>0</v>
      </c>
      <c r="S105" s="5">
        <v>0</v>
      </c>
      <c r="T105" s="1">
        <v>0</v>
      </c>
      <c r="U105" s="6">
        <v>-99</v>
      </c>
      <c r="V105" s="6">
        <v>-99</v>
      </c>
      <c r="W105" s="6">
        <v>-99</v>
      </c>
      <c r="X105" s="1">
        <v>0</v>
      </c>
      <c r="Y105" s="1">
        <v>0</v>
      </c>
      <c r="Z105" s="1">
        <v>0</v>
      </c>
      <c r="AA105" s="1">
        <v>0</v>
      </c>
    </row>
    <row r="106" spans="1:27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3">
        <v>-99</v>
      </c>
      <c r="J106" s="24">
        <v>-99</v>
      </c>
      <c r="K106" s="23">
        <v>-99</v>
      </c>
      <c r="L106" s="2">
        <v>0</v>
      </c>
      <c r="M106" s="2">
        <v>0</v>
      </c>
      <c r="N106" s="2">
        <v>0</v>
      </c>
      <c r="O106" s="2">
        <v>1</v>
      </c>
      <c r="P106" s="1">
        <v>1</v>
      </c>
      <c r="Q106" s="1">
        <v>180</v>
      </c>
      <c r="R106" s="1">
        <v>88</v>
      </c>
      <c r="S106" s="5">
        <v>0</v>
      </c>
      <c r="T106" s="1">
        <v>0</v>
      </c>
      <c r="U106" s="23">
        <v>-99</v>
      </c>
      <c r="V106" s="23">
        <v>-99</v>
      </c>
      <c r="W106" s="23">
        <v>-99</v>
      </c>
      <c r="X106" s="1">
        <v>0</v>
      </c>
      <c r="Y106" s="1">
        <v>0</v>
      </c>
      <c r="Z106" s="1">
        <v>0</v>
      </c>
      <c r="AA106" s="1">
        <v>1</v>
      </c>
    </row>
    <row r="107" spans="1:27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6">
        <v>-99</v>
      </c>
      <c r="J107" s="14">
        <v>-99</v>
      </c>
      <c r="K107" s="6">
        <v>-99</v>
      </c>
      <c r="L107" s="2">
        <v>0</v>
      </c>
      <c r="M107" s="2">
        <v>0</v>
      </c>
      <c r="N107" s="2">
        <v>0</v>
      </c>
      <c r="O107" s="2">
        <v>0</v>
      </c>
      <c r="P107" s="1">
        <v>1</v>
      </c>
      <c r="Q107" s="1">
        <v>240</v>
      </c>
      <c r="R107" s="1">
        <v>174</v>
      </c>
      <c r="S107" s="5">
        <v>0</v>
      </c>
      <c r="T107" s="1">
        <v>1</v>
      </c>
      <c r="U107" s="6">
        <v>-99</v>
      </c>
      <c r="V107" s="6">
        <v>-99</v>
      </c>
      <c r="W107" s="6">
        <v>-99</v>
      </c>
      <c r="X107" s="1">
        <v>0</v>
      </c>
      <c r="Y107" s="1">
        <v>0</v>
      </c>
      <c r="Z107" s="1">
        <v>0</v>
      </c>
      <c r="AA107" s="1">
        <v>0</v>
      </c>
    </row>
    <row r="108" spans="1:27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3">
        <v>-99</v>
      </c>
      <c r="J108" s="24">
        <v>-99</v>
      </c>
      <c r="K108" s="23">
        <v>-99</v>
      </c>
      <c r="L108" s="2">
        <v>0</v>
      </c>
      <c r="M108" s="2">
        <v>0</v>
      </c>
      <c r="N108" s="2">
        <v>0</v>
      </c>
      <c r="O108" s="2">
        <v>0</v>
      </c>
      <c r="P108" s="1">
        <v>1</v>
      </c>
      <c r="Q108" s="1">
        <v>194</v>
      </c>
      <c r="R108" s="1">
        <v>194</v>
      </c>
      <c r="S108" s="5">
        <v>0</v>
      </c>
      <c r="T108" s="1">
        <v>0</v>
      </c>
      <c r="U108" s="23">
        <v>-99</v>
      </c>
      <c r="V108" s="23">
        <v>-99</v>
      </c>
      <c r="W108" s="23">
        <v>-99</v>
      </c>
      <c r="X108" s="1">
        <v>0</v>
      </c>
      <c r="Y108" s="1">
        <v>0</v>
      </c>
      <c r="Z108" s="1">
        <v>0</v>
      </c>
      <c r="AA108" s="1">
        <v>0</v>
      </c>
    </row>
    <row r="109" spans="1:27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6">
        <v>405</v>
      </c>
      <c r="J109" s="14">
        <v>191</v>
      </c>
      <c r="K109" s="6">
        <v>26</v>
      </c>
      <c r="L109" s="2">
        <v>0</v>
      </c>
      <c r="M109" s="2">
        <v>0</v>
      </c>
      <c r="N109" s="2">
        <v>0</v>
      </c>
      <c r="O109" s="2">
        <v>0</v>
      </c>
      <c r="P109" s="1">
        <v>1</v>
      </c>
      <c r="Q109" s="1">
        <v>286</v>
      </c>
      <c r="R109" s="1">
        <v>134</v>
      </c>
      <c r="S109" s="5">
        <v>0</v>
      </c>
      <c r="T109" s="1">
        <v>1</v>
      </c>
      <c r="U109" s="6">
        <v>422</v>
      </c>
      <c r="V109" s="6">
        <v>400</v>
      </c>
      <c r="W109" s="6">
        <v>20</v>
      </c>
      <c r="X109" s="1">
        <v>0</v>
      </c>
      <c r="Y109" s="1">
        <v>0</v>
      </c>
      <c r="Z109" s="1">
        <v>0</v>
      </c>
      <c r="AA109" s="1">
        <v>0</v>
      </c>
    </row>
    <row r="110" spans="1:27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3">
        <v>92</v>
      </c>
      <c r="J110" s="24">
        <v>579</v>
      </c>
      <c r="K110" s="23">
        <v>42</v>
      </c>
      <c r="L110" s="2">
        <v>0</v>
      </c>
      <c r="M110" s="2">
        <v>0</v>
      </c>
      <c r="N110" s="2">
        <v>0</v>
      </c>
      <c r="O110" s="2">
        <v>0</v>
      </c>
      <c r="P110" s="1">
        <v>1</v>
      </c>
      <c r="Q110" s="1">
        <v>103</v>
      </c>
      <c r="R110" s="1">
        <v>360</v>
      </c>
      <c r="S110" s="5">
        <v>0</v>
      </c>
      <c r="T110" s="1">
        <v>1</v>
      </c>
      <c r="U110" s="23">
        <v>112</v>
      </c>
      <c r="V110" s="23">
        <v>581</v>
      </c>
      <c r="W110" s="23">
        <v>38</v>
      </c>
      <c r="X110" s="1">
        <v>0</v>
      </c>
      <c r="Y110" s="1">
        <v>0</v>
      </c>
      <c r="Z110" s="1">
        <v>0</v>
      </c>
      <c r="AA110" s="1">
        <v>0</v>
      </c>
    </row>
    <row r="111" spans="1:27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6">
        <v>-99</v>
      </c>
      <c r="J111" s="14">
        <v>-99</v>
      </c>
      <c r="K111" s="6">
        <v>-99</v>
      </c>
      <c r="L111" s="2">
        <v>0</v>
      </c>
      <c r="M111" s="2">
        <v>0</v>
      </c>
      <c r="N111" s="2">
        <v>0</v>
      </c>
      <c r="O111" s="2">
        <v>0</v>
      </c>
      <c r="P111" s="1">
        <v>1</v>
      </c>
      <c r="Q111" s="1">
        <v>357</v>
      </c>
      <c r="R111" s="1">
        <v>96</v>
      </c>
      <c r="S111" s="5">
        <v>0</v>
      </c>
      <c r="T111" s="1">
        <v>1</v>
      </c>
      <c r="U111" s="6">
        <v>-99</v>
      </c>
      <c r="V111" s="6">
        <v>-99</v>
      </c>
      <c r="W111" s="6">
        <v>-99</v>
      </c>
      <c r="X111" s="1">
        <v>0</v>
      </c>
      <c r="Y111" s="1">
        <v>0</v>
      </c>
      <c r="Z111" s="1">
        <v>0</v>
      </c>
      <c r="AA111" s="1">
        <v>0</v>
      </c>
    </row>
    <row r="112" spans="1:27">
      <c r="A112" t="s">
        <v>25</v>
      </c>
      <c r="C112">
        <v>441</v>
      </c>
      <c r="D112" s="2">
        <v>0</v>
      </c>
      <c r="E112" s="2">
        <v>-99</v>
      </c>
      <c r="F112" s="2">
        <v>-99</v>
      </c>
      <c r="G112" s="2">
        <v>0</v>
      </c>
      <c r="H112" s="2">
        <v>1</v>
      </c>
      <c r="I112" s="23">
        <v>106</v>
      </c>
      <c r="J112" s="24">
        <v>729</v>
      </c>
      <c r="K112" s="23">
        <v>26</v>
      </c>
      <c r="L112" s="2">
        <v>0</v>
      </c>
      <c r="M112" s="2">
        <v>0</v>
      </c>
      <c r="N112" s="2">
        <v>0</v>
      </c>
      <c r="O112" s="2">
        <v>0</v>
      </c>
      <c r="P112" s="1">
        <v>1</v>
      </c>
      <c r="Q112" s="1">
        <v>0</v>
      </c>
      <c r="R112" s="1">
        <v>0</v>
      </c>
      <c r="S112" s="5">
        <v>0</v>
      </c>
      <c r="T112" s="1">
        <v>1</v>
      </c>
      <c r="U112" s="23">
        <v>130</v>
      </c>
      <c r="V112" s="23">
        <v>286</v>
      </c>
      <c r="W112" s="23">
        <v>8</v>
      </c>
      <c r="X112" s="1">
        <v>0</v>
      </c>
      <c r="Y112" s="1">
        <v>0</v>
      </c>
      <c r="Z112" s="1">
        <v>0</v>
      </c>
      <c r="AA112" s="1">
        <v>0</v>
      </c>
    </row>
    <row r="113" spans="1:27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6">
        <v>-99</v>
      </c>
      <c r="J113" s="14">
        <v>-99</v>
      </c>
      <c r="K113" s="6">
        <v>-99</v>
      </c>
      <c r="L113" s="2">
        <v>0</v>
      </c>
      <c r="M113" s="2">
        <v>0</v>
      </c>
      <c r="N113" s="2">
        <v>0</v>
      </c>
      <c r="O113" s="2">
        <v>0</v>
      </c>
      <c r="P113" s="1">
        <v>0</v>
      </c>
      <c r="Q113" s="1">
        <v>0</v>
      </c>
      <c r="R113" s="1">
        <v>0</v>
      </c>
      <c r="S113" s="5">
        <v>0</v>
      </c>
      <c r="T113" s="1">
        <v>0</v>
      </c>
      <c r="U113" s="6">
        <v>-99</v>
      </c>
      <c r="V113" s="6">
        <v>-99</v>
      </c>
      <c r="W113" s="6">
        <v>-99</v>
      </c>
      <c r="X113" s="1">
        <v>0</v>
      </c>
      <c r="Y113" s="1">
        <v>0</v>
      </c>
      <c r="Z113" s="1">
        <v>0</v>
      </c>
      <c r="AA113" s="1">
        <v>0</v>
      </c>
    </row>
    <row r="114" spans="1:27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3">
        <v>14</v>
      </c>
      <c r="J114" s="24">
        <v>891</v>
      </c>
      <c r="K114" s="23">
        <v>120</v>
      </c>
      <c r="L114" s="2">
        <v>0</v>
      </c>
      <c r="M114" s="2">
        <v>0</v>
      </c>
      <c r="N114" s="2">
        <v>0</v>
      </c>
      <c r="O114" s="2">
        <v>0</v>
      </c>
      <c r="P114" s="1">
        <v>1</v>
      </c>
      <c r="Q114" s="1">
        <v>158</v>
      </c>
      <c r="R114" s="1">
        <v>142</v>
      </c>
      <c r="S114" s="5">
        <v>0</v>
      </c>
      <c r="T114" s="1">
        <v>1</v>
      </c>
      <c r="U114" s="23">
        <v>73</v>
      </c>
      <c r="V114" s="23">
        <v>791</v>
      </c>
      <c r="W114" s="23">
        <v>92</v>
      </c>
      <c r="X114" s="1">
        <v>0</v>
      </c>
      <c r="Y114" s="1">
        <v>0</v>
      </c>
      <c r="Z114" s="1">
        <v>0</v>
      </c>
      <c r="AA114" s="1">
        <v>0</v>
      </c>
    </row>
    <row r="115" spans="1:27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6">
        <v>-99</v>
      </c>
      <c r="J115" s="14">
        <v>-99</v>
      </c>
      <c r="K115" s="6">
        <v>-99</v>
      </c>
      <c r="L115" s="2">
        <v>0</v>
      </c>
      <c r="M115" s="2">
        <v>0</v>
      </c>
      <c r="N115" s="2">
        <v>0</v>
      </c>
      <c r="O115" s="2">
        <v>0</v>
      </c>
      <c r="P115" s="1">
        <v>0</v>
      </c>
      <c r="Q115" s="1">
        <v>0</v>
      </c>
      <c r="R115" s="1">
        <v>0</v>
      </c>
      <c r="S115" s="5">
        <v>0</v>
      </c>
      <c r="T115" s="1">
        <v>0</v>
      </c>
      <c r="U115" s="6">
        <v>-99</v>
      </c>
      <c r="V115" s="6">
        <v>-99</v>
      </c>
      <c r="W115" s="6">
        <v>-99</v>
      </c>
      <c r="X115" s="1">
        <v>0</v>
      </c>
      <c r="Y115" s="1">
        <v>0</v>
      </c>
      <c r="Z115" s="1">
        <v>0</v>
      </c>
      <c r="AA115" s="1">
        <v>0</v>
      </c>
    </row>
    <row r="116" spans="1:27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3">
        <v>-99</v>
      </c>
      <c r="J116" s="24">
        <v>-99</v>
      </c>
      <c r="K116" s="23">
        <v>-99</v>
      </c>
      <c r="L116" s="2">
        <v>0</v>
      </c>
      <c r="M116" s="2">
        <v>0</v>
      </c>
      <c r="N116" s="2">
        <v>0</v>
      </c>
      <c r="O116" s="2">
        <v>0</v>
      </c>
      <c r="P116" s="1">
        <v>0</v>
      </c>
      <c r="Q116" s="1">
        <v>0</v>
      </c>
      <c r="R116" s="1">
        <v>0</v>
      </c>
      <c r="S116" s="5">
        <v>0</v>
      </c>
      <c r="T116" s="1">
        <v>0</v>
      </c>
      <c r="U116" s="23">
        <v>-99</v>
      </c>
      <c r="V116" s="23">
        <v>-99</v>
      </c>
      <c r="W116" s="23">
        <v>-99</v>
      </c>
      <c r="X116" s="1">
        <v>0</v>
      </c>
      <c r="Y116" s="1">
        <v>0</v>
      </c>
      <c r="Z116" s="1">
        <v>0</v>
      </c>
      <c r="AA116" s="1">
        <v>0</v>
      </c>
    </row>
    <row r="117" spans="1:27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6">
        <v>-99</v>
      </c>
      <c r="J117" s="14">
        <v>-99</v>
      </c>
      <c r="K117" s="6">
        <v>-99</v>
      </c>
      <c r="L117" s="2">
        <v>0</v>
      </c>
      <c r="M117" s="2">
        <v>0</v>
      </c>
      <c r="N117" s="2">
        <v>0</v>
      </c>
      <c r="O117" s="2">
        <v>0</v>
      </c>
      <c r="P117" s="1">
        <v>0</v>
      </c>
      <c r="Q117" s="1">
        <v>0</v>
      </c>
      <c r="R117" s="1">
        <v>0</v>
      </c>
      <c r="S117" s="5">
        <v>0</v>
      </c>
      <c r="T117" s="1">
        <v>0</v>
      </c>
      <c r="U117" s="6">
        <v>-99</v>
      </c>
      <c r="V117" s="6">
        <v>-99</v>
      </c>
      <c r="W117" s="6">
        <v>-99</v>
      </c>
      <c r="X117" s="1">
        <v>0</v>
      </c>
      <c r="Y117" s="1">
        <v>0</v>
      </c>
      <c r="Z117" s="1">
        <v>0</v>
      </c>
      <c r="AA117" s="1">
        <v>0</v>
      </c>
    </row>
    <row r="118" spans="1:27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3">
        <v>-99</v>
      </c>
      <c r="J118" s="24">
        <v>-99</v>
      </c>
      <c r="K118" s="23">
        <v>-99</v>
      </c>
      <c r="L118" s="2">
        <v>0</v>
      </c>
      <c r="M118" s="2">
        <v>0</v>
      </c>
      <c r="N118" s="2">
        <v>0</v>
      </c>
      <c r="O118" s="2">
        <v>0</v>
      </c>
      <c r="P118" s="1">
        <v>0</v>
      </c>
      <c r="Q118" s="1">
        <v>0</v>
      </c>
      <c r="R118" s="1">
        <v>0</v>
      </c>
      <c r="S118" s="5">
        <v>0</v>
      </c>
      <c r="T118" s="1">
        <v>0</v>
      </c>
      <c r="U118" s="23">
        <v>-99</v>
      </c>
      <c r="V118" s="23">
        <v>-99</v>
      </c>
      <c r="W118" s="23">
        <v>-99</v>
      </c>
      <c r="X118" s="1">
        <v>0</v>
      </c>
      <c r="Y118" s="1">
        <v>0</v>
      </c>
      <c r="Z118" s="1">
        <v>0</v>
      </c>
      <c r="AA118" s="1">
        <v>0</v>
      </c>
    </row>
    <row r="119" spans="1:27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6">
        <v>-99</v>
      </c>
      <c r="J119" s="14">
        <v>-99</v>
      </c>
      <c r="K119" s="6">
        <v>-99</v>
      </c>
      <c r="L119" s="2">
        <v>0</v>
      </c>
      <c r="M119" s="2">
        <v>0</v>
      </c>
      <c r="N119" s="2">
        <v>0</v>
      </c>
      <c r="O119" s="2">
        <v>0</v>
      </c>
      <c r="P119" s="1">
        <v>0</v>
      </c>
      <c r="Q119" s="1">
        <v>0</v>
      </c>
      <c r="R119" s="1">
        <v>0</v>
      </c>
      <c r="S119" s="5">
        <v>0</v>
      </c>
      <c r="T119" s="1">
        <v>1</v>
      </c>
      <c r="U119" s="6">
        <v>10</v>
      </c>
      <c r="V119" s="6">
        <v>143</v>
      </c>
      <c r="W119" s="6">
        <v>14</v>
      </c>
      <c r="X119" s="1">
        <v>0</v>
      </c>
      <c r="Y119" s="1">
        <v>0</v>
      </c>
      <c r="Z119" s="1">
        <v>0</v>
      </c>
      <c r="AA119" s="1">
        <v>0</v>
      </c>
    </row>
    <row r="120" spans="1:27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3">
        <v>-99</v>
      </c>
      <c r="J120" s="24">
        <v>-99</v>
      </c>
      <c r="K120" s="23">
        <v>-99</v>
      </c>
      <c r="L120" s="2">
        <v>0</v>
      </c>
      <c r="M120" s="2">
        <v>0</v>
      </c>
      <c r="N120" s="2">
        <v>0</v>
      </c>
      <c r="O120" s="2">
        <v>0</v>
      </c>
      <c r="P120" s="1">
        <v>1</v>
      </c>
      <c r="Q120" s="1">
        <v>108</v>
      </c>
      <c r="R120" s="1">
        <v>152</v>
      </c>
      <c r="S120" s="5">
        <v>0</v>
      </c>
      <c r="T120" s="1">
        <v>0</v>
      </c>
      <c r="U120" s="23">
        <v>-99</v>
      </c>
      <c r="V120" s="23">
        <v>-99</v>
      </c>
      <c r="W120" s="23">
        <v>-99</v>
      </c>
      <c r="X120" s="1">
        <v>0</v>
      </c>
      <c r="Y120" s="1">
        <v>0</v>
      </c>
      <c r="Z120" s="1">
        <v>0</v>
      </c>
      <c r="AA120" s="1">
        <v>0</v>
      </c>
    </row>
    <row r="121" spans="1:27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6">
        <v>170</v>
      </c>
      <c r="J121" s="14">
        <v>410</v>
      </c>
      <c r="K121" s="6">
        <v>30</v>
      </c>
      <c r="L121" s="2">
        <v>0</v>
      </c>
      <c r="M121" s="2">
        <v>0</v>
      </c>
      <c r="N121" s="2">
        <v>0</v>
      </c>
      <c r="O121" s="2">
        <v>0</v>
      </c>
      <c r="P121" s="1">
        <v>1</v>
      </c>
      <c r="Q121" s="1">
        <v>194</v>
      </c>
      <c r="R121" s="1">
        <v>138</v>
      </c>
      <c r="S121" s="5">
        <v>0</v>
      </c>
      <c r="T121" s="1">
        <v>1</v>
      </c>
      <c r="U121" s="6">
        <v>171</v>
      </c>
      <c r="V121" s="6">
        <v>381</v>
      </c>
      <c r="W121" s="6">
        <v>32</v>
      </c>
      <c r="X121" s="1">
        <v>0</v>
      </c>
      <c r="Y121" s="1">
        <v>0</v>
      </c>
      <c r="Z121" s="1">
        <v>0</v>
      </c>
      <c r="AA121" s="1">
        <v>0</v>
      </c>
    </row>
    <row r="122" spans="1:27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3">
        <v>-99</v>
      </c>
      <c r="J122" s="24">
        <v>-99</v>
      </c>
      <c r="K122" s="23">
        <v>-99</v>
      </c>
      <c r="L122" s="2">
        <v>0</v>
      </c>
      <c r="M122" s="2">
        <v>0</v>
      </c>
      <c r="N122" s="2">
        <v>0</v>
      </c>
      <c r="O122" s="2">
        <v>0</v>
      </c>
      <c r="P122" s="1">
        <v>1</v>
      </c>
      <c r="Q122" s="1">
        <v>260</v>
      </c>
      <c r="R122" s="1">
        <v>74</v>
      </c>
      <c r="S122" s="5">
        <v>0</v>
      </c>
      <c r="T122" s="1">
        <v>0</v>
      </c>
      <c r="U122" s="23">
        <v>-99</v>
      </c>
      <c r="V122" s="23">
        <v>-99</v>
      </c>
      <c r="W122" s="23">
        <v>-99</v>
      </c>
      <c r="X122" s="1">
        <v>0</v>
      </c>
      <c r="Y122" s="1">
        <v>0</v>
      </c>
      <c r="Z122" s="1">
        <v>0</v>
      </c>
      <c r="AA122" s="1">
        <v>0</v>
      </c>
    </row>
    <row r="123" spans="1:27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6">
        <v>-99</v>
      </c>
      <c r="J123" s="14">
        <v>-99</v>
      </c>
      <c r="K123" s="6">
        <v>-99</v>
      </c>
      <c r="L123" s="2">
        <v>0</v>
      </c>
      <c r="M123" s="2">
        <v>0</v>
      </c>
      <c r="N123" s="2">
        <v>0</v>
      </c>
      <c r="O123" s="2">
        <v>0</v>
      </c>
      <c r="P123" s="1">
        <v>1</v>
      </c>
      <c r="Q123" s="1">
        <v>110</v>
      </c>
      <c r="R123" s="1">
        <v>114</v>
      </c>
      <c r="S123" s="5">
        <v>0</v>
      </c>
      <c r="T123" s="1">
        <v>1</v>
      </c>
      <c r="U123" s="6">
        <v>10</v>
      </c>
      <c r="V123" s="6">
        <v>82</v>
      </c>
      <c r="W123" s="6">
        <v>6</v>
      </c>
      <c r="X123" s="1">
        <v>0</v>
      </c>
      <c r="Y123" s="1">
        <v>0</v>
      </c>
      <c r="Z123" s="1">
        <v>0</v>
      </c>
      <c r="AA123" s="1">
        <v>0</v>
      </c>
    </row>
    <row r="124" spans="1:27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3">
        <v>-99</v>
      </c>
      <c r="J124" s="24">
        <v>-99</v>
      </c>
      <c r="K124" s="23">
        <v>-99</v>
      </c>
      <c r="L124" s="2">
        <v>0</v>
      </c>
      <c r="M124" s="2">
        <v>0</v>
      </c>
      <c r="N124" s="2">
        <v>0</v>
      </c>
      <c r="O124" s="2">
        <v>1</v>
      </c>
      <c r="P124" s="1">
        <v>1</v>
      </c>
      <c r="Q124" s="1">
        <v>710</v>
      </c>
      <c r="R124" s="1">
        <v>14</v>
      </c>
      <c r="S124" s="5">
        <v>0</v>
      </c>
      <c r="T124" s="1">
        <v>1</v>
      </c>
      <c r="U124" s="23">
        <v>800</v>
      </c>
      <c r="V124" s="23">
        <v>104</v>
      </c>
      <c r="W124" s="23">
        <v>6</v>
      </c>
      <c r="X124" s="1">
        <v>0</v>
      </c>
      <c r="Y124" s="1">
        <v>0</v>
      </c>
      <c r="Z124" s="1">
        <v>0</v>
      </c>
      <c r="AA124" s="1">
        <v>1</v>
      </c>
    </row>
    <row r="125" spans="1:27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6">
        <v>-99</v>
      </c>
      <c r="J125" s="14">
        <v>-99</v>
      </c>
      <c r="K125" s="6">
        <v>-99</v>
      </c>
      <c r="L125" s="2">
        <v>0</v>
      </c>
      <c r="M125" s="2">
        <v>0</v>
      </c>
      <c r="N125" s="2">
        <v>0</v>
      </c>
      <c r="O125" s="2">
        <v>0</v>
      </c>
      <c r="P125" s="1">
        <v>1</v>
      </c>
      <c r="Q125" s="1">
        <v>282</v>
      </c>
      <c r="R125" s="1">
        <v>36</v>
      </c>
      <c r="S125" s="5">
        <v>0</v>
      </c>
      <c r="T125" s="1">
        <v>0</v>
      </c>
      <c r="U125" s="6">
        <v>-99</v>
      </c>
      <c r="V125" s="6">
        <v>-99</v>
      </c>
      <c r="W125" s="6">
        <v>-99</v>
      </c>
      <c r="X125" s="1">
        <v>0</v>
      </c>
      <c r="Y125" s="1">
        <v>0</v>
      </c>
      <c r="Z125" s="1">
        <v>0</v>
      </c>
      <c r="AA125" s="1">
        <v>0</v>
      </c>
    </row>
    <row r="126" spans="1:27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3">
        <v>-99</v>
      </c>
      <c r="J126" s="24">
        <v>-99</v>
      </c>
      <c r="K126" s="23">
        <v>-99</v>
      </c>
      <c r="L126" s="2">
        <v>0</v>
      </c>
      <c r="M126" s="2">
        <v>0</v>
      </c>
      <c r="N126" s="2">
        <v>0</v>
      </c>
      <c r="O126" s="2">
        <v>0</v>
      </c>
      <c r="P126" s="1">
        <v>1</v>
      </c>
      <c r="Q126" s="1">
        <v>266</v>
      </c>
      <c r="R126" s="1">
        <v>50</v>
      </c>
      <c r="S126" s="5">
        <v>0</v>
      </c>
      <c r="T126" s="1">
        <v>0</v>
      </c>
      <c r="U126" s="23">
        <v>-99</v>
      </c>
      <c r="V126" s="23">
        <v>-99</v>
      </c>
      <c r="W126" s="23">
        <v>-99</v>
      </c>
      <c r="X126" s="1">
        <v>0</v>
      </c>
      <c r="Y126" s="1">
        <v>0</v>
      </c>
      <c r="Z126" s="1">
        <v>0</v>
      </c>
      <c r="AA126" s="1">
        <v>0</v>
      </c>
    </row>
    <row r="127" spans="1:27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6">
        <v>-99</v>
      </c>
      <c r="J127" s="14">
        <v>-99</v>
      </c>
      <c r="K127" s="6">
        <v>-99</v>
      </c>
      <c r="L127" s="2">
        <v>0</v>
      </c>
      <c r="M127" s="2">
        <v>0</v>
      </c>
      <c r="N127" s="2">
        <v>0</v>
      </c>
      <c r="O127" s="2">
        <v>0</v>
      </c>
      <c r="P127" s="1">
        <v>1</v>
      </c>
      <c r="Q127" s="1">
        <v>57</v>
      </c>
      <c r="R127" s="1">
        <v>268</v>
      </c>
      <c r="S127" s="5">
        <v>1</v>
      </c>
      <c r="T127" s="1">
        <v>0</v>
      </c>
      <c r="U127" s="6">
        <v>-99</v>
      </c>
      <c r="V127" s="6">
        <v>-99</v>
      </c>
      <c r="W127" s="6">
        <v>-99</v>
      </c>
      <c r="X127" s="1">
        <v>0</v>
      </c>
      <c r="Y127" s="1">
        <v>0</v>
      </c>
      <c r="Z127" s="1">
        <v>0</v>
      </c>
      <c r="AA127" s="1">
        <v>0</v>
      </c>
    </row>
    <row r="128" spans="1:27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3">
        <v>-99</v>
      </c>
      <c r="J128" s="24">
        <v>-99</v>
      </c>
      <c r="K128" s="23">
        <v>-99</v>
      </c>
      <c r="L128" s="2">
        <v>0</v>
      </c>
      <c r="M128" s="2">
        <v>0</v>
      </c>
      <c r="N128" s="2">
        <v>0</v>
      </c>
      <c r="O128" s="2">
        <v>0</v>
      </c>
      <c r="P128" s="1">
        <v>0</v>
      </c>
      <c r="Q128" s="1">
        <v>0</v>
      </c>
      <c r="R128" s="1">
        <v>0</v>
      </c>
      <c r="S128" s="5">
        <v>0</v>
      </c>
      <c r="T128" s="1">
        <v>0</v>
      </c>
      <c r="U128" s="23">
        <v>-99</v>
      </c>
      <c r="V128" s="23">
        <v>-99</v>
      </c>
      <c r="W128" s="23">
        <v>-99</v>
      </c>
      <c r="X128" s="1">
        <v>0</v>
      </c>
      <c r="Y128" s="1">
        <v>0</v>
      </c>
      <c r="Z128" s="1">
        <v>0</v>
      </c>
      <c r="AA128" s="1">
        <v>0</v>
      </c>
    </row>
    <row r="129" spans="1:29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6">
        <v>-99</v>
      </c>
      <c r="J129" s="14">
        <v>-99</v>
      </c>
      <c r="K129" s="6">
        <v>-99</v>
      </c>
      <c r="L129" s="2">
        <v>0</v>
      </c>
      <c r="M129" s="2">
        <v>0</v>
      </c>
      <c r="N129" s="2">
        <v>0</v>
      </c>
      <c r="O129" s="2">
        <v>1</v>
      </c>
      <c r="P129" s="1">
        <v>1</v>
      </c>
      <c r="Q129" s="1">
        <v>300</v>
      </c>
      <c r="R129" s="1">
        <v>14</v>
      </c>
      <c r="S129" s="5">
        <v>0</v>
      </c>
      <c r="T129" s="1">
        <v>0</v>
      </c>
      <c r="U129" s="6">
        <v>-99</v>
      </c>
      <c r="V129" s="6">
        <v>-99</v>
      </c>
      <c r="W129" s="6">
        <v>-99</v>
      </c>
      <c r="X129" s="1">
        <v>0</v>
      </c>
      <c r="Y129" s="1">
        <v>0</v>
      </c>
      <c r="Z129" s="1">
        <v>0</v>
      </c>
      <c r="AA129" s="1">
        <v>1</v>
      </c>
    </row>
    <row r="130" spans="1:29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3">
        <v>-99</v>
      </c>
      <c r="J130" s="24">
        <v>-99</v>
      </c>
      <c r="K130" s="23">
        <v>-99</v>
      </c>
      <c r="L130" s="2">
        <v>0</v>
      </c>
      <c r="M130" s="2">
        <v>0</v>
      </c>
      <c r="N130" s="2">
        <v>0</v>
      </c>
      <c r="O130" s="2">
        <v>0</v>
      </c>
      <c r="P130" s="1">
        <v>1</v>
      </c>
      <c r="Q130" s="1">
        <v>50</v>
      </c>
      <c r="R130" s="1">
        <v>280</v>
      </c>
      <c r="S130" s="5">
        <v>1</v>
      </c>
      <c r="T130" s="1">
        <v>0</v>
      </c>
      <c r="U130" s="23">
        <v>-99</v>
      </c>
      <c r="V130" s="23">
        <v>-99</v>
      </c>
      <c r="W130" s="23">
        <v>-99</v>
      </c>
      <c r="X130" s="1">
        <v>0</v>
      </c>
      <c r="Y130" s="1">
        <v>0</v>
      </c>
      <c r="Z130" s="1">
        <v>0</v>
      </c>
      <c r="AA130" s="1">
        <v>0</v>
      </c>
      <c r="AC130" t="s">
        <v>145</v>
      </c>
    </row>
    <row r="131" spans="1:29">
      <c r="A131" t="s">
        <v>29</v>
      </c>
      <c r="C131">
        <v>113</v>
      </c>
      <c r="D131" s="2">
        <v>1</v>
      </c>
      <c r="E131" s="2">
        <v>110</v>
      </c>
      <c r="F131" s="2">
        <v>303</v>
      </c>
      <c r="G131" s="2">
        <v>0</v>
      </c>
      <c r="H131" s="2">
        <v>0</v>
      </c>
      <c r="I131" s="6">
        <v>-99</v>
      </c>
      <c r="J131" s="14">
        <v>-99</v>
      </c>
      <c r="K131" s="6">
        <v>-99</v>
      </c>
      <c r="L131" s="2">
        <v>0</v>
      </c>
      <c r="M131" s="2">
        <v>0</v>
      </c>
      <c r="N131" s="2">
        <v>0</v>
      </c>
      <c r="O131" s="2">
        <v>0</v>
      </c>
      <c r="P131" s="1">
        <v>1</v>
      </c>
      <c r="Q131" s="1">
        <v>100</v>
      </c>
      <c r="R131" s="1">
        <v>360</v>
      </c>
      <c r="S131" s="5">
        <v>0</v>
      </c>
      <c r="T131" s="1">
        <v>0</v>
      </c>
      <c r="U131" s="6">
        <v>-99</v>
      </c>
      <c r="V131" s="6">
        <v>-99</v>
      </c>
      <c r="W131" s="6">
        <v>-99</v>
      </c>
      <c r="X131" s="1">
        <v>0</v>
      </c>
      <c r="Y131" s="1">
        <v>0</v>
      </c>
      <c r="Z131" s="1">
        <v>1</v>
      </c>
      <c r="AA131" s="1">
        <v>0</v>
      </c>
      <c r="AC131" t="s">
        <v>145</v>
      </c>
    </row>
    <row r="132" spans="1:29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3">
        <v>-99</v>
      </c>
      <c r="J132" s="24">
        <v>-99</v>
      </c>
      <c r="K132" s="23">
        <v>-99</v>
      </c>
      <c r="L132" s="2">
        <v>0</v>
      </c>
      <c r="M132" s="2">
        <v>0</v>
      </c>
      <c r="N132" s="2">
        <v>0</v>
      </c>
      <c r="O132" s="2">
        <v>1</v>
      </c>
      <c r="P132" s="1">
        <v>1</v>
      </c>
      <c r="Q132" s="1">
        <v>0</v>
      </c>
      <c r="R132" s="1">
        <v>360</v>
      </c>
      <c r="S132" s="5">
        <v>1</v>
      </c>
      <c r="T132" s="1">
        <v>0</v>
      </c>
      <c r="U132" s="23">
        <v>-99</v>
      </c>
      <c r="V132" s="23">
        <v>-99</v>
      </c>
      <c r="W132" s="23">
        <v>-99</v>
      </c>
      <c r="X132" s="1">
        <v>0</v>
      </c>
      <c r="Y132" s="1">
        <v>0</v>
      </c>
      <c r="Z132" s="1">
        <v>0</v>
      </c>
      <c r="AA132" s="1">
        <v>1</v>
      </c>
    </row>
    <row r="133" spans="1:29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6">
        <v>-99</v>
      </c>
      <c r="J133" s="14">
        <v>-99</v>
      </c>
      <c r="K133" s="6">
        <v>-99</v>
      </c>
      <c r="L133" s="2">
        <v>0</v>
      </c>
      <c r="M133" s="2">
        <v>0</v>
      </c>
      <c r="N133" s="2">
        <v>0</v>
      </c>
      <c r="O133" s="2">
        <v>1</v>
      </c>
      <c r="P133" s="1">
        <v>1</v>
      </c>
      <c r="Q133" s="1">
        <v>92</v>
      </c>
      <c r="R133" s="1">
        <v>124</v>
      </c>
      <c r="S133" s="5">
        <v>0</v>
      </c>
      <c r="T133" s="1">
        <v>0</v>
      </c>
      <c r="U133" s="6">
        <v>-99</v>
      </c>
      <c r="V133" s="6">
        <v>-99</v>
      </c>
      <c r="W133" s="6">
        <v>-99</v>
      </c>
      <c r="X133" s="1">
        <v>0</v>
      </c>
      <c r="Y133" s="1">
        <v>0</v>
      </c>
      <c r="Z133" s="1">
        <v>0</v>
      </c>
      <c r="AA133" s="1">
        <v>1</v>
      </c>
    </row>
    <row r="134" spans="1:29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3">
        <v>-99</v>
      </c>
      <c r="J134" s="24">
        <v>-99</v>
      </c>
      <c r="K134" s="23">
        <v>-99</v>
      </c>
      <c r="L134" s="2">
        <v>0</v>
      </c>
      <c r="M134" s="2">
        <v>0</v>
      </c>
      <c r="N134" s="2">
        <v>0</v>
      </c>
      <c r="O134" s="2">
        <v>0</v>
      </c>
      <c r="P134" s="1">
        <v>1</v>
      </c>
      <c r="Q134" s="1">
        <v>81</v>
      </c>
      <c r="R134" s="1">
        <v>144</v>
      </c>
      <c r="S134" s="5">
        <v>0</v>
      </c>
      <c r="T134" s="1">
        <v>0</v>
      </c>
      <c r="U134" s="23">
        <v>-99</v>
      </c>
      <c r="V134" s="23">
        <v>-99</v>
      </c>
      <c r="W134" s="23">
        <v>-99</v>
      </c>
      <c r="X134" s="1">
        <v>0</v>
      </c>
      <c r="Y134" s="1">
        <v>0</v>
      </c>
      <c r="Z134" s="1">
        <v>0</v>
      </c>
      <c r="AA134" s="1">
        <v>0</v>
      </c>
    </row>
    <row r="135" spans="1:29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6">
        <v>-99</v>
      </c>
      <c r="J135" s="14">
        <v>-99</v>
      </c>
      <c r="K135" s="6">
        <v>-99</v>
      </c>
      <c r="L135" s="2">
        <v>0</v>
      </c>
      <c r="M135" s="2">
        <v>0</v>
      </c>
      <c r="N135" s="2">
        <v>0</v>
      </c>
      <c r="O135" s="2">
        <v>0</v>
      </c>
      <c r="P135" s="1">
        <v>1</v>
      </c>
      <c r="Q135" s="1">
        <v>76</v>
      </c>
      <c r="R135" s="1">
        <v>132</v>
      </c>
      <c r="S135" s="5">
        <v>0</v>
      </c>
      <c r="T135" s="1">
        <v>0</v>
      </c>
      <c r="U135" s="6">
        <v>-99</v>
      </c>
      <c r="V135" s="6">
        <v>-99</v>
      </c>
      <c r="W135" s="6">
        <v>-99</v>
      </c>
      <c r="X135" s="1">
        <v>0</v>
      </c>
      <c r="Y135" s="1">
        <v>0</v>
      </c>
      <c r="Z135" s="1">
        <v>0</v>
      </c>
      <c r="AA135" s="1">
        <v>0</v>
      </c>
    </row>
    <row r="136" spans="1:29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3">
        <v>-99</v>
      </c>
      <c r="J136" s="24">
        <v>-99</v>
      </c>
      <c r="K136" s="23">
        <v>-99</v>
      </c>
      <c r="L136" s="2">
        <v>0</v>
      </c>
      <c r="M136" s="2">
        <v>0</v>
      </c>
      <c r="N136" s="2">
        <v>0</v>
      </c>
      <c r="O136" s="2">
        <v>1</v>
      </c>
      <c r="P136" s="1">
        <v>1</v>
      </c>
      <c r="Q136" s="1">
        <v>80</v>
      </c>
      <c r="R136" s="1">
        <v>202</v>
      </c>
      <c r="S136" s="5">
        <v>0</v>
      </c>
      <c r="T136" s="1">
        <v>1</v>
      </c>
      <c r="U136" s="23">
        <v>197</v>
      </c>
      <c r="V136" s="23">
        <v>42</v>
      </c>
      <c r="W136" s="23">
        <v>4</v>
      </c>
      <c r="X136" s="1">
        <v>0</v>
      </c>
      <c r="Y136" s="1">
        <v>0</v>
      </c>
      <c r="Z136" s="1">
        <v>0</v>
      </c>
      <c r="AA136" s="1">
        <v>1</v>
      </c>
    </row>
    <row r="137" spans="1:29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6">
        <v>-99</v>
      </c>
      <c r="J137" s="14">
        <v>-99</v>
      </c>
      <c r="K137" s="6">
        <v>-99</v>
      </c>
      <c r="L137" s="2">
        <v>0</v>
      </c>
      <c r="M137" s="2">
        <v>0</v>
      </c>
      <c r="N137" s="2">
        <v>0</v>
      </c>
      <c r="O137" s="2">
        <v>0</v>
      </c>
      <c r="P137" s="1">
        <v>0</v>
      </c>
      <c r="Q137" s="1">
        <v>0</v>
      </c>
      <c r="R137" s="1">
        <v>0</v>
      </c>
      <c r="S137" s="5">
        <v>0</v>
      </c>
      <c r="T137" s="1">
        <v>0</v>
      </c>
      <c r="U137" s="6">
        <v>-99</v>
      </c>
      <c r="V137" s="6">
        <v>-99</v>
      </c>
      <c r="W137" s="6">
        <v>-99</v>
      </c>
      <c r="X137" s="1">
        <v>0</v>
      </c>
      <c r="Y137" s="1">
        <v>0</v>
      </c>
      <c r="Z137" s="1">
        <v>0</v>
      </c>
      <c r="AA137" s="1">
        <v>0</v>
      </c>
    </row>
    <row r="138" spans="1:29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3">
        <v>-99</v>
      </c>
      <c r="J138" s="24">
        <v>-99</v>
      </c>
      <c r="K138" s="23">
        <v>-99</v>
      </c>
      <c r="L138" s="2">
        <v>0</v>
      </c>
      <c r="M138" s="2">
        <v>0</v>
      </c>
      <c r="N138" s="2">
        <v>0</v>
      </c>
      <c r="O138" s="2">
        <v>1</v>
      </c>
      <c r="P138" s="1">
        <v>1</v>
      </c>
      <c r="Q138" s="1">
        <v>290</v>
      </c>
      <c r="R138" s="1">
        <v>82</v>
      </c>
      <c r="S138" s="5">
        <v>0</v>
      </c>
      <c r="T138" s="1">
        <v>1</v>
      </c>
      <c r="U138" s="23">
        <v>189</v>
      </c>
      <c r="V138" s="23">
        <v>412</v>
      </c>
      <c r="W138" s="23">
        <v>16</v>
      </c>
      <c r="X138" s="1">
        <v>0</v>
      </c>
      <c r="Y138" s="1">
        <v>0</v>
      </c>
      <c r="Z138" s="1">
        <v>0</v>
      </c>
      <c r="AA138" s="1">
        <v>1</v>
      </c>
    </row>
    <row r="139" spans="1:29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6">
        <v>-99</v>
      </c>
      <c r="J139" s="14">
        <v>-99</v>
      </c>
      <c r="K139" s="6">
        <v>-99</v>
      </c>
      <c r="L139" s="2">
        <v>0</v>
      </c>
      <c r="M139" s="2">
        <v>0</v>
      </c>
      <c r="N139" s="2">
        <v>0</v>
      </c>
      <c r="O139" s="2">
        <v>0</v>
      </c>
      <c r="P139" s="1">
        <v>1</v>
      </c>
      <c r="Q139" s="1">
        <v>288</v>
      </c>
      <c r="R139" s="1">
        <v>64</v>
      </c>
      <c r="S139" s="5">
        <v>0</v>
      </c>
      <c r="T139" s="1">
        <v>0</v>
      </c>
      <c r="U139" s="6">
        <v>-99</v>
      </c>
      <c r="V139" s="6">
        <v>-99</v>
      </c>
      <c r="W139" s="6">
        <v>-99</v>
      </c>
      <c r="X139" s="1">
        <v>0</v>
      </c>
      <c r="Y139" s="1">
        <v>0</v>
      </c>
      <c r="Z139" s="1">
        <v>0</v>
      </c>
      <c r="AA139" s="1">
        <v>0</v>
      </c>
    </row>
    <row r="140" spans="1:29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3">
        <v>-99</v>
      </c>
      <c r="J140" s="24">
        <v>-99</v>
      </c>
      <c r="K140" s="23">
        <v>-99</v>
      </c>
      <c r="L140" s="2">
        <v>0</v>
      </c>
      <c r="M140" s="2">
        <v>0</v>
      </c>
      <c r="N140" s="2">
        <v>0</v>
      </c>
      <c r="O140" s="2">
        <v>0</v>
      </c>
      <c r="P140" s="1">
        <v>0</v>
      </c>
      <c r="Q140" s="1">
        <v>0</v>
      </c>
      <c r="R140" s="1">
        <v>0</v>
      </c>
      <c r="S140" s="5">
        <v>0</v>
      </c>
      <c r="T140" s="1">
        <v>0</v>
      </c>
      <c r="U140" s="23">
        <v>-99</v>
      </c>
      <c r="V140" s="23">
        <v>-99</v>
      </c>
      <c r="W140" s="23">
        <v>-99</v>
      </c>
      <c r="X140" s="1">
        <v>0</v>
      </c>
      <c r="Y140" s="1">
        <v>0</v>
      </c>
      <c r="Z140" s="1">
        <v>0</v>
      </c>
      <c r="AA140" s="1">
        <v>0</v>
      </c>
    </row>
    <row r="141" spans="1:29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6">
        <v>-99</v>
      </c>
      <c r="J141" s="14">
        <v>-99</v>
      </c>
      <c r="K141" s="6">
        <v>-99</v>
      </c>
      <c r="L141" s="2">
        <v>0</v>
      </c>
      <c r="M141" s="2">
        <v>0</v>
      </c>
      <c r="N141" s="2">
        <v>0</v>
      </c>
      <c r="O141" s="2">
        <v>0</v>
      </c>
      <c r="P141" s="1">
        <v>0</v>
      </c>
      <c r="Q141" s="1">
        <v>0</v>
      </c>
      <c r="R141" s="1">
        <v>0</v>
      </c>
      <c r="S141" s="5">
        <v>0</v>
      </c>
      <c r="T141" s="1">
        <v>0</v>
      </c>
      <c r="U141" s="6">
        <v>-99</v>
      </c>
      <c r="V141" s="6">
        <v>-99</v>
      </c>
      <c r="W141" s="6">
        <v>-99</v>
      </c>
      <c r="X141" s="1">
        <v>0</v>
      </c>
      <c r="Y141" s="1">
        <v>0</v>
      </c>
      <c r="Z141" s="1">
        <v>0</v>
      </c>
      <c r="AA141" s="1">
        <v>0</v>
      </c>
    </row>
    <row r="142" spans="1:29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3">
        <v>-99</v>
      </c>
      <c r="J142" s="24">
        <v>-99</v>
      </c>
      <c r="K142" s="23">
        <v>-99</v>
      </c>
      <c r="L142" s="2">
        <v>0</v>
      </c>
      <c r="M142" s="2">
        <v>0</v>
      </c>
      <c r="N142" s="2">
        <v>0</v>
      </c>
      <c r="O142" s="2">
        <v>0</v>
      </c>
      <c r="P142" s="1">
        <v>0</v>
      </c>
      <c r="Q142" s="1">
        <v>0</v>
      </c>
      <c r="R142" s="1">
        <v>0</v>
      </c>
      <c r="S142" s="5">
        <v>0</v>
      </c>
      <c r="T142" s="1">
        <v>0</v>
      </c>
      <c r="U142" s="23">
        <v>-99</v>
      </c>
      <c r="V142" s="23">
        <v>-99</v>
      </c>
      <c r="W142" s="23">
        <v>-99</v>
      </c>
      <c r="X142" s="1">
        <v>0</v>
      </c>
      <c r="Y142" s="1">
        <v>0</v>
      </c>
      <c r="Z142" s="1">
        <v>0</v>
      </c>
      <c r="AA142" s="1">
        <v>0</v>
      </c>
    </row>
    <row r="143" spans="1:29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6">
        <v>-99</v>
      </c>
      <c r="J143" s="14">
        <v>-99</v>
      </c>
      <c r="K143" s="6">
        <v>-99</v>
      </c>
      <c r="L143" s="2">
        <v>0</v>
      </c>
      <c r="M143" s="2">
        <v>0</v>
      </c>
      <c r="N143" s="2">
        <v>0</v>
      </c>
      <c r="O143" s="2">
        <v>0</v>
      </c>
      <c r="P143" s="1">
        <v>0</v>
      </c>
      <c r="Q143" s="1">
        <v>0</v>
      </c>
      <c r="R143" s="1">
        <v>0</v>
      </c>
      <c r="S143" s="5">
        <v>0</v>
      </c>
      <c r="T143" s="1">
        <v>0</v>
      </c>
      <c r="U143" s="6">
        <v>-99</v>
      </c>
      <c r="V143" s="6">
        <v>-99</v>
      </c>
      <c r="W143" s="6">
        <v>-99</v>
      </c>
      <c r="X143" s="1">
        <v>0</v>
      </c>
      <c r="Y143" s="1">
        <v>0</v>
      </c>
      <c r="Z143" s="1">
        <v>0</v>
      </c>
      <c r="AA143" s="1">
        <v>1</v>
      </c>
    </row>
    <row r="144" spans="1:29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3">
        <v>-99</v>
      </c>
      <c r="J144" s="24">
        <v>-99</v>
      </c>
      <c r="K144" s="23">
        <v>-99</v>
      </c>
      <c r="L144" s="2">
        <v>0</v>
      </c>
      <c r="M144" s="2">
        <v>0</v>
      </c>
      <c r="N144" s="2">
        <v>0</v>
      </c>
      <c r="O144" s="2">
        <v>0</v>
      </c>
      <c r="P144" s="1">
        <v>0</v>
      </c>
      <c r="Q144" s="1">
        <v>0</v>
      </c>
      <c r="R144" s="1">
        <v>0</v>
      </c>
      <c r="S144" s="5">
        <v>0</v>
      </c>
      <c r="T144" s="1">
        <v>0</v>
      </c>
      <c r="U144" s="23">
        <v>-99</v>
      </c>
      <c r="V144" s="23">
        <v>-99</v>
      </c>
      <c r="W144" s="23">
        <v>-99</v>
      </c>
      <c r="X144" s="1">
        <v>0</v>
      </c>
      <c r="Y144" s="1">
        <v>0</v>
      </c>
      <c r="Z144" s="1">
        <v>0</v>
      </c>
      <c r="AA144" s="1">
        <v>0</v>
      </c>
    </row>
    <row r="145" spans="1:27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6">
        <v>-99</v>
      </c>
      <c r="J145" s="14">
        <v>-99</v>
      </c>
      <c r="K145" s="6">
        <v>-99</v>
      </c>
      <c r="L145" s="2">
        <v>0</v>
      </c>
      <c r="M145" s="2">
        <v>0</v>
      </c>
      <c r="N145" s="2">
        <v>0</v>
      </c>
      <c r="O145" s="2">
        <v>1</v>
      </c>
      <c r="P145" s="1">
        <v>0</v>
      </c>
      <c r="Q145" s="1">
        <v>0</v>
      </c>
      <c r="R145" s="1">
        <v>0</v>
      </c>
      <c r="S145" s="5">
        <v>0</v>
      </c>
      <c r="T145" s="1">
        <v>0</v>
      </c>
      <c r="U145" s="6">
        <v>-99</v>
      </c>
      <c r="V145" s="6">
        <v>-99</v>
      </c>
      <c r="W145" s="6">
        <v>-99</v>
      </c>
      <c r="X145" s="1">
        <v>0</v>
      </c>
      <c r="Y145" s="1">
        <v>0</v>
      </c>
      <c r="Z145" s="1">
        <v>0</v>
      </c>
      <c r="AA145" s="1">
        <v>1</v>
      </c>
    </row>
    <row r="146" spans="1:27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3">
        <v>-99</v>
      </c>
      <c r="J146" s="24">
        <v>-99</v>
      </c>
      <c r="K146" s="23">
        <v>-99</v>
      </c>
      <c r="L146" s="2">
        <v>0</v>
      </c>
      <c r="M146" s="2">
        <v>0</v>
      </c>
      <c r="N146" s="2">
        <v>0</v>
      </c>
      <c r="O146" s="2">
        <v>0</v>
      </c>
      <c r="P146" s="1">
        <v>0</v>
      </c>
      <c r="Q146" s="1">
        <v>0</v>
      </c>
      <c r="R146" s="1">
        <v>0</v>
      </c>
      <c r="S146" s="5">
        <v>0</v>
      </c>
      <c r="T146" s="1">
        <v>0</v>
      </c>
      <c r="U146" s="23">
        <v>-99</v>
      </c>
      <c r="V146" s="23">
        <v>-99</v>
      </c>
      <c r="W146" s="23">
        <v>-99</v>
      </c>
      <c r="X146" s="1">
        <v>0</v>
      </c>
      <c r="Y146" s="1">
        <v>0</v>
      </c>
      <c r="Z146" s="1">
        <v>0</v>
      </c>
      <c r="AA146" s="1">
        <v>0</v>
      </c>
    </row>
    <row r="147" spans="1:27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6">
        <v>-99</v>
      </c>
      <c r="J147" s="14">
        <v>-99</v>
      </c>
      <c r="K147" s="6">
        <v>-99</v>
      </c>
      <c r="L147" s="2">
        <v>0</v>
      </c>
      <c r="M147" s="2">
        <v>0</v>
      </c>
      <c r="N147" s="2">
        <v>0</v>
      </c>
      <c r="O147" s="2">
        <v>0</v>
      </c>
      <c r="P147" s="1">
        <v>0</v>
      </c>
      <c r="Q147" s="1">
        <v>0</v>
      </c>
      <c r="R147" s="1">
        <v>0</v>
      </c>
      <c r="S147" s="5">
        <v>0</v>
      </c>
      <c r="T147" s="1">
        <v>0</v>
      </c>
      <c r="U147" s="6">
        <v>-99</v>
      </c>
      <c r="V147" s="6">
        <v>-99</v>
      </c>
      <c r="W147" s="6">
        <v>-99</v>
      </c>
      <c r="X147" s="1">
        <v>0</v>
      </c>
      <c r="Y147" s="1">
        <v>0</v>
      </c>
      <c r="Z147" s="1">
        <v>0</v>
      </c>
      <c r="AA147" s="1">
        <v>0</v>
      </c>
    </row>
    <row r="148" spans="1:27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3">
        <v>-99</v>
      </c>
      <c r="J148" s="24">
        <v>-99</v>
      </c>
      <c r="K148" s="23">
        <v>-99</v>
      </c>
      <c r="L148" s="2">
        <v>0</v>
      </c>
      <c r="M148" s="2">
        <v>0</v>
      </c>
      <c r="N148" s="2">
        <v>0</v>
      </c>
      <c r="O148" s="2">
        <v>1</v>
      </c>
      <c r="P148" s="1">
        <v>0</v>
      </c>
      <c r="Q148" s="1">
        <v>0</v>
      </c>
      <c r="R148" s="1">
        <v>0</v>
      </c>
      <c r="S148" s="5">
        <v>0</v>
      </c>
      <c r="T148" s="1">
        <v>0</v>
      </c>
      <c r="U148" s="23">
        <v>-99</v>
      </c>
      <c r="V148" s="23">
        <v>-99</v>
      </c>
      <c r="W148" s="23">
        <v>-99</v>
      </c>
      <c r="X148" s="1">
        <v>0</v>
      </c>
      <c r="Y148" s="1">
        <v>0</v>
      </c>
      <c r="Z148" s="1">
        <v>0</v>
      </c>
      <c r="AA148" s="1">
        <v>1</v>
      </c>
    </row>
    <row r="149" spans="1:27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6">
        <v>-99</v>
      </c>
      <c r="J149" s="14">
        <v>-99</v>
      </c>
      <c r="K149" s="6">
        <v>-99</v>
      </c>
      <c r="L149" s="2">
        <v>0</v>
      </c>
      <c r="M149" s="2">
        <v>0</v>
      </c>
      <c r="N149" s="2">
        <v>0</v>
      </c>
      <c r="O149" s="2">
        <v>1</v>
      </c>
      <c r="P149" s="1">
        <v>0</v>
      </c>
      <c r="Q149" s="1">
        <v>0</v>
      </c>
      <c r="R149" s="1">
        <v>0</v>
      </c>
      <c r="S149" s="5">
        <v>0</v>
      </c>
      <c r="T149" s="1">
        <v>0</v>
      </c>
      <c r="U149" s="6">
        <v>-99</v>
      </c>
      <c r="V149" s="6">
        <v>-99</v>
      </c>
      <c r="W149" s="6">
        <v>-99</v>
      </c>
      <c r="X149" s="1">
        <v>0</v>
      </c>
      <c r="Y149" s="1">
        <v>0</v>
      </c>
      <c r="Z149" s="1">
        <v>0</v>
      </c>
      <c r="AA149" s="1">
        <v>1</v>
      </c>
    </row>
    <row r="150" spans="1:27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3">
        <v>-99</v>
      </c>
      <c r="J150" s="24">
        <v>-99</v>
      </c>
      <c r="K150" s="23">
        <v>-99</v>
      </c>
      <c r="L150" s="2">
        <v>0</v>
      </c>
      <c r="M150" s="2">
        <v>0</v>
      </c>
      <c r="N150" s="2">
        <v>0</v>
      </c>
      <c r="O150" s="2">
        <v>1</v>
      </c>
      <c r="P150" s="1">
        <v>0</v>
      </c>
      <c r="Q150" s="1">
        <v>0</v>
      </c>
      <c r="R150" s="1">
        <v>0</v>
      </c>
      <c r="S150" s="5">
        <v>0</v>
      </c>
      <c r="T150" s="1">
        <v>0</v>
      </c>
      <c r="U150" s="23">
        <v>-99</v>
      </c>
      <c r="V150" s="23">
        <v>-99</v>
      </c>
      <c r="W150" s="23">
        <v>-99</v>
      </c>
      <c r="X150" s="1">
        <v>0</v>
      </c>
      <c r="Y150" s="1">
        <v>0</v>
      </c>
      <c r="Z150" s="1">
        <v>0</v>
      </c>
      <c r="AA150" s="1">
        <v>1</v>
      </c>
    </row>
    <row r="151" spans="1:27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6">
        <v>-99</v>
      </c>
      <c r="J151" s="14">
        <v>-99</v>
      </c>
      <c r="K151" s="6">
        <v>-99</v>
      </c>
      <c r="L151" s="2">
        <v>0</v>
      </c>
      <c r="M151" s="2">
        <v>0</v>
      </c>
      <c r="N151" s="2">
        <v>0</v>
      </c>
      <c r="O151" s="2">
        <v>0</v>
      </c>
      <c r="P151" s="1">
        <v>0</v>
      </c>
      <c r="Q151" s="1">
        <v>0</v>
      </c>
      <c r="R151" s="1">
        <v>0</v>
      </c>
      <c r="S151" s="5">
        <v>0</v>
      </c>
      <c r="T151" s="1">
        <v>0</v>
      </c>
      <c r="U151" s="6">
        <v>-99</v>
      </c>
      <c r="V151" s="6">
        <v>-99</v>
      </c>
      <c r="W151" s="6">
        <v>-99</v>
      </c>
      <c r="X151" s="1">
        <v>0</v>
      </c>
      <c r="Y151" s="1">
        <v>0</v>
      </c>
      <c r="Z151" s="1">
        <v>0</v>
      </c>
      <c r="AA151" s="1">
        <v>0</v>
      </c>
    </row>
    <row r="152" spans="1:27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3">
        <v>-99</v>
      </c>
      <c r="J152" s="24">
        <v>-99</v>
      </c>
      <c r="K152" s="23">
        <v>-99</v>
      </c>
      <c r="L152" s="2">
        <v>0</v>
      </c>
      <c r="M152" s="2">
        <v>0</v>
      </c>
      <c r="N152" s="2">
        <v>0</v>
      </c>
      <c r="O152" s="2">
        <v>0</v>
      </c>
      <c r="P152" s="1">
        <v>0</v>
      </c>
      <c r="Q152" s="1">
        <v>0</v>
      </c>
      <c r="R152" s="1">
        <v>0</v>
      </c>
      <c r="S152" s="5">
        <v>0</v>
      </c>
      <c r="T152" s="1">
        <v>0</v>
      </c>
      <c r="U152" s="23">
        <v>-99</v>
      </c>
      <c r="V152" s="23">
        <v>-99</v>
      </c>
      <c r="W152" s="23">
        <v>-99</v>
      </c>
      <c r="X152" s="1">
        <v>0</v>
      </c>
      <c r="Y152" s="1">
        <v>0</v>
      </c>
      <c r="Z152" s="1">
        <v>0</v>
      </c>
      <c r="AA152" s="1">
        <v>0</v>
      </c>
    </row>
    <row r="153" spans="1:27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6">
        <v>-99</v>
      </c>
      <c r="J153" s="14">
        <v>-99</v>
      </c>
      <c r="K153" s="6">
        <v>-99</v>
      </c>
      <c r="L153" s="2">
        <v>0</v>
      </c>
      <c r="M153" s="2">
        <v>0</v>
      </c>
      <c r="N153" s="2">
        <v>0</v>
      </c>
      <c r="O153" s="2">
        <v>1</v>
      </c>
      <c r="P153" s="1">
        <v>0</v>
      </c>
      <c r="Q153" s="1">
        <v>0</v>
      </c>
      <c r="R153" s="1">
        <v>0</v>
      </c>
      <c r="S153" s="5">
        <v>0</v>
      </c>
      <c r="T153" s="1">
        <v>0</v>
      </c>
      <c r="U153" s="6">
        <v>-99</v>
      </c>
      <c r="V153" s="6">
        <v>-99</v>
      </c>
      <c r="W153" s="6">
        <v>-99</v>
      </c>
      <c r="X153" s="1">
        <v>0</v>
      </c>
      <c r="Y153" s="1">
        <v>0</v>
      </c>
      <c r="Z153" s="1">
        <v>0</v>
      </c>
      <c r="AA153" s="1">
        <v>0</v>
      </c>
    </row>
    <row r="154" spans="1:27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3">
        <v>-99</v>
      </c>
      <c r="J154" s="24">
        <v>-99</v>
      </c>
      <c r="K154" s="23">
        <v>-99</v>
      </c>
      <c r="L154" s="2">
        <v>0</v>
      </c>
      <c r="M154" s="2">
        <v>0</v>
      </c>
      <c r="N154" s="2">
        <v>0</v>
      </c>
      <c r="O154" s="2">
        <v>0</v>
      </c>
      <c r="P154" s="1">
        <v>0</v>
      </c>
      <c r="Q154" s="1">
        <v>0</v>
      </c>
      <c r="R154" s="1">
        <v>0</v>
      </c>
      <c r="S154" s="5">
        <v>0</v>
      </c>
      <c r="T154" s="1">
        <v>0</v>
      </c>
      <c r="U154" s="23">
        <v>-99</v>
      </c>
      <c r="V154" s="23">
        <v>-99</v>
      </c>
      <c r="W154" s="23">
        <v>-99</v>
      </c>
      <c r="X154" s="1">
        <v>0</v>
      </c>
      <c r="Y154" s="1">
        <v>0</v>
      </c>
      <c r="Z154" s="1">
        <v>0</v>
      </c>
      <c r="AA154" s="1">
        <v>0</v>
      </c>
    </row>
    <row r="155" spans="1:27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6">
        <v>-99</v>
      </c>
      <c r="J155" s="14">
        <v>-99</v>
      </c>
      <c r="K155" s="6">
        <v>-99</v>
      </c>
      <c r="L155" s="2">
        <v>0</v>
      </c>
      <c r="M155" s="2">
        <v>0</v>
      </c>
      <c r="N155" s="2">
        <v>0</v>
      </c>
      <c r="O155" s="2">
        <v>1</v>
      </c>
      <c r="P155" s="1">
        <v>0</v>
      </c>
      <c r="Q155" s="1">
        <v>0</v>
      </c>
      <c r="R155" s="1">
        <v>0</v>
      </c>
      <c r="S155" s="5">
        <v>0</v>
      </c>
      <c r="T155" s="1">
        <v>0</v>
      </c>
      <c r="U155" s="6">
        <v>-99</v>
      </c>
      <c r="V155" s="6">
        <v>-99</v>
      </c>
      <c r="W155" s="6">
        <v>-99</v>
      </c>
      <c r="X155" s="1">
        <v>0</v>
      </c>
      <c r="Y155" s="1">
        <v>0</v>
      </c>
      <c r="Z155" s="1">
        <v>0</v>
      </c>
      <c r="AA155" s="1">
        <v>0</v>
      </c>
    </row>
    <row r="156" spans="1:27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3">
        <v>-99</v>
      </c>
      <c r="J156" s="24">
        <v>-99</v>
      </c>
      <c r="K156" s="23">
        <v>-99</v>
      </c>
      <c r="L156" s="2">
        <v>0</v>
      </c>
      <c r="M156" s="2">
        <v>0</v>
      </c>
      <c r="N156" s="2">
        <v>0</v>
      </c>
      <c r="O156" s="2">
        <v>0</v>
      </c>
      <c r="P156" s="1">
        <v>1</v>
      </c>
      <c r="Q156" s="1">
        <v>120</v>
      </c>
      <c r="R156" s="1">
        <v>136</v>
      </c>
      <c r="S156" s="5">
        <v>0</v>
      </c>
      <c r="T156" s="1">
        <v>0</v>
      </c>
      <c r="U156" s="23">
        <v>-99</v>
      </c>
      <c r="V156" s="23">
        <v>-99</v>
      </c>
      <c r="W156" s="23">
        <v>-99</v>
      </c>
      <c r="X156" s="1">
        <v>0</v>
      </c>
      <c r="Y156" s="1">
        <v>0</v>
      </c>
      <c r="Z156" s="1">
        <v>0</v>
      </c>
      <c r="AA156" s="1">
        <v>0</v>
      </c>
    </row>
    <row r="157" spans="1:27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6">
        <v>71</v>
      </c>
      <c r="J157" s="14">
        <v>580</v>
      </c>
      <c r="K157" s="6">
        <v>70</v>
      </c>
      <c r="L157" s="2">
        <v>0</v>
      </c>
      <c r="M157" s="2">
        <v>0</v>
      </c>
      <c r="N157" s="2">
        <v>0</v>
      </c>
      <c r="O157" s="2">
        <v>0</v>
      </c>
      <c r="P157" s="1">
        <v>1</v>
      </c>
      <c r="Q157" s="1">
        <v>240</v>
      </c>
      <c r="R157" s="1">
        <v>124</v>
      </c>
      <c r="S157" s="5">
        <v>0</v>
      </c>
      <c r="T157" s="1">
        <v>1</v>
      </c>
      <c r="U157" s="6">
        <v>85</v>
      </c>
      <c r="V157" s="6">
        <v>542</v>
      </c>
      <c r="W157" s="6">
        <v>70</v>
      </c>
      <c r="X157" s="1">
        <v>0</v>
      </c>
      <c r="Y157" s="1">
        <v>0</v>
      </c>
      <c r="Z157" s="1">
        <v>0</v>
      </c>
      <c r="AA157" s="1">
        <v>0</v>
      </c>
    </row>
    <row r="158" spans="1:27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3">
        <v>102</v>
      </c>
      <c r="J158" s="24">
        <v>667</v>
      </c>
      <c r="K158" s="23">
        <v>60</v>
      </c>
      <c r="L158" s="2">
        <v>0</v>
      </c>
      <c r="M158" s="2">
        <v>0</v>
      </c>
      <c r="N158" s="2">
        <v>0</v>
      </c>
      <c r="O158" s="2">
        <v>1</v>
      </c>
      <c r="P158" s="1">
        <v>1</v>
      </c>
      <c r="Q158" s="1">
        <v>226</v>
      </c>
      <c r="R158" s="1">
        <v>102</v>
      </c>
      <c r="S158" s="5">
        <v>0</v>
      </c>
      <c r="T158" s="1">
        <v>1</v>
      </c>
      <c r="U158" s="23">
        <v>117</v>
      </c>
      <c r="V158" s="23">
        <v>1035</v>
      </c>
      <c r="W158" s="23">
        <v>76</v>
      </c>
      <c r="X158" s="1">
        <v>0</v>
      </c>
      <c r="Y158" s="1">
        <v>0</v>
      </c>
      <c r="Z158" s="1">
        <v>0</v>
      </c>
      <c r="AA158" s="1">
        <v>0</v>
      </c>
    </row>
    <row r="159" spans="1:27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6">
        <v>-99</v>
      </c>
      <c r="J159" s="14">
        <v>-99</v>
      </c>
      <c r="K159" s="6">
        <v>-99</v>
      </c>
      <c r="L159" s="2">
        <v>0</v>
      </c>
      <c r="M159" s="2">
        <v>0</v>
      </c>
      <c r="N159" s="2">
        <v>0</v>
      </c>
      <c r="O159" s="2">
        <v>0</v>
      </c>
      <c r="P159" s="1">
        <v>1</v>
      </c>
      <c r="Q159" s="1">
        <v>239</v>
      </c>
      <c r="R159" s="1">
        <v>118</v>
      </c>
      <c r="S159" s="5">
        <v>0</v>
      </c>
      <c r="T159" s="1">
        <v>0</v>
      </c>
      <c r="U159" s="6">
        <v>-99</v>
      </c>
      <c r="V159" s="6">
        <v>-99</v>
      </c>
      <c r="W159" s="6">
        <v>-99</v>
      </c>
      <c r="X159" s="1">
        <v>0</v>
      </c>
      <c r="Y159" s="1">
        <v>0</v>
      </c>
      <c r="Z159" s="1">
        <v>0</v>
      </c>
      <c r="AA159" s="1">
        <v>0</v>
      </c>
    </row>
    <row r="160" spans="1:27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3">
        <v>225</v>
      </c>
      <c r="J160" s="24">
        <v>886</v>
      </c>
      <c r="K160" s="23">
        <v>50</v>
      </c>
      <c r="L160" s="2">
        <v>0</v>
      </c>
      <c r="M160" s="2">
        <v>0</v>
      </c>
      <c r="N160" s="2">
        <v>0</v>
      </c>
      <c r="O160" s="2">
        <v>0</v>
      </c>
      <c r="P160" s="1">
        <v>1</v>
      </c>
      <c r="Q160" s="1">
        <v>836</v>
      </c>
      <c r="R160" s="1">
        <v>12</v>
      </c>
      <c r="S160" s="5">
        <v>0</v>
      </c>
      <c r="T160" s="1">
        <v>1</v>
      </c>
      <c r="U160" s="23">
        <v>215</v>
      </c>
      <c r="V160" s="23">
        <v>632</v>
      </c>
      <c r="W160" s="23">
        <v>44</v>
      </c>
      <c r="X160" s="1">
        <v>0</v>
      </c>
      <c r="Y160" s="1">
        <v>0</v>
      </c>
      <c r="Z160" s="1">
        <v>0</v>
      </c>
      <c r="AA160" s="1">
        <v>0</v>
      </c>
    </row>
    <row r="161" spans="1:27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6">
        <v>-99</v>
      </c>
      <c r="J161" s="14">
        <v>-99</v>
      </c>
      <c r="K161" s="6">
        <v>-99</v>
      </c>
      <c r="L161" s="2">
        <v>0</v>
      </c>
      <c r="M161" s="2">
        <v>0</v>
      </c>
      <c r="N161" s="2">
        <v>0</v>
      </c>
      <c r="O161" s="2">
        <v>0</v>
      </c>
      <c r="P161" s="1">
        <v>1</v>
      </c>
      <c r="Q161" s="1">
        <v>344</v>
      </c>
      <c r="R161" s="1">
        <v>64</v>
      </c>
      <c r="S161" s="5">
        <v>0</v>
      </c>
      <c r="T161" s="1">
        <v>0</v>
      </c>
      <c r="U161" s="6">
        <v>-99</v>
      </c>
      <c r="V161" s="6">
        <v>-99</v>
      </c>
      <c r="W161" s="6">
        <v>-99</v>
      </c>
      <c r="X161" s="1">
        <v>0</v>
      </c>
      <c r="Y161" s="1">
        <v>0</v>
      </c>
      <c r="Z161" s="1">
        <v>0</v>
      </c>
      <c r="AA161" s="1">
        <v>0</v>
      </c>
    </row>
    <row r="162" spans="1:27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3">
        <v>-99</v>
      </c>
      <c r="J162" s="24">
        <v>-99</v>
      </c>
      <c r="K162" s="23">
        <v>-99</v>
      </c>
      <c r="L162" s="2">
        <v>0</v>
      </c>
      <c r="M162" s="2">
        <v>0</v>
      </c>
      <c r="N162" s="2">
        <v>0</v>
      </c>
      <c r="O162" s="2">
        <v>0</v>
      </c>
      <c r="P162" s="1">
        <v>0</v>
      </c>
      <c r="Q162" s="1">
        <v>0</v>
      </c>
      <c r="R162" s="1">
        <v>0</v>
      </c>
      <c r="S162" s="5">
        <v>0</v>
      </c>
      <c r="T162" s="1">
        <v>0</v>
      </c>
      <c r="U162" s="23">
        <v>-99</v>
      </c>
      <c r="V162" s="23">
        <v>-99</v>
      </c>
      <c r="W162" s="23">
        <v>-99</v>
      </c>
      <c r="X162" s="1">
        <v>0</v>
      </c>
      <c r="Y162" s="1">
        <v>0</v>
      </c>
      <c r="Z162" s="1">
        <v>0</v>
      </c>
      <c r="AA162" s="1">
        <v>0</v>
      </c>
    </row>
    <row r="163" spans="1:27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6">
        <v>-99</v>
      </c>
      <c r="J163" s="14">
        <v>-99</v>
      </c>
      <c r="K163" s="6">
        <v>-99</v>
      </c>
      <c r="L163" s="2">
        <v>0</v>
      </c>
      <c r="M163" s="2">
        <v>0</v>
      </c>
      <c r="N163" s="2">
        <v>0</v>
      </c>
      <c r="O163" s="2">
        <v>0</v>
      </c>
      <c r="P163" s="1">
        <v>0</v>
      </c>
      <c r="Q163" s="1">
        <v>0</v>
      </c>
      <c r="R163" s="1">
        <v>0</v>
      </c>
      <c r="S163" s="5">
        <v>0</v>
      </c>
      <c r="T163" s="1">
        <v>0</v>
      </c>
      <c r="U163" s="6">
        <v>-99</v>
      </c>
      <c r="V163" s="6">
        <v>-99</v>
      </c>
      <c r="W163" s="6">
        <v>-99</v>
      </c>
      <c r="X163" s="1">
        <v>0</v>
      </c>
      <c r="Y163" s="1">
        <v>0</v>
      </c>
      <c r="Z163" s="1">
        <v>0</v>
      </c>
      <c r="AA163" s="1">
        <v>0</v>
      </c>
    </row>
    <row r="165" spans="1:27">
      <c r="A165" t="s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4718-8555-4095-97B0-201AC33A35BF}">
  <dimension ref="A1:AK166"/>
  <sheetViews>
    <sheetView topLeftCell="B1" workbookViewId="0">
      <selection activeCell="J10" sqref="J10"/>
    </sheetView>
  </sheetViews>
  <sheetFormatPr defaultRowHeight="15"/>
  <cols>
    <col min="1" max="1" width="16" bestFit="1" customWidth="1"/>
    <col min="2" max="2" width="20.5703125" bestFit="1" customWidth="1"/>
    <col min="3" max="3" width="9.140625" bestFit="1" customWidth="1"/>
    <col min="4" max="4" width="15.140625" bestFit="1" customWidth="1"/>
    <col min="5" max="5" width="14.42578125" bestFit="1" customWidth="1"/>
    <col min="6" max="6" width="19.140625" bestFit="1" customWidth="1"/>
    <col min="7" max="7" width="16" bestFit="1" customWidth="1"/>
    <col min="8" max="8" width="18.28515625" bestFit="1" customWidth="1"/>
    <col min="9" max="9" width="24.28515625" customWidth="1"/>
    <col min="10" max="10" width="27.85546875" customWidth="1"/>
    <col min="11" max="11" width="24.42578125" customWidth="1"/>
    <col min="12" max="12" width="25.7109375" bestFit="1" customWidth="1"/>
    <col min="13" max="13" width="26" bestFit="1" customWidth="1"/>
    <col min="14" max="14" width="24.5703125" bestFit="1" customWidth="1"/>
    <col min="15" max="15" width="21.42578125" bestFit="1" customWidth="1"/>
    <col min="16" max="27" width="21.42578125" customWidth="1"/>
  </cols>
  <sheetData>
    <row r="1" spans="1:37">
      <c r="A1" t="s">
        <v>0</v>
      </c>
      <c r="B1" t="s">
        <v>1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  <c r="Z1" t="s">
        <v>141</v>
      </c>
      <c r="AA1" t="s">
        <v>142</v>
      </c>
    </row>
    <row r="2" spans="1:37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3">
        <v>-99</v>
      </c>
      <c r="J2" s="24">
        <v>-99</v>
      </c>
      <c r="K2" s="23">
        <v>-99</v>
      </c>
      <c r="L2" s="2">
        <v>0</v>
      </c>
      <c r="M2" s="2">
        <v>0</v>
      </c>
      <c r="N2" s="2">
        <v>0</v>
      </c>
      <c r="O2" s="2">
        <v>0</v>
      </c>
      <c r="P2" s="6">
        <v>0</v>
      </c>
      <c r="Q2" s="6">
        <v>0</v>
      </c>
      <c r="R2" s="6">
        <v>0</v>
      </c>
      <c r="S2" s="7">
        <v>0</v>
      </c>
      <c r="T2" s="6">
        <v>0</v>
      </c>
      <c r="U2" s="23">
        <v>-99</v>
      </c>
      <c r="V2" s="23">
        <v>-99</v>
      </c>
      <c r="W2" s="23">
        <v>-99</v>
      </c>
      <c r="X2" s="6">
        <v>0</v>
      </c>
      <c r="Y2" s="6">
        <v>0</v>
      </c>
      <c r="Z2" s="6">
        <v>0</v>
      </c>
      <c r="AA2" s="6">
        <v>0</v>
      </c>
    </row>
    <row r="3" spans="1:37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6">
        <v>-99</v>
      </c>
      <c r="J3" s="14">
        <v>-99</v>
      </c>
      <c r="K3" s="6">
        <v>-99</v>
      </c>
      <c r="L3" s="2">
        <v>0</v>
      </c>
      <c r="M3" s="2">
        <v>0</v>
      </c>
      <c r="N3" s="2">
        <v>0</v>
      </c>
      <c r="O3" s="2">
        <v>0</v>
      </c>
      <c r="P3" s="6">
        <v>0</v>
      </c>
      <c r="Q3" s="6">
        <v>0</v>
      </c>
      <c r="R3" s="6">
        <v>0</v>
      </c>
      <c r="S3" s="7">
        <v>0</v>
      </c>
      <c r="T3" s="6">
        <v>0</v>
      </c>
      <c r="U3" s="6">
        <v>-99</v>
      </c>
      <c r="V3" s="6">
        <v>-99</v>
      </c>
      <c r="W3" s="6">
        <v>-99</v>
      </c>
      <c r="X3" s="6">
        <v>0</v>
      </c>
      <c r="Y3" s="6">
        <v>0</v>
      </c>
      <c r="Z3" s="6">
        <v>0</v>
      </c>
      <c r="AA3" s="6">
        <v>0</v>
      </c>
    </row>
    <row r="4" spans="1:37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3">
        <v>-99</v>
      </c>
      <c r="J4" s="24">
        <v>-99</v>
      </c>
      <c r="K4" s="23">
        <v>-99</v>
      </c>
      <c r="L4" s="2">
        <v>0</v>
      </c>
      <c r="M4" s="2">
        <v>0</v>
      </c>
      <c r="N4" s="2">
        <v>0</v>
      </c>
      <c r="O4" s="2">
        <v>0</v>
      </c>
      <c r="P4" s="6">
        <v>1</v>
      </c>
      <c r="Q4" s="6">
        <v>50</v>
      </c>
      <c r="R4" s="6">
        <v>80</v>
      </c>
      <c r="S4" s="7">
        <v>0</v>
      </c>
      <c r="T4" s="6">
        <v>0</v>
      </c>
      <c r="U4" s="23">
        <v>-99</v>
      </c>
      <c r="V4" s="23">
        <v>-99</v>
      </c>
      <c r="W4" s="23">
        <v>-99</v>
      </c>
      <c r="X4" s="6">
        <v>0</v>
      </c>
      <c r="Y4" s="6">
        <v>0</v>
      </c>
      <c r="Z4" s="6">
        <v>0</v>
      </c>
      <c r="AA4" s="6">
        <v>0</v>
      </c>
    </row>
    <row r="5" spans="1:37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6">
        <v>-99</v>
      </c>
      <c r="J5" s="14">
        <v>-99</v>
      </c>
      <c r="K5" s="6">
        <v>-99</v>
      </c>
      <c r="L5" s="2">
        <v>0</v>
      </c>
      <c r="M5" s="2">
        <v>0</v>
      </c>
      <c r="N5" s="2">
        <v>0</v>
      </c>
      <c r="O5" s="2">
        <v>0</v>
      </c>
      <c r="P5" s="6">
        <v>1</v>
      </c>
      <c r="Q5" s="6">
        <v>134</v>
      </c>
      <c r="R5" s="6">
        <v>74</v>
      </c>
      <c r="S5" s="7">
        <v>0</v>
      </c>
      <c r="T5" s="6">
        <v>0</v>
      </c>
      <c r="U5" s="6">
        <v>-99</v>
      </c>
      <c r="V5" s="6">
        <v>-99</v>
      </c>
      <c r="W5" s="6">
        <v>-99</v>
      </c>
      <c r="X5" s="6">
        <v>0</v>
      </c>
      <c r="Y5" s="6">
        <v>0</v>
      </c>
      <c r="Z5" s="6">
        <v>0</v>
      </c>
      <c r="AA5" s="6">
        <v>0</v>
      </c>
    </row>
    <row r="6" spans="1:37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3">
        <v>-99</v>
      </c>
      <c r="J6" s="24">
        <v>-99</v>
      </c>
      <c r="K6" s="23">
        <v>-99</v>
      </c>
      <c r="L6" s="2">
        <v>0</v>
      </c>
      <c r="M6" s="2">
        <v>0</v>
      </c>
      <c r="N6" s="2">
        <v>0</v>
      </c>
      <c r="O6" s="2">
        <v>0</v>
      </c>
      <c r="P6" s="6">
        <v>0</v>
      </c>
      <c r="Q6" s="6">
        <v>0</v>
      </c>
      <c r="R6" s="6">
        <v>0</v>
      </c>
      <c r="S6" s="7">
        <v>0</v>
      </c>
      <c r="T6" s="6">
        <v>0</v>
      </c>
      <c r="U6" s="23">
        <v>-99</v>
      </c>
      <c r="V6" s="23">
        <v>-99</v>
      </c>
      <c r="W6" s="23">
        <v>-99</v>
      </c>
      <c r="X6" s="6">
        <v>0</v>
      </c>
      <c r="Y6" s="6">
        <v>0</v>
      </c>
      <c r="Z6" s="6">
        <v>0</v>
      </c>
      <c r="AA6" s="6">
        <v>0</v>
      </c>
    </row>
    <row r="7" spans="1:37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6">
        <v>-99</v>
      </c>
      <c r="J7" s="14">
        <v>-99</v>
      </c>
      <c r="K7" s="6">
        <v>-99</v>
      </c>
      <c r="L7" s="2">
        <v>0</v>
      </c>
      <c r="M7" s="2">
        <v>0</v>
      </c>
      <c r="N7" s="2">
        <v>0</v>
      </c>
      <c r="O7" s="2">
        <v>0</v>
      </c>
      <c r="P7" s="6">
        <v>1</v>
      </c>
      <c r="Q7" s="6">
        <v>92</v>
      </c>
      <c r="R7" s="6">
        <v>290</v>
      </c>
      <c r="S7" s="7">
        <v>0</v>
      </c>
      <c r="T7" s="6">
        <v>0</v>
      </c>
      <c r="U7" s="6">
        <v>-99</v>
      </c>
      <c r="V7" s="6">
        <v>-99</v>
      </c>
      <c r="W7" s="6">
        <v>-99</v>
      </c>
      <c r="X7" s="6">
        <v>0</v>
      </c>
      <c r="Y7" s="6">
        <v>0</v>
      </c>
      <c r="Z7" s="6">
        <v>0</v>
      </c>
      <c r="AA7" s="6">
        <v>0</v>
      </c>
    </row>
    <row r="8" spans="1:37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3">
        <v>-99</v>
      </c>
      <c r="J8" s="24">
        <v>-99</v>
      </c>
      <c r="K8" s="23">
        <v>-99</v>
      </c>
      <c r="L8" s="2">
        <v>0</v>
      </c>
      <c r="M8" s="2">
        <v>0</v>
      </c>
      <c r="N8" s="2">
        <v>0</v>
      </c>
      <c r="O8" s="2">
        <v>1</v>
      </c>
      <c r="P8" s="6">
        <v>1</v>
      </c>
      <c r="Q8" s="6">
        <v>586</v>
      </c>
      <c r="R8" s="6">
        <v>16</v>
      </c>
      <c r="S8" s="7">
        <v>0</v>
      </c>
      <c r="T8" s="6">
        <v>1</v>
      </c>
      <c r="U8" s="23" t="s">
        <v>146</v>
      </c>
      <c r="V8" s="23">
        <v>125</v>
      </c>
      <c r="W8" s="23">
        <v>2</v>
      </c>
      <c r="X8" s="6">
        <v>0</v>
      </c>
      <c r="Y8" s="6">
        <v>0</v>
      </c>
      <c r="Z8" s="6">
        <v>0</v>
      </c>
      <c r="AA8" s="6">
        <v>1</v>
      </c>
    </row>
    <row r="9" spans="1:37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6">
        <v>-99</v>
      </c>
      <c r="J9" s="14">
        <v>-99</v>
      </c>
      <c r="K9" s="6">
        <v>-99</v>
      </c>
      <c r="L9" s="2">
        <v>0</v>
      </c>
      <c r="M9" s="2">
        <v>0</v>
      </c>
      <c r="N9" s="2">
        <v>0</v>
      </c>
      <c r="O9" s="2">
        <v>0</v>
      </c>
      <c r="P9" s="6">
        <v>1</v>
      </c>
      <c r="Q9" s="6">
        <v>403</v>
      </c>
      <c r="R9" s="6">
        <v>122</v>
      </c>
      <c r="S9" s="7">
        <v>0</v>
      </c>
      <c r="T9" s="6">
        <v>0</v>
      </c>
      <c r="U9" s="6">
        <v>-99</v>
      </c>
      <c r="V9" s="6">
        <v>-99</v>
      </c>
      <c r="W9" s="6">
        <v>-99</v>
      </c>
      <c r="X9" s="6">
        <v>0</v>
      </c>
      <c r="Y9" s="6">
        <v>0</v>
      </c>
      <c r="Z9" s="6">
        <v>0</v>
      </c>
      <c r="AA9" s="6">
        <v>0</v>
      </c>
    </row>
    <row r="10" spans="1:37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3">
        <v>80</v>
      </c>
      <c r="J10" s="24">
        <v>128</v>
      </c>
      <c r="K10" s="23">
        <v>38</v>
      </c>
      <c r="L10" s="2">
        <v>0</v>
      </c>
      <c r="M10" s="2">
        <v>0</v>
      </c>
      <c r="N10" s="2">
        <v>0</v>
      </c>
      <c r="O10" s="2">
        <v>0</v>
      </c>
      <c r="P10" s="6">
        <v>1</v>
      </c>
      <c r="Q10" s="6">
        <v>161</v>
      </c>
      <c r="R10" s="6">
        <v>214</v>
      </c>
      <c r="S10" s="7">
        <v>0</v>
      </c>
      <c r="T10" s="6">
        <v>0</v>
      </c>
      <c r="U10" s="23">
        <v>-99</v>
      </c>
      <c r="V10" s="23">
        <v>-99</v>
      </c>
      <c r="W10" s="23">
        <v>-99</v>
      </c>
      <c r="X10" s="6">
        <v>0</v>
      </c>
      <c r="Y10" s="6">
        <v>0</v>
      </c>
      <c r="Z10" s="6">
        <v>0</v>
      </c>
      <c r="AA10" s="6">
        <v>0</v>
      </c>
      <c r="AK10" s="4"/>
    </row>
    <row r="11" spans="1:37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6">
        <v>-99</v>
      </c>
      <c r="J11" s="14">
        <v>-99</v>
      </c>
      <c r="K11" s="6">
        <v>-99</v>
      </c>
      <c r="L11" s="2">
        <v>0</v>
      </c>
      <c r="M11" s="2">
        <v>0</v>
      </c>
      <c r="N11" s="2">
        <v>0</v>
      </c>
      <c r="O11" s="2">
        <v>0</v>
      </c>
      <c r="P11" s="6">
        <v>1</v>
      </c>
      <c r="Q11" s="6">
        <v>112</v>
      </c>
      <c r="R11" s="6">
        <v>220</v>
      </c>
      <c r="S11" s="7">
        <v>0</v>
      </c>
      <c r="T11" s="6">
        <v>0</v>
      </c>
      <c r="U11" s="6">
        <v>-99</v>
      </c>
      <c r="V11" s="6">
        <v>-99</v>
      </c>
      <c r="W11" s="6">
        <v>-99</v>
      </c>
      <c r="X11" s="6">
        <v>0</v>
      </c>
      <c r="Y11" s="6">
        <v>0</v>
      </c>
      <c r="Z11" s="6">
        <v>0</v>
      </c>
      <c r="AA11" s="6">
        <v>0</v>
      </c>
      <c r="AK11" s="4"/>
    </row>
    <row r="12" spans="1:37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3">
        <v>-99</v>
      </c>
      <c r="J12" s="24">
        <v>-99</v>
      </c>
      <c r="K12" s="23">
        <v>-99</v>
      </c>
      <c r="L12" s="2">
        <v>0</v>
      </c>
      <c r="M12" s="2">
        <v>0</v>
      </c>
      <c r="N12" s="2">
        <v>0</v>
      </c>
      <c r="O12" s="2">
        <v>0</v>
      </c>
      <c r="P12" s="6">
        <v>1</v>
      </c>
      <c r="Q12" s="6">
        <v>172</v>
      </c>
      <c r="R12" s="6">
        <v>122</v>
      </c>
      <c r="S12" s="7">
        <v>0</v>
      </c>
      <c r="T12" s="6">
        <v>0</v>
      </c>
      <c r="U12" s="23">
        <v>-99</v>
      </c>
      <c r="V12" s="23">
        <v>-99</v>
      </c>
      <c r="W12" s="23">
        <v>-99</v>
      </c>
      <c r="X12" s="6">
        <v>0</v>
      </c>
      <c r="Y12" s="6">
        <v>0</v>
      </c>
      <c r="Z12" s="6">
        <v>0</v>
      </c>
      <c r="AA12" s="6">
        <v>0</v>
      </c>
      <c r="AK12" s="4"/>
    </row>
    <row r="13" spans="1:37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6">
        <v>-99</v>
      </c>
      <c r="J13" s="14">
        <v>-99</v>
      </c>
      <c r="K13" s="6">
        <v>-99</v>
      </c>
      <c r="L13" s="2">
        <v>0</v>
      </c>
      <c r="M13" s="2">
        <v>0</v>
      </c>
      <c r="N13" s="2">
        <v>0</v>
      </c>
      <c r="O13" s="2">
        <v>0</v>
      </c>
      <c r="P13" s="6">
        <v>0</v>
      </c>
      <c r="Q13" s="6">
        <v>0</v>
      </c>
      <c r="R13" s="6">
        <v>0</v>
      </c>
      <c r="S13" s="7">
        <v>0</v>
      </c>
      <c r="T13" s="6">
        <v>0</v>
      </c>
      <c r="U13" s="6">
        <v>-99</v>
      </c>
      <c r="V13" s="6">
        <v>-99</v>
      </c>
      <c r="W13" s="6">
        <v>-99</v>
      </c>
      <c r="X13" s="6">
        <v>0</v>
      </c>
      <c r="Y13" s="6">
        <v>0</v>
      </c>
      <c r="Z13" s="6">
        <v>0</v>
      </c>
      <c r="AA13" s="6">
        <v>0</v>
      </c>
      <c r="AK13" s="4"/>
    </row>
    <row r="14" spans="1:37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3">
        <v>-99</v>
      </c>
      <c r="J14" s="24">
        <v>-99</v>
      </c>
      <c r="K14" s="23">
        <v>-99</v>
      </c>
      <c r="L14" s="2">
        <v>0</v>
      </c>
      <c r="M14" s="2">
        <v>0</v>
      </c>
      <c r="N14" s="2">
        <v>0</v>
      </c>
      <c r="O14" s="2">
        <v>0</v>
      </c>
      <c r="P14" s="6">
        <v>0</v>
      </c>
      <c r="Q14" s="6">
        <v>0</v>
      </c>
      <c r="R14" s="6">
        <v>0</v>
      </c>
      <c r="S14" s="7">
        <v>0</v>
      </c>
      <c r="T14" s="6">
        <v>0</v>
      </c>
      <c r="U14" s="23">
        <v>-99</v>
      </c>
      <c r="V14" s="23">
        <v>-99</v>
      </c>
      <c r="W14" s="23">
        <v>-99</v>
      </c>
      <c r="X14" s="6">
        <v>0</v>
      </c>
      <c r="Y14" s="6">
        <v>0</v>
      </c>
      <c r="Z14" s="6">
        <v>0</v>
      </c>
      <c r="AA14" s="6">
        <v>1</v>
      </c>
      <c r="AK14" s="4"/>
    </row>
    <row r="15" spans="1:37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6">
        <v>94</v>
      </c>
      <c r="J15" s="14">
        <v>336</v>
      </c>
      <c r="K15" s="6">
        <v>34</v>
      </c>
      <c r="L15" s="2">
        <v>0</v>
      </c>
      <c r="M15" s="2">
        <v>0</v>
      </c>
      <c r="N15" s="2">
        <v>0</v>
      </c>
      <c r="O15" s="2">
        <v>0</v>
      </c>
      <c r="P15" s="6">
        <v>0</v>
      </c>
      <c r="Q15" s="6">
        <v>0</v>
      </c>
      <c r="R15" s="6">
        <v>0</v>
      </c>
      <c r="S15" s="7">
        <v>0</v>
      </c>
      <c r="T15" s="6">
        <v>1</v>
      </c>
      <c r="U15" s="6">
        <v>108</v>
      </c>
      <c r="V15" s="6">
        <v>353</v>
      </c>
      <c r="W15" s="6">
        <v>36</v>
      </c>
      <c r="X15" s="6">
        <v>0</v>
      </c>
      <c r="Y15" s="6">
        <v>0</v>
      </c>
      <c r="Z15" s="6">
        <v>0</v>
      </c>
      <c r="AA15" s="6">
        <v>0</v>
      </c>
      <c r="AK15" s="4"/>
    </row>
    <row r="16" spans="1:37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3">
        <v>-99</v>
      </c>
      <c r="J16" s="24">
        <v>-99</v>
      </c>
      <c r="K16" s="23">
        <v>-99</v>
      </c>
      <c r="L16" s="2">
        <v>0</v>
      </c>
      <c r="M16" s="2">
        <v>0</v>
      </c>
      <c r="N16" s="2">
        <v>0</v>
      </c>
      <c r="O16" s="2">
        <v>1</v>
      </c>
      <c r="P16" s="6">
        <v>0</v>
      </c>
      <c r="Q16" s="6">
        <v>0</v>
      </c>
      <c r="R16" s="6">
        <v>0</v>
      </c>
      <c r="S16" s="7">
        <v>0</v>
      </c>
      <c r="T16" s="6">
        <v>0</v>
      </c>
      <c r="U16" s="23">
        <v>-99</v>
      </c>
      <c r="V16" s="23">
        <v>-99</v>
      </c>
      <c r="W16" s="23">
        <v>-99</v>
      </c>
      <c r="X16" s="6">
        <v>0</v>
      </c>
      <c r="Y16" s="6">
        <v>0</v>
      </c>
      <c r="Z16" s="6">
        <v>0</v>
      </c>
      <c r="AA16" s="6">
        <v>1</v>
      </c>
      <c r="AK16" s="4"/>
    </row>
    <row r="17" spans="1:37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6">
        <v>-99</v>
      </c>
      <c r="J17" s="14">
        <v>-99</v>
      </c>
      <c r="K17" s="6">
        <v>-99</v>
      </c>
      <c r="L17" s="2">
        <v>0</v>
      </c>
      <c r="M17" s="2">
        <v>0</v>
      </c>
      <c r="N17" s="2">
        <v>0</v>
      </c>
      <c r="O17" s="2">
        <v>0</v>
      </c>
      <c r="P17" s="6">
        <v>0</v>
      </c>
      <c r="Q17" s="6">
        <v>0</v>
      </c>
      <c r="R17" s="6">
        <v>0</v>
      </c>
      <c r="S17" s="7">
        <v>0</v>
      </c>
      <c r="T17" s="6">
        <v>0</v>
      </c>
      <c r="U17" s="6">
        <v>-99</v>
      </c>
      <c r="V17" s="6">
        <v>-99</v>
      </c>
      <c r="W17" s="6">
        <v>-99</v>
      </c>
      <c r="X17" s="6">
        <v>0</v>
      </c>
      <c r="Y17" s="6">
        <v>0</v>
      </c>
      <c r="Z17" s="6">
        <v>0</v>
      </c>
      <c r="AA17" s="6">
        <v>0</v>
      </c>
      <c r="AK17" s="4"/>
    </row>
    <row r="18" spans="1:37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3">
        <v>-99</v>
      </c>
      <c r="J18" s="24">
        <v>-99</v>
      </c>
      <c r="K18" s="23">
        <v>-99</v>
      </c>
      <c r="L18" s="2">
        <v>0</v>
      </c>
      <c r="M18" s="2">
        <v>0</v>
      </c>
      <c r="N18" s="2">
        <v>0</v>
      </c>
      <c r="O18" s="2">
        <v>0</v>
      </c>
      <c r="P18" s="6">
        <v>0</v>
      </c>
      <c r="Q18" s="6">
        <v>0</v>
      </c>
      <c r="R18" s="6">
        <v>0</v>
      </c>
      <c r="S18" s="7">
        <v>0</v>
      </c>
      <c r="T18" s="6">
        <v>0</v>
      </c>
      <c r="U18" s="23">
        <v>-99</v>
      </c>
      <c r="V18" s="23">
        <v>-99</v>
      </c>
      <c r="W18" s="23">
        <v>-99</v>
      </c>
      <c r="X18" s="6">
        <v>0</v>
      </c>
      <c r="Y18" s="6">
        <v>0</v>
      </c>
      <c r="Z18" s="6">
        <v>0</v>
      </c>
      <c r="AA18" s="6">
        <v>0</v>
      </c>
      <c r="AK18" s="4"/>
    </row>
    <row r="19" spans="1:37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6">
        <v>-99</v>
      </c>
      <c r="J19" s="14">
        <v>-99</v>
      </c>
      <c r="K19" s="6">
        <v>-99</v>
      </c>
      <c r="L19" s="2">
        <v>0</v>
      </c>
      <c r="M19" s="2">
        <v>0</v>
      </c>
      <c r="N19" s="2">
        <v>0</v>
      </c>
      <c r="O19" s="2">
        <v>0</v>
      </c>
      <c r="P19" s="6">
        <v>0</v>
      </c>
      <c r="Q19" s="6">
        <v>0</v>
      </c>
      <c r="R19" s="6">
        <v>0</v>
      </c>
      <c r="S19" s="7">
        <v>0</v>
      </c>
      <c r="T19" s="6">
        <v>1</v>
      </c>
      <c r="U19" s="6">
        <v>10</v>
      </c>
      <c r="V19" s="6">
        <v>316</v>
      </c>
      <c r="W19" s="6">
        <v>24</v>
      </c>
      <c r="X19" s="6">
        <v>0</v>
      </c>
      <c r="Y19" s="6">
        <v>0</v>
      </c>
      <c r="Z19" s="6">
        <v>0</v>
      </c>
      <c r="AA19" s="6">
        <v>0</v>
      </c>
      <c r="AK19" s="4"/>
    </row>
    <row r="20" spans="1:37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3">
        <v>-99</v>
      </c>
      <c r="J20" s="24">
        <v>-99</v>
      </c>
      <c r="K20" s="23">
        <v>-99</v>
      </c>
      <c r="L20" s="2">
        <v>0</v>
      </c>
      <c r="M20" s="2">
        <v>0</v>
      </c>
      <c r="N20" s="2">
        <v>0</v>
      </c>
      <c r="O20" s="2">
        <v>0</v>
      </c>
      <c r="P20" s="6">
        <v>1</v>
      </c>
      <c r="Q20" s="6">
        <v>92</v>
      </c>
      <c r="R20" s="6">
        <v>146</v>
      </c>
      <c r="S20" s="7">
        <v>0</v>
      </c>
      <c r="T20" s="6">
        <v>0</v>
      </c>
      <c r="U20" s="23">
        <v>-99</v>
      </c>
      <c r="V20" s="23">
        <v>-99</v>
      </c>
      <c r="W20" s="23">
        <v>-99</v>
      </c>
      <c r="X20" s="6">
        <v>0</v>
      </c>
      <c r="Y20" s="6">
        <v>0</v>
      </c>
      <c r="Z20" s="6">
        <v>0</v>
      </c>
      <c r="AA20" s="6">
        <v>0</v>
      </c>
      <c r="AK20" s="4"/>
    </row>
    <row r="21" spans="1:37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6">
        <v>-99</v>
      </c>
      <c r="J21" s="14">
        <v>-99</v>
      </c>
      <c r="K21" s="6">
        <v>-99</v>
      </c>
      <c r="L21" s="2">
        <v>0</v>
      </c>
      <c r="M21" s="2">
        <v>0</v>
      </c>
      <c r="N21" s="2">
        <v>0</v>
      </c>
      <c r="O21" s="2">
        <v>0</v>
      </c>
      <c r="P21" s="6">
        <v>1</v>
      </c>
      <c r="Q21" s="6">
        <v>64</v>
      </c>
      <c r="R21" s="6">
        <v>178</v>
      </c>
      <c r="S21" s="7">
        <v>1</v>
      </c>
      <c r="T21" s="6">
        <v>0</v>
      </c>
      <c r="U21" s="6">
        <v>-99</v>
      </c>
      <c r="V21" s="6">
        <v>-99</v>
      </c>
      <c r="W21" s="6">
        <v>-99</v>
      </c>
      <c r="X21" s="6">
        <v>0</v>
      </c>
      <c r="Y21" s="6">
        <v>0</v>
      </c>
      <c r="Z21" s="6">
        <v>0</v>
      </c>
      <c r="AA21" s="6">
        <v>0</v>
      </c>
      <c r="AK21" s="4"/>
    </row>
    <row r="22" spans="1:37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3">
        <v>-99</v>
      </c>
      <c r="J22" s="24">
        <v>-99</v>
      </c>
      <c r="K22" s="23">
        <v>-99</v>
      </c>
      <c r="L22" s="2">
        <v>0</v>
      </c>
      <c r="M22" s="2">
        <v>0</v>
      </c>
      <c r="N22" s="2">
        <v>0</v>
      </c>
      <c r="O22" s="2">
        <v>0</v>
      </c>
      <c r="P22" s="6">
        <v>0</v>
      </c>
      <c r="Q22" s="6">
        <v>0</v>
      </c>
      <c r="R22" s="6">
        <v>0</v>
      </c>
      <c r="S22" s="7">
        <v>0</v>
      </c>
      <c r="T22" s="6">
        <v>0</v>
      </c>
      <c r="U22" s="23">
        <v>-99</v>
      </c>
      <c r="V22" s="23">
        <v>-99</v>
      </c>
      <c r="W22" s="23">
        <v>-99</v>
      </c>
      <c r="X22" s="6">
        <v>0</v>
      </c>
      <c r="Y22" s="6">
        <v>0</v>
      </c>
      <c r="Z22" s="6">
        <v>0</v>
      </c>
      <c r="AA22" s="6">
        <v>0</v>
      </c>
      <c r="AK22" s="4"/>
    </row>
    <row r="23" spans="1:37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6">
        <v>-99</v>
      </c>
      <c r="J23" s="14">
        <v>-99</v>
      </c>
      <c r="K23" s="6">
        <v>-99</v>
      </c>
      <c r="L23" s="2">
        <v>0</v>
      </c>
      <c r="M23" s="2">
        <v>0</v>
      </c>
      <c r="N23" s="2">
        <v>0</v>
      </c>
      <c r="O23" s="2">
        <v>1</v>
      </c>
      <c r="P23" s="6">
        <v>1</v>
      </c>
      <c r="Q23" s="6">
        <v>470</v>
      </c>
      <c r="R23" s="6">
        <v>186</v>
      </c>
      <c r="S23" s="7">
        <v>0</v>
      </c>
      <c r="T23" s="6">
        <v>0</v>
      </c>
      <c r="U23" s="6">
        <v>-99</v>
      </c>
      <c r="V23" s="6">
        <v>-99</v>
      </c>
      <c r="W23" s="6">
        <v>-99</v>
      </c>
      <c r="X23" s="6">
        <v>0</v>
      </c>
      <c r="Y23" s="6">
        <v>0</v>
      </c>
      <c r="Z23" s="6">
        <v>0</v>
      </c>
      <c r="AA23" s="6">
        <v>1</v>
      </c>
      <c r="AK23" s="4"/>
    </row>
    <row r="24" spans="1:37">
      <c r="A24" t="s">
        <v>8</v>
      </c>
      <c r="B24" t="s">
        <v>143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3">
        <v>-99</v>
      </c>
      <c r="J24" s="24">
        <v>-99</v>
      </c>
      <c r="K24" s="23">
        <v>-99</v>
      </c>
      <c r="L24" s="2">
        <v>0</v>
      </c>
      <c r="M24" s="2">
        <v>0</v>
      </c>
      <c r="N24" s="2">
        <v>0</v>
      </c>
      <c r="O24" s="2">
        <v>0</v>
      </c>
      <c r="P24" s="6">
        <v>1</v>
      </c>
      <c r="Q24" s="6">
        <v>305</v>
      </c>
      <c r="R24" s="6">
        <v>28</v>
      </c>
      <c r="S24" s="7">
        <v>0</v>
      </c>
      <c r="T24" s="6">
        <v>1</v>
      </c>
      <c r="U24" s="23">
        <v>-99</v>
      </c>
      <c r="V24" s="23">
        <v>-99</v>
      </c>
      <c r="W24" s="23">
        <v>-99</v>
      </c>
      <c r="X24" s="6">
        <v>0</v>
      </c>
      <c r="Y24" s="6">
        <v>0</v>
      </c>
      <c r="Z24" s="6">
        <v>0</v>
      </c>
      <c r="AA24" s="6">
        <v>0</v>
      </c>
    </row>
    <row r="25" spans="1:37">
      <c r="A25" t="s">
        <v>8</v>
      </c>
      <c r="B25" t="s">
        <v>143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6">
        <v>-99</v>
      </c>
      <c r="J25" s="14">
        <v>-99</v>
      </c>
      <c r="K25" s="6">
        <v>-99</v>
      </c>
      <c r="L25" s="2">
        <v>0</v>
      </c>
      <c r="M25" s="2">
        <v>0</v>
      </c>
      <c r="N25" s="2">
        <v>0</v>
      </c>
      <c r="O25" s="2">
        <v>1</v>
      </c>
      <c r="P25" s="6">
        <v>0</v>
      </c>
      <c r="Q25" s="6">
        <v>0</v>
      </c>
      <c r="R25" s="6">
        <v>0</v>
      </c>
      <c r="S25" s="7">
        <v>0</v>
      </c>
      <c r="T25" s="6">
        <v>1</v>
      </c>
      <c r="U25" s="6">
        <v>-99</v>
      </c>
      <c r="V25" s="6">
        <v>-99</v>
      </c>
      <c r="W25" s="6">
        <v>-99</v>
      </c>
      <c r="X25" s="6">
        <v>0</v>
      </c>
      <c r="Y25" s="6">
        <v>0</v>
      </c>
      <c r="Z25" s="6">
        <v>0</v>
      </c>
      <c r="AA25" s="6">
        <v>1</v>
      </c>
    </row>
    <row r="26" spans="1:37">
      <c r="A26" t="s">
        <v>8</v>
      </c>
      <c r="B26" t="s">
        <v>143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3">
        <v>202</v>
      </c>
      <c r="J26" s="24">
        <v>304</v>
      </c>
      <c r="K26" s="23">
        <v>42</v>
      </c>
      <c r="L26" s="2">
        <v>0</v>
      </c>
      <c r="M26" s="2">
        <v>0</v>
      </c>
      <c r="N26" s="2">
        <v>0</v>
      </c>
      <c r="O26" s="2">
        <v>0</v>
      </c>
      <c r="P26" s="6">
        <v>0</v>
      </c>
      <c r="Q26" s="6">
        <v>0</v>
      </c>
      <c r="R26" s="6">
        <v>0</v>
      </c>
      <c r="S26" s="7">
        <v>0</v>
      </c>
      <c r="T26" s="6">
        <v>1</v>
      </c>
      <c r="U26" s="23">
        <v>108</v>
      </c>
      <c r="V26" s="23">
        <v>286</v>
      </c>
      <c r="W26" s="23">
        <v>40</v>
      </c>
      <c r="X26" s="6">
        <v>0</v>
      </c>
      <c r="Y26" s="6">
        <v>0</v>
      </c>
      <c r="Z26" s="6">
        <v>0</v>
      </c>
      <c r="AA26" s="6">
        <v>0</v>
      </c>
    </row>
    <row r="27" spans="1:37">
      <c r="A27" t="s">
        <v>8</v>
      </c>
      <c r="B27" t="s">
        <v>143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6">
        <v>-99</v>
      </c>
      <c r="J27" s="14">
        <v>-99</v>
      </c>
      <c r="K27" s="6">
        <v>-99</v>
      </c>
      <c r="L27" s="2">
        <v>0</v>
      </c>
      <c r="M27" s="2">
        <v>0</v>
      </c>
      <c r="N27" s="2">
        <v>0</v>
      </c>
      <c r="O27" s="2">
        <v>0</v>
      </c>
      <c r="P27" s="6">
        <v>0</v>
      </c>
      <c r="Q27" s="6">
        <v>0</v>
      </c>
      <c r="R27" s="6">
        <v>0</v>
      </c>
      <c r="S27" s="7">
        <v>0</v>
      </c>
      <c r="T27" s="6">
        <v>1</v>
      </c>
      <c r="U27" s="6">
        <v>-99</v>
      </c>
      <c r="V27" s="6">
        <v>-99</v>
      </c>
      <c r="W27" s="6">
        <v>-99</v>
      </c>
      <c r="X27" s="6">
        <v>0</v>
      </c>
      <c r="Y27" s="6">
        <v>0</v>
      </c>
      <c r="Z27" s="6">
        <v>0</v>
      </c>
      <c r="AA27" s="6">
        <v>0</v>
      </c>
    </row>
    <row r="28" spans="1:37">
      <c r="A28" t="s">
        <v>8</v>
      </c>
      <c r="B28" t="s">
        <v>143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3">
        <v>-99</v>
      </c>
      <c r="J28" s="24">
        <v>-99</v>
      </c>
      <c r="K28" s="23">
        <v>-99</v>
      </c>
      <c r="L28" s="2">
        <v>0</v>
      </c>
      <c r="M28" s="2">
        <v>0</v>
      </c>
      <c r="N28" s="2">
        <v>0</v>
      </c>
      <c r="O28" s="2">
        <v>0</v>
      </c>
      <c r="P28" s="6">
        <v>1</v>
      </c>
      <c r="Q28" s="6">
        <v>362</v>
      </c>
      <c r="R28" s="6">
        <v>108</v>
      </c>
      <c r="S28" s="7">
        <v>0</v>
      </c>
      <c r="T28" s="6">
        <v>0</v>
      </c>
      <c r="U28" s="23">
        <v>-99</v>
      </c>
      <c r="V28" s="23">
        <v>-99</v>
      </c>
      <c r="W28" s="23">
        <v>-99</v>
      </c>
      <c r="X28" s="6">
        <v>0</v>
      </c>
      <c r="Y28" s="6">
        <v>0</v>
      </c>
      <c r="Z28" s="6">
        <v>0</v>
      </c>
      <c r="AA28" s="6">
        <v>0</v>
      </c>
    </row>
    <row r="29" spans="1:37">
      <c r="A29" t="s">
        <v>8</v>
      </c>
      <c r="B29" t="s">
        <v>143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6">
        <v>-99</v>
      </c>
      <c r="J29" s="14">
        <v>-99</v>
      </c>
      <c r="K29" s="6">
        <v>-99</v>
      </c>
      <c r="L29" s="2">
        <v>0</v>
      </c>
      <c r="M29" s="2">
        <v>0</v>
      </c>
      <c r="N29" s="2">
        <v>0</v>
      </c>
      <c r="O29" s="2">
        <v>0</v>
      </c>
      <c r="P29" s="6">
        <v>1</v>
      </c>
      <c r="Q29" s="6">
        <v>318</v>
      </c>
      <c r="R29" s="6">
        <v>76</v>
      </c>
      <c r="S29" s="7">
        <v>0</v>
      </c>
      <c r="T29" s="6">
        <v>1</v>
      </c>
      <c r="U29" s="6">
        <v>310</v>
      </c>
      <c r="V29" s="6">
        <v>102</v>
      </c>
      <c r="W29" s="6">
        <v>4</v>
      </c>
      <c r="X29" s="6">
        <v>0</v>
      </c>
      <c r="Y29" s="6">
        <v>0</v>
      </c>
      <c r="Z29" s="6">
        <v>0</v>
      </c>
      <c r="AA29" s="6">
        <v>1</v>
      </c>
    </row>
    <row r="30" spans="1:37">
      <c r="A30" t="s">
        <v>8</v>
      </c>
      <c r="B30" t="s">
        <v>143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3">
        <v>-99</v>
      </c>
      <c r="J30" s="24">
        <v>-99</v>
      </c>
      <c r="K30" s="23">
        <v>-99</v>
      </c>
      <c r="L30" s="2">
        <v>0</v>
      </c>
      <c r="M30" s="2">
        <v>0</v>
      </c>
      <c r="N30" s="2">
        <v>0</v>
      </c>
      <c r="O30" s="2">
        <v>0</v>
      </c>
      <c r="P30" s="6">
        <v>1</v>
      </c>
      <c r="Q30" s="6">
        <v>98</v>
      </c>
      <c r="R30" s="6">
        <v>204</v>
      </c>
      <c r="S30" s="7">
        <v>0</v>
      </c>
      <c r="T30" s="6">
        <v>0</v>
      </c>
      <c r="U30" s="23">
        <v>-99</v>
      </c>
      <c r="V30" s="23">
        <v>-99</v>
      </c>
      <c r="W30" s="23">
        <v>-99</v>
      </c>
      <c r="X30" s="6">
        <v>0</v>
      </c>
      <c r="Y30" s="6">
        <v>0</v>
      </c>
      <c r="Z30" s="6">
        <v>0</v>
      </c>
      <c r="AA30" s="6">
        <v>0</v>
      </c>
    </row>
    <row r="31" spans="1:37">
      <c r="A31" t="s">
        <v>8</v>
      </c>
      <c r="B31" t="s">
        <v>143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6">
        <v>-99</v>
      </c>
      <c r="J31" s="14">
        <v>-99</v>
      </c>
      <c r="K31" s="6">
        <v>-99</v>
      </c>
      <c r="L31" s="2">
        <v>0</v>
      </c>
      <c r="M31" s="2">
        <v>0</v>
      </c>
      <c r="N31" s="2">
        <v>0</v>
      </c>
      <c r="O31" s="2">
        <v>0</v>
      </c>
      <c r="P31" s="6">
        <v>1</v>
      </c>
      <c r="Q31" s="6">
        <v>98</v>
      </c>
      <c r="R31" s="6">
        <v>190</v>
      </c>
      <c r="S31" s="7">
        <v>0</v>
      </c>
      <c r="T31" s="6">
        <v>0</v>
      </c>
      <c r="U31" s="6">
        <v>-99</v>
      </c>
      <c r="V31" s="6">
        <v>-99</v>
      </c>
      <c r="W31" s="6">
        <v>-99</v>
      </c>
      <c r="X31" s="6">
        <v>0</v>
      </c>
      <c r="Y31" s="6">
        <v>0</v>
      </c>
      <c r="Z31" s="6">
        <v>0</v>
      </c>
      <c r="AA31" s="6">
        <v>0</v>
      </c>
    </row>
    <row r="32" spans="1:37">
      <c r="A32" t="s">
        <v>8</v>
      </c>
      <c r="B32" t="s">
        <v>143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3">
        <v>-99</v>
      </c>
      <c r="J32" s="24">
        <v>-99</v>
      </c>
      <c r="K32" s="23">
        <v>-99</v>
      </c>
      <c r="L32" s="2">
        <v>0</v>
      </c>
      <c r="M32" s="2">
        <v>0</v>
      </c>
      <c r="N32" s="2">
        <v>0</v>
      </c>
      <c r="O32" s="2">
        <v>0</v>
      </c>
      <c r="P32" s="6">
        <v>0</v>
      </c>
      <c r="Q32" s="6">
        <v>0</v>
      </c>
      <c r="R32" s="6">
        <v>0</v>
      </c>
      <c r="S32" s="7">
        <v>0</v>
      </c>
      <c r="T32" s="6">
        <v>1</v>
      </c>
      <c r="U32" s="23">
        <v>-99</v>
      </c>
      <c r="V32" s="23">
        <v>-99</v>
      </c>
      <c r="W32" s="23">
        <v>-99</v>
      </c>
      <c r="X32" s="6">
        <v>0</v>
      </c>
      <c r="Y32" s="6">
        <v>0</v>
      </c>
      <c r="Z32" s="6">
        <v>0</v>
      </c>
      <c r="AA32" s="6">
        <v>0</v>
      </c>
    </row>
    <row r="33" spans="1:27">
      <c r="A33" t="s">
        <v>8</v>
      </c>
      <c r="B33" t="s">
        <v>143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6">
        <v>-99</v>
      </c>
      <c r="J33" s="14">
        <v>-99</v>
      </c>
      <c r="K33" s="6">
        <v>-99</v>
      </c>
      <c r="L33" s="2">
        <v>0</v>
      </c>
      <c r="M33" s="2">
        <v>0</v>
      </c>
      <c r="N33" s="2">
        <v>0</v>
      </c>
      <c r="O33" s="2">
        <v>0</v>
      </c>
      <c r="P33" s="6">
        <v>1</v>
      </c>
      <c r="Q33" s="6">
        <v>233</v>
      </c>
      <c r="R33" s="6">
        <v>152</v>
      </c>
      <c r="S33" s="7">
        <v>0</v>
      </c>
      <c r="T33" s="6">
        <v>0</v>
      </c>
      <c r="U33" s="6">
        <v>-99</v>
      </c>
      <c r="V33" s="6">
        <v>-99</v>
      </c>
      <c r="W33" s="6">
        <v>-99</v>
      </c>
      <c r="X33" s="6">
        <v>0</v>
      </c>
      <c r="Y33" s="6">
        <v>0</v>
      </c>
      <c r="Z33" s="6">
        <v>0</v>
      </c>
      <c r="AA33" s="6">
        <v>0</v>
      </c>
    </row>
    <row r="34" spans="1:27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3">
        <v>-99</v>
      </c>
      <c r="J34" s="24">
        <v>-99</v>
      </c>
      <c r="K34" s="23">
        <v>-99</v>
      </c>
      <c r="L34" s="2">
        <v>0</v>
      </c>
      <c r="M34" s="2">
        <v>0</v>
      </c>
      <c r="N34" s="2">
        <v>0</v>
      </c>
      <c r="O34" s="2">
        <v>0</v>
      </c>
      <c r="P34" s="6">
        <v>0</v>
      </c>
      <c r="Q34" s="6">
        <v>0</v>
      </c>
      <c r="R34" s="6">
        <v>0</v>
      </c>
      <c r="S34" s="7">
        <v>0</v>
      </c>
      <c r="T34" s="6">
        <v>0</v>
      </c>
      <c r="U34" s="23">
        <v>-99</v>
      </c>
      <c r="V34" s="23">
        <v>-99</v>
      </c>
      <c r="W34" s="23">
        <v>-99</v>
      </c>
      <c r="X34" s="6">
        <v>0</v>
      </c>
      <c r="Y34" s="6">
        <v>0</v>
      </c>
      <c r="Z34" s="6">
        <v>0</v>
      </c>
      <c r="AA34" s="6">
        <v>0</v>
      </c>
    </row>
    <row r="35" spans="1:27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6">
        <v>-99</v>
      </c>
      <c r="J35" s="14">
        <v>-99</v>
      </c>
      <c r="K35" s="6">
        <v>-99</v>
      </c>
      <c r="L35" s="2">
        <v>0</v>
      </c>
      <c r="M35" s="2">
        <v>0</v>
      </c>
      <c r="N35" s="2">
        <v>0</v>
      </c>
      <c r="O35" s="2">
        <v>0</v>
      </c>
      <c r="P35" s="6">
        <v>0</v>
      </c>
      <c r="Q35" s="6">
        <v>0</v>
      </c>
      <c r="R35" s="6">
        <v>0</v>
      </c>
      <c r="S35" s="7">
        <v>0</v>
      </c>
      <c r="T35" s="6">
        <v>0</v>
      </c>
      <c r="U35" s="6">
        <v>-99</v>
      </c>
      <c r="V35" s="6">
        <v>-99</v>
      </c>
      <c r="W35" s="6">
        <v>-99</v>
      </c>
      <c r="X35" s="6">
        <v>0</v>
      </c>
      <c r="Y35" s="6">
        <v>0</v>
      </c>
      <c r="Z35" s="6">
        <v>0</v>
      </c>
      <c r="AA35" s="6">
        <v>0</v>
      </c>
    </row>
    <row r="36" spans="1:27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3">
        <v>-99</v>
      </c>
      <c r="J36" s="24">
        <v>-99</v>
      </c>
      <c r="K36" s="23">
        <v>-99</v>
      </c>
      <c r="L36" s="2">
        <v>0</v>
      </c>
      <c r="M36" s="2">
        <v>0</v>
      </c>
      <c r="N36" s="2">
        <v>0</v>
      </c>
      <c r="O36" s="2">
        <v>0</v>
      </c>
      <c r="P36" s="6">
        <v>0</v>
      </c>
      <c r="Q36" s="6">
        <v>0</v>
      </c>
      <c r="R36" s="6">
        <v>0</v>
      </c>
      <c r="S36" s="7">
        <v>0</v>
      </c>
      <c r="T36" s="6">
        <v>0</v>
      </c>
      <c r="U36" s="23">
        <v>-99</v>
      </c>
      <c r="V36" s="23">
        <v>-99</v>
      </c>
      <c r="W36" s="23">
        <v>-99</v>
      </c>
      <c r="X36" s="6">
        <v>0</v>
      </c>
      <c r="Y36" s="6">
        <v>0</v>
      </c>
      <c r="Z36" s="6">
        <v>0</v>
      </c>
      <c r="AA36" s="6">
        <v>0</v>
      </c>
    </row>
    <row r="37" spans="1:27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6">
        <v>-99</v>
      </c>
      <c r="J37" s="14">
        <v>-99</v>
      </c>
      <c r="K37" s="6">
        <v>-99</v>
      </c>
      <c r="L37" s="2">
        <v>0</v>
      </c>
      <c r="M37" s="2">
        <v>0</v>
      </c>
      <c r="N37" s="2">
        <v>0</v>
      </c>
      <c r="O37" s="2">
        <v>0</v>
      </c>
      <c r="P37" s="6">
        <v>0</v>
      </c>
      <c r="Q37" s="6">
        <v>0</v>
      </c>
      <c r="R37" s="6">
        <v>0</v>
      </c>
      <c r="S37" s="7">
        <v>0</v>
      </c>
      <c r="T37" s="6">
        <v>0</v>
      </c>
      <c r="U37" s="6">
        <v>-99</v>
      </c>
      <c r="V37" s="6">
        <v>-99</v>
      </c>
      <c r="W37" s="6">
        <v>-99</v>
      </c>
      <c r="X37" s="6">
        <v>0</v>
      </c>
      <c r="Y37" s="6">
        <v>0</v>
      </c>
      <c r="Z37" s="6">
        <v>0</v>
      </c>
      <c r="AA37" s="6">
        <v>0</v>
      </c>
    </row>
    <row r="38" spans="1:27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3">
        <v>112</v>
      </c>
      <c r="J38" s="24">
        <v>784</v>
      </c>
      <c r="K38" s="23">
        <v>50</v>
      </c>
      <c r="L38" s="2">
        <v>0</v>
      </c>
      <c r="M38" s="2">
        <v>0</v>
      </c>
      <c r="N38" s="2">
        <v>0</v>
      </c>
      <c r="O38" s="2">
        <v>0</v>
      </c>
      <c r="P38" s="6">
        <v>1</v>
      </c>
      <c r="Q38" s="6">
        <v>466</v>
      </c>
      <c r="R38" s="6">
        <v>40</v>
      </c>
      <c r="S38" s="7">
        <v>0</v>
      </c>
      <c r="T38" s="6">
        <v>1</v>
      </c>
      <c r="U38" s="23">
        <v>180</v>
      </c>
      <c r="V38" s="23">
        <v>768</v>
      </c>
      <c r="W38" s="23">
        <v>48</v>
      </c>
      <c r="X38" s="6">
        <v>0</v>
      </c>
      <c r="Y38" s="6">
        <v>0</v>
      </c>
      <c r="Z38" s="6">
        <v>0</v>
      </c>
      <c r="AA38" s="6">
        <v>0</v>
      </c>
    </row>
    <row r="39" spans="1:27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6">
        <v>180</v>
      </c>
      <c r="J39" s="14">
        <v>716</v>
      </c>
      <c r="K39" s="6">
        <v>60</v>
      </c>
      <c r="L39" s="2">
        <v>0</v>
      </c>
      <c r="M39" s="2">
        <v>0</v>
      </c>
      <c r="N39" s="2">
        <v>0</v>
      </c>
      <c r="O39" s="2">
        <v>0</v>
      </c>
      <c r="P39" s="6">
        <v>1</v>
      </c>
      <c r="Q39" s="6">
        <v>641</v>
      </c>
      <c r="R39" s="6">
        <v>68</v>
      </c>
      <c r="S39" s="7">
        <v>0</v>
      </c>
      <c r="T39" s="6">
        <v>1</v>
      </c>
      <c r="U39" s="6">
        <v>222</v>
      </c>
      <c r="V39" s="6">
        <v>616</v>
      </c>
      <c r="W39" s="6">
        <v>62</v>
      </c>
      <c r="X39" s="6">
        <v>0</v>
      </c>
      <c r="Y39" s="6">
        <v>0</v>
      </c>
      <c r="Z39" s="6">
        <v>0</v>
      </c>
      <c r="AA39" s="6">
        <v>0</v>
      </c>
    </row>
    <row r="40" spans="1:27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3">
        <v>144</v>
      </c>
      <c r="J40" s="24">
        <v>581</v>
      </c>
      <c r="K40" s="23">
        <v>76</v>
      </c>
      <c r="L40" s="2">
        <v>0</v>
      </c>
      <c r="M40" s="2">
        <v>0</v>
      </c>
      <c r="N40" s="2">
        <v>0</v>
      </c>
      <c r="O40" s="2">
        <v>0</v>
      </c>
      <c r="P40" s="6">
        <v>1</v>
      </c>
      <c r="Q40" s="6">
        <v>228</v>
      </c>
      <c r="R40" s="6">
        <v>130</v>
      </c>
      <c r="S40" s="7">
        <v>0</v>
      </c>
      <c r="T40" s="6">
        <v>1</v>
      </c>
      <c r="U40" s="23">
        <v>142</v>
      </c>
      <c r="V40" s="23">
        <v>587</v>
      </c>
      <c r="W40" s="23">
        <v>52</v>
      </c>
      <c r="X40" s="6">
        <v>0</v>
      </c>
      <c r="Y40" s="6">
        <v>0</v>
      </c>
      <c r="Z40" s="6">
        <v>0</v>
      </c>
      <c r="AA40" s="6">
        <v>1</v>
      </c>
    </row>
    <row r="41" spans="1:27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6">
        <v>220</v>
      </c>
      <c r="J41" s="14">
        <v>438</v>
      </c>
      <c r="K41" s="6">
        <v>48</v>
      </c>
      <c r="L41" s="2">
        <v>1</v>
      </c>
      <c r="M41" s="2">
        <v>0</v>
      </c>
      <c r="N41" s="2">
        <v>0</v>
      </c>
      <c r="O41" s="2">
        <v>0</v>
      </c>
      <c r="P41" s="6">
        <v>1</v>
      </c>
      <c r="Q41" s="6">
        <v>336</v>
      </c>
      <c r="R41" s="6">
        <v>178</v>
      </c>
      <c r="S41" s="7">
        <v>0</v>
      </c>
      <c r="T41" s="6">
        <v>1</v>
      </c>
      <c r="U41" s="6">
        <v>157</v>
      </c>
      <c r="V41" s="6">
        <v>456</v>
      </c>
      <c r="W41" s="6">
        <v>50</v>
      </c>
      <c r="X41" s="6">
        <v>1</v>
      </c>
      <c r="Y41" s="6">
        <v>0</v>
      </c>
      <c r="Z41" s="6">
        <v>1</v>
      </c>
      <c r="AA41" s="6">
        <v>0</v>
      </c>
    </row>
    <row r="42" spans="1:27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3">
        <v>-99</v>
      </c>
      <c r="J42" s="24">
        <v>-99</v>
      </c>
      <c r="K42" s="23">
        <v>-99</v>
      </c>
      <c r="L42" s="2">
        <v>1</v>
      </c>
      <c r="M42" s="2">
        <v>0</v>
      </c>
      <c r="N42" s="2">
        <v>0</v>
      </c>
      <c r="O42" s="2">
        <v>0</v>
      </c>
      <c r="P42" s="6">
        <v>1</v>
      </c>
      <c r="Q42" s="6">
        <v>268</v>
      </c>
      <c r="R42" s="6">
        <v>148</v>
      </c>
      <c r="S42" s="7">
        <v>0</v>
      </c>
      <c r="T42" s="6">
        <v>0</v>
      </c>
      <c r="U42" s="23">
        <v>-99</v>
      </c>
      <c r="V42" s="23">
        <v>-99</v>
      </c>
      <c r="W42" s="23">
        <v>-99</v>
      </c>
      <c r="X42" s="6">
        <v>1</v>
      </c>
      <c r="Y42" s="6">
        <v>0</v>
      </c>
      <c r="Z42" s="6">
        <v>1</v>
      </c>
      <c r="AA42" s="6">
        <v>0</v>
      </c>
    </row>
    <row r="43" spans="1:27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6">
        <v>-99</v>
      </c>
      <c r="J43" s="14">
        <v>-99</v>
      </c>
      <c r="K43" s="6">
        <v>-99</v>
      </c>
      <c r="L43" s="2">
        <v>1</v>
      </c>
      <c r="M43" s="2">
        <v>0</v>
      </c>
      <c r="N43" s="2">
        <v>0</v>
      </c>
      <c r="O43" s="2">
        <v>0</v>
      </c>
      <c r="P43" s="6">
        <v>1</v>
      </c>
      <c r="Q43" s="6">
        <v>244</v>
      </c>
      <c r="R43" s="6">
        <v>148</v>
      </c>
      <c r="S43" s="7">
        <v>0</v>
      </c>
      <c r="T43" s="6">
        <v>0</v>
      </c>
      <c r="U43" s="6">
        <v>-99</v>
      </c>
      <c r="V43" s="6">
        <v>-99</v>
      </c>
      <c r="W43" s="6">
        <v>-99</v>
      </c>
      <c r="X43" s="6">
        <v>1</v>
      </c>
      <c r="Y43" s="6">
        <v>0</v>
      </c>
      <c r="Z43" s="6">
        <v>1</v>
      </c>
      <c r="AA43" s="6">
        <v>0</v>
      </c>
    </row>
    <row r="44" spans="1:27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3">
        <v>-99</v>
      </c>
      <c r="J44" s="24">
        <v>-99</v>
      </c>
      <c r="K44" s="23">
        <v>-99</v>
      </c>
      <c r="L44" s="2">
        <v>1</v>
      </c>
      <c r="M44" s="2">
        <v>0</v>
      </c>
      <c r="N44" s="2">
        <v>1</v>
      </c>
      <c r="O44" s="2">
        <v>0</v>
      </c>
      <c r="P44" s="6">
        <v>1</v>
      </c>
      <c r="Q44" s="6">
        <v>165</v>
      </c>
      <c r="R44" s="6">
        <v>146</v>
      </c>
      <c r="S44" s="7">
        <v>0</v>
      </c>
      <c r="T44" s="6">
        <v>0</v>
      </c>
      <c r="U44" s="23">
        <v>-99</v>
      </c>
      <c r="V44" s="23">
        <v>-99</v>
      </c>
      <c r="W44" s="23">
        <v>-99</v>
      </c>
      <c r="X44" s="6">
        <v>1</v>
      </c>
      <c r="Y44" s="6">
        <v>0</v>
      </c>
      <c r="Z44" s="6">
        <v>1</v>
      </c>
      <c r="AA44" s="6">
        <v>0</v>
      </c>
    </row>
    <row r="45" spans="1:27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6">
        <v>10</v>
      </c>
      <c r="J45" s="14">
        <v>796</v>
      </c>
      <c r="K45" s="6">
        <v>150</v>
      </c>
      <c r="L45" s="2">
        <v>0</v>
      </c>
      <c r="M45" s="2">
        <v>0</v>
      </c>
      <c r="N45" s="2">
        <v>0</v>
      </c>
      <c r="O45" s="2">
        <v>0</v>
      </c>
      <c r="P45" s="6">
        <v>1</v>
      </c>
      <c r="Q45" s="6">
        <v>340</v>
      </c>
      <c r="R45" s="6">
        <v>110</v>
      </c>
      <c r="S45" s="7">
        <v>0</v>
      </c>
      <c r="T45" s="6">
        <v>1</v>
      </c>
      <c r="U45" s="6">
        <v>14</v>
      </c>
      <c r="V45" s="6">
        <v>762</v>
      </c>
      <c r="W45" s="6">
        <v>102</v>
      </c>
      <c r="X45" s="6">
        <v>0</v>
      </c>
      <c r="Y45" s="6">
        <v>0</v>
      </c>
      <c r="Z45" s="6">
        <v>0</v>
      </c>
      <c r="AA45" s="6">
        <v>0</v>
      </c>
    </row>
    <row r="46" spans="1:27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3">
        <v>-99</v>
      </c>
      <c r="J46" s="24">
        <v>-99</v>
      </c>
      <c r="K46" s="23">
        <v>-99</v>
      </c>
      <c r="L46" s="2">
        <v>0</v>
      </c>
      <c r="M46" s="2">
        <v>0</v>
      </c>
      <c r="N46" s="2">
        <v>0</v>
      </c>
      <c r="O46" s="2">
        <v>1</v>
      </c>
      <c r="P46" s="6">
        <v>0</v>
      </c>
      <c r="Q46" s="6">
        <v>0</v>
      </c>
      <c r="R46" s="6">
        <v>0</v>
      </c>
      <c r="S46" s="7">
        <v>0</v>
      </c>
      <c r="T46" s="6">
        <v>0</v>
      </c>
      <c r="U46" s="23">
        <v>-99</v>
      </c>
      <c r="V46" s="23">
        <v>-99</v>
      </c>
      <c r="W46" s="23">
        <v>-99</v>
      </c>
      <c r="X46" s="6">
        <v>0</v>
      </c>
      <c r="Y46" s="6">
        <v>0</v>
      </c>
      <c r="Z46" s="6">
        <v>0</v>
      </c>
      <c r="AA46" s="6">
        <v>1</v>
      </c>
    </row>
    <row r="47" spans="1:27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6">
        <v>-99</v>
      </c>
      <c r="J47" s="14">
        <v>-99</v>
      </c>
      <c r="K47" s="6">
        <v>-99</v>
      </c>
      <c r="L47" s="2">
        <v>0</v>
      </c>
      <c r="M47" s="2">
        <v>0</v>
      </c>
      <c r="N47" s="2">
        <v>0</v>
      </c>
      <c r="O47" s="2">
        <v>1</v>
      </c>
      <c r="P47" s="6">
        <v>0</v>
      </c>
      <c r="Q47" s="6">
        <v>0</v>
      </c>
      <c r="R47" s="6">
        <v>0</v>
      </c>
      <c r="S47" s="7">
        <v>0</v>
      </c>
      <c r="T47" s="6">
        <v>0</v>
      </c>
      <c r="U47" s="6">
        <v>-99</v>
      </c>
      <c r="V47" s="6">
        <v>-99</v>
      </c>
      <c r="W47" s="6">
        <v>-99</v>
      </c>
      <c r="X47" s="6">
        <v>0</v>
      </c>
      <c r="Y47" s="6">
        <v>0</v>
      </c>
      <c r="Z47" s="6">
        <v>0</v>
      </c>
      <c r="AA47" s="6">
        <v>0</v>
      </c>
    </row>
    <row r="48" spans="1:27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3">
        <v>-99</v>
      </c>
      <c r="J48" s="24">
        <v>-99</v>
      </c>
      <c r="K48" s="23">
        <v>-99</v>
      </c>
      <c r="L48" s="2">
        <v>0</v>
      </c>
      <c r="M48" s="2">
        <v>0</v>
      </c>
      <c r="N48" s="2">
        <v>0</v>
      </c>
      <c r="O48" s="2">
        <v>0</v>
      </c>
      <c r="P48" s="6">
        <v>0</v>
      </c>
      <c r="Q48" s="6">
        <v>0</v>
      </c>
      <c r="R48" s="6">
        <v>0</v>
      </c>
      <c r="S48" s="7">
        <v>0</v>
      </c>
      <c r="T48" s="6">
        <v>0</v>
      </c>
      <c r="U48" s="23">
        <v>-99</v>
      </c>
      <c r="V48" s="23">
        <v>-99</v>
      </c>
      <c r="W48" s="23">
        <v>-99</v>
      </c>
      <c r="X48" s="6">
        <v>0</v>
      </c>
      <c r="Y48" s="6">
        <v>0</v>
      </c>
      <c r="Z48" s="6">
        <v>0</v>
      </c>
      <c r="AA48" s="6">
        <v>0</v>
      </c>
    </row>
    <row r="49" spans="1:29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6">
        <v>-99</v>
      </c>
      <c r="J49" s="14">
        <v>-99</v>
      </c>
      <c r="K49" s="6">
        <v>-99</v>
      </c>
      <c r="L49" s="2">
        <v>0</v>
      </c>
      <c r="M49" s="2">
        <v>0</v>
      </c>
      <c r="N49" s="2">
        <v>0</v>
      </c>
      <c r="O49" s="2">
        <v>0</v>
      </c>
      <c r="P49" s="6">
        <v>0</v>
      </c>
      <c r="Q49" s="6">
        <v>0</v>
      </c>
      <c r="R49" s="6">
        <v>0</v>
      </c>
      <c r="S49" s="7">
        <v>0</v>
      </c>
      <c r="T49" s="6">
        <v>0</v>
      </c>
      <c r="U49" s="6">
        <v>-99</v>
      </c>
      <c r="V49" s="6">
        <v>-99</v>
      </c>
      <c r="W49" s="6">
        <v>-99</v>
      </c>
      <c r="X49" s="6">
        <v>0</v>
      </c>
      <c r="Y49" s="6">
        <v>0</v>
      </c>
      <c r="Z49" s="6">
        <v>0</v>
      </c>
      <c r="AA49" s="6">
        <v>0</v>
      </c>
    </row>
    <row r="50" spans="1:29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3">
        <v>134</v>
      </c>
      <c r="J50" s="24">
        <v>386</v>
      </c>
      <c r="K50" s="23">
        <v>24</v>
      </c>
      <c r="L50" s="2">
        <v>0</v>
      </c>
      <c r="M50" s="2">
        <v>0</v>
      </c>
      <c r="N50" s="2">
        <v>0</v>
      </c>
      <c r="O50" s="2">
        <v>0</v>
      </c>
      <c r="P50" s="6">
        <v>1</v>
      </c>
      <c r="Q50" s="6">
        <v>92</v>
      </c>
      <c r="R50" s="6">
        <v>104</v>
      </c>
      <c r="S50" s="7">
        <v>0</v>
      </c>
      <c r="T50" s="6">
        <v>1</v>
      </c>
      <c r="U50" s="23">
        <v>135</v>
      </c>
      <c r="V50" s="23">
        <v>369</v>
      </c>
      <c r="W50" s="23">
        <v>24</v>
      </c>
      <c r="X50" s="6">
        <v>0</v>
      </c>
      <c r="Y50" s="6">
        <v>0</v>
      </c>
      <c r="Z50" s="6">
        <v>0</v>
      </c>
      <c r="AA50" s="6">
        <v>0</v>
      </c>
    </row>
    <row r="51" spans="1:29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6">
        <v>-99</v>
      </c>
      <c r="J51" s="14">
        <v>-99</v>
      </c>
      <c r="K51" s="6">
        <v>-99</v>
      </c>
      <c r="L51" s="2">
        <v>0</v>
      </c>
      <c r="M51" s="2">
        <v>0</v>
      </c>
      <c r="N51" s="2">
        <v>0</v>
      </c>
      <c r="O51" s="2">
        <v>0</v>
      </c>
      <c r="P51" s="6">
        <v>1</v>
      </c>
      <c r="Q51" s="6">
        <v>60</v>
      </c>
      <c r="R51" s="6">
        <v>120</v>
      </c>
      <c r="S51" s="7">
        <v>1</v>
      </c>
      <c r="T51" s="6">
        <v>0</v>
      </c>
      <c r="U51" s="6">
        <v>-99</v>
      </c>
      <c r="V51" s="6">
        <v>-99</v>
      </c>
      <c r="W51" s="6">
        <v>-99</v>
      </c>
      <c r="X51" s="6">
        <v>0</v>
      </c>
      <c r="Y51" s="6">
        <v>0</v>
      </c>
      <c r="Z51" s="6">
        <v>0</v>
      </c>
      <c r="AA51" s="6">
        <v>0</v>
      </c>
    </row>
    <row r="52" spans="1:29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3">
        <v>-99</v>
      </c>
      <c r="J52" s="24">
        <v>-99</v>
      </c>
      <c r="K52" s="23">
        <v>-99</v>
      </c>
      <c r="L52" s="2">
        <v>0</v>
      </c>
      <c r="M52" s="2">
        <v>0</v>
      </c>
      <c r="N52" s="2">
        <v>0</v>
      </c>
      <c r="O52" s="2">
        <v>0</v>
      </c>
      <c r="P52" s="6">
        <v>1</v>
      </c>
      <c r="Q52" s="6">
        <v>32</v>
      </c>
      <c r="R52" s="6">
        <v>104</v>
      </c>
      <c r="S52" s="7">
        <v>1</v>
      </c>
      <c r="T52" s="6">
        <v>1</v>
      </c>
      <c r="U52" s="23">
        <v>-99</v>
      </c>
      <c r="V52" s="23">
        <v>-99</v>
      </c>
      <c r="W52" s="23">
        <v>-99</v>
      </c>
      <c r="X52" s="6">
        <v>0</v>
      </c>
      <c r="Y52" s="6">
        <v>0</v>
      </c>
      <c r="Z52" s="6">
        <v>0</v>
      </c>
      <c r="AA52" s="6">
        <v>0</v>
      </c>
    </row>
    <row r="53" spans="1:29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6">
        <v>10</v>
      </c>
      <c r="J53" s="14">
        <v>1266</v>
      </c>
      <c r="K53" s="6">
        <v>84</v>
      </c>
      <c r="L53" s="2">
        <v>0</v>
      </c>
      <c r="M53" s="2">
        <v>0</v>
      </c>
      <c r="N53" s="2">
        <v>0</v>
      </c>
      <c r="O53" s="2">
        <v>0</v>
      </c>
      <c r="P53" s="6">
        <v>1</v>
      </c>
      <c r="Q53" s="6">
        <v>296</v>
      </c>
      <c r="R53" s="6">
        <v>74</v>
      </c>
      <c r="S53" s="7">
        <v>0</v>
      </c>
      <c r="T53" s="6">
        <v>1</v>
      </c>
      <c r="U53" s="6">
        <v>36</v>
      </c>
      <c r="V53" s="6">
        <v>1268</v>
      </c>
      <c r="W53" s="6">
        <v>82</v>
      </c>
      <c r="X53" s="6">
        <v>0</v>
      </c>
      <c r="Y53" s="6">
        <v>0</v>
      </c>
      <c r="Z53" s="6">
        <v>0</v>
      </c>
      <c r="AA53" s="6">
        <v>0</v>
      </c>
    </row>
    <row r="54" spans="1:29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3">
        <v>14</v>
      </c>
      <c r="J54" s="24">
        <v>1373</v>
      </c>
      <c r="K54" s="23">
        <v>122</v>
      </c>
      <c r="L54" s="2">
        <v>0</v>
      </c>
      <c r="M54" s="2">
        <v>0</v>
      </c>
      <c r="N54" s="2">
        <v>0</v>
      </c>
      <c r="O54" s="2">
        <v>0</v>
      </c>
      <c r="P54" s="6">
        <v>1</v>
      </c>
      <c r="Q54" s="6">
        <v>367</v>
      </c>
      <c r="R54" s="6">
        <v>74</v>
      </c>
      <c r="S54" s="7">
        <v>0</v>
      </c>
      <c r="T54" s="6">
        <v>1</v>
      </c>
      <c r="U54" s="23">
        <v>28</v>
      </c>
      <c r="V54" s="23">
        <v>1346</v>
      </c>
      <c r="W54" s="23">
        <v>84</v>
      </c>
      <c r="X54" s="6">
        <v>0</v>
      </c>
      <c r="Y54" s="6">
        <v>0</v>
      </c>
      <c r="Z54" s="6">
        <v>0</v>
      </c>
      <c r="AA54" s="6">
        <v>0</v>
      </c>
    </row>
    <row r="55" spans="1:29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6">
        <v>-99</v>
      </c>
      <c r="J55" s="14">
        <v>-99</v>
      </c>
      <c r="K55" s="6">
        <v>-99</v>
      </c>
      <c r="L55" s="2">
        <v>0</v>
      </c>
      <c r="M55" s="2">
        <v>0</v>
      </c>
      <c r="N55" s="2">
        <v>0</v>
      </c>
      <c r="O55" s="2">
        <v>0</v>
      </c>
      <c r="P55" s="6">
        <v>1</v>
      </c>
      <c r="Q55" s="6">
        <v>198</v>
      </c>
      <c r="R55" s="6">
        <v>118</v>
      </c>
      <c r="S55" s="7">
        <v>0</v>
      </c>
      <c r="T55" s="6">
        <v>0</v>
      </c>
      <c r="U55" s="6">
        <v>-99</v>
      </c>
      <c r="V55" s="6">
        <v>-99</v>
      </c>
      <c r="W55" s="6">
        <v>-99</v>
      </c>
      <c r="X55" s="6">
        <v>0</v>
      </c>
      <c r="Y55" s="6">
        <v>0</v>
      </c>
      <c r="Z55" s="6">
        <v>0</v>
      </c>
      <c r="AA55" s="6">
        <v>0</v>
      </c>
    </row>
    <row r="56" spans="1:29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3">
        <v>-99</v>
      </c>
      <c r="J56" s="24">
        <v>-99</v>
      </c>
      <c r="K56" s="23">
        <v>-99</v>
      </c>
      <c r="L56" s="2">
        <v>0</v>
      </c>
      <c r="M56" s="2">
        <v>0</v>
      </c>
      <c r="N56" s="2">
        <v>0</v>
      </c>
      <c r="O56" s="2">
        <v>0</v>
      </c>
      <c r="P56" s="6">
        <v>1</v>
      </c>
      <c r="Q56" s="6">
        <v>57</v>
      </c>
      <c r="R56" s="6">
        <v>88</v>
      </c>
      <c r="S56" s="7">
        <v>0</v>
      </c>
      <c r="T56" s="6">
        <v>0</v>
      </c>
      <c r="U56" s="23">
        <v>-99</v>
      </c>
      <c r="V56" s="23">
        <v>-99</v>
      </c>
      <c r="W56" s="23">
        <v>-99</v>
      </c>
      <c r="X56" s="6">
        <v>0</v>
      </c>
      <c r="Y56" s="6">
        <v>0</v>
      </c>
      <c r="Z56" s="6">
        <v>0</v>
      </c>
      <c r="AA56" s="6">
        <v>0</v>
      </c>
      <c r="AC56" t="s">
        <v>144</v>
      </c>
    </row>
    <row r="57" spans="1:29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6">
        <v>355</v>
      </c>
      <c r="J57" s="14">
        <v>1028</v>
      </c>
      <c r="K57" s="6">
        <v>30</v>
      </c>
      <c r="L57" s="2">
        <v>0</v>
      </c>
      <c r="M57" s="2">
        <v>0</v>
      </c>
      <c r="N57" s="2">
        <v>0</v>
      </c>
      <c r="O57" s="2">
        <v>1</v>
      </c>
      <c r="P57" s="6">
        <v>1</v>
      </c>
      <c r="Q57" s="6">
        <v>149</v>
      </c>
      <c r="R57" s="6">
        <v>74</v>
      </c>
      <c r="S57" s="7">
        <v>0</v>
      </c>
      <c r="T57" s="6">
        <v>1</v>
      </c>
      <c r="U57" s="6">
        <v>366</v>
      </c>
      <c r="V57" s="6">
        <v>519</v>
      </c>
      <c r="W57" s="6">
        <v>28</v>
      </c>
      <c r="X57" s="6">
        <v>0</v>
      </c>
      <c r="Y57" s="6">
        <v>0</v>
      </c>
      <c r="Z57" s="6">
        <v>0</v>
      </c>
      <c r="AA57" s="6">
        <v>1</v>
      </c>
    </row>
    <row r="58" spans="1:29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3">
        <v>163</v>
      </c>
      <c r="J58" s="24">
        <v>440</v>
      </c>
      <c r="K58" s="23">
        <v>32</v>
      </c>
      <c r="L58" s="2">
        <v>0</v>
      </c>
      <c r="M58" s="2">
        <v>0</v>
      </c>
      <c r="N58" s="2">
        <v>0</v>
      </c>
      <c r="O58" s="2">
        <v>0</v>
      </c>
      <c r="P58" s="6">
        <v>1</v>
      </c>
      <c r="Q58" s="6">
        <v>171</v>
      </c>
      <c r="R58" s="6">
        <v>114</v>
      </c>
      <c r="S58" s="7">
        <v>0</v>
      </c>
      <c r="T58" s="6">
        <v>1</v>
      </c>
      <c r="U58" s="23">
        <v>170</v>
      </c>
      <c r="V58" s="23">
        <v>394</v>
      </c>
      <c r="W58" s="23">
        <v>34</v>
      </c>
      <c r="X58" s="6">
        <v>0</v>
      </c>
      <c r="Y58" s="6">
        <v>0</v>
      </c>
      <c r="Z58" s="6">
        <v>0</v>
      </c>
      <c r="AA58" s="6">
        <v>0</v>
      </c>
    </row>
    <row r="59" spans="1:29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6">
        <v>250</v>
      </c>
      <c r="J59" s="14">
        <v>664</v>
      </c>
      <c r="K59" s="6">
        <v>32</v>
      </c>
      <c r="L59" s="2">
        <v>0</v>
      </c>
      <c r="M59" s="2">
        <v>0</v>
      </c>
      <c r="N59" s="2">
        <v>0</v>
      </c>
      <c r="O59" s="2">
        <v>1</v>
      </c>
      <c r="P59" s="6">
        <v>1</v>
      </c>
      <c r="Q59" s="6">
        <v>294</v>
      </c>
      <c r="R59" s="6">
        <v>104</v>
      </c>
      <c r="S59" s="7">
        <v>0</v>
      </c>
      <c r="T59" s="6">
        <v>0</v>
      </c>
      <c r="U59" s="6">
        <v>-99</v>
      </c>
      <c r="V59" s="6">
        <v>-99</v>
      </c>
      <c r="W59" s="6">
        <v>-99</v>
      </c>
      <c r="X59" s="6">
        <v>0</v>
      </c>
      <c r="Y59" s="6">
        <v>0</v>
      </c>
      <c r="Z59" s="6">
        <v>0</v>
      </c>
      <c r="AA59" s="6">
        <v>1</v>
      </c>
    </row>
    <row r="60" spans="1:29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3">
        <v>-99</v>
      </c>
      <c r="J60" s="24">
        <v>-99</v>
      </c>
      <c r="K60" s="23">
        <v>-99</v>
      </c>
      <c r="L60" s="2">
        <v>0</v>
      </c>
      <c r="M60" s="2">
        <v>0</v>
      </c>
      <c r="N60" s="2">
        <v>0</v>
      </c>
      <c r="O60" s="2">
        <v>0</v>
      </c>
      <c r="P60" s="6">
        <v>1</v>
      </c>
      <c r="Q60" s="6">
        <v>303</v>
      </c>
      <c r="R60" s="6">
        <v>126</v>
      </c>
      <c r="S60" s="7">
        <v>0</v>
      </c>
      <c r="T60" s="6">
        <v>1</v>
      </c>
      <c r="U60" s="23">
        <v>-99</v>
      </c>
      <c r="V60" s="23">
        <v>-99</v>
      </c>
      <c r="W60" s="23">
        <v>-99</v>
      </c>
      <c r="X60" s="6">
        <v>0</v>
      </c>
      <c r="Y60" s="6">
        <v>0</v>
      </c>
      <c r="Z60" s="6">
        <v>0</v>
      </c>
      <c r="AA60" s="6">
        <v>0</v>
      </c>
    </row>
    <row r="61" spans="1:29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6">
        <v>-99</v>
      </c>
      <c r="J61" s="14">
        <v>-99</v>
      </c>
      <c r="K61" s="6">
        <v>-99</v>
      </c>
      <c r="L61" s="2">
        <v>0</v>
      </c>
      <c r="M61" s="2">
        <v>0</v>
      </c>
      <c r="N61" s="2">
        <v>0</v>
      </c>
      <c r="O61" s="2">
        <v>0</v>
      </c>
      <c r="P61" s="6">
        <v>1</v>
      </c>
      <c r="Q61" s="6">
        <v>422</v>
      </c>
      <c r="R61" s="6">
        <v>124</v>
      </c>
      <c r="S61" s="7">
        <v>0</v>
      </c>
      <c r="T61" s="6">
        <v>1</v>
      </c>
      <c r="U61" s="6">
        <v>-99</v>
      </c>
      <c r="V61" s="6">
        <v>-99</v>
      </c>
      <c r="W61" s="6">
        <v>-99</v>
      </c>
      <c r="X61" s="6">
        <v>0</v>
      </c>
      <c r="Y61" s="6">
        <v>0</v>
      </c>
      <c r="Z61" s="6">
        <v>0</v>
      </c>
      <c r="AA61" s="6">
        <v>0</v>
      </c>
    </row>
    <row r="62" spans="1:29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3">
        <v>-99</v>
      </c>
      <c r="J62" s="24">
        <v>-99</v>
      </c>
      <c r="K62" s="23">
        <v>-99</v>
      </c>
      <c r="L62" s="2">
        <v>0</v>
      </c>
      <c r="M62" s="2">
        <v>0</v>
      </c>
      <c r="N62" s="2">
        <v>0</v>
      </c>
      <c r="O62" s="2">
        <v>0</v>
      </c>
      <c r="P62" s="6">
        <v>1</v>
      </c>
      <c r="Q62" s="6">
        <v>416</v>
      </c>
      <c r="R62" s="6">
        <v>114</v>
      </c>
      <c r="S62" s="7">
        <v>0</v>
      </c>
      <c r="T62" s="6">
        <v>1</v>
      </c>
      <c r="U62" s="23">
        <v>-99</v>
      </c>
      <c r="V62" s="23">
        <v>-99</v>
      </c>
      <c r="W62" s="23">
        <v>-99</v>
      </c>
      <c r="X62" s="6">
        <v>0</v>
      </c>
      <c r="Y62" s="6">
        <v>0</v>
      </c>
      <c r="Z62" s="6">
        <v>0</v>
      </c>
      <c r="AA62" s="6">
        <v>0</v>
      </c>
    </row>
    <row r="63" spans="1:29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6">
        <v>-99</v>
      </c>
      <c r="J63" s="14">
        <v>-99</v>
      </c>
      <c r="K63" s="6">
        <v>-99</v>
      </c>
      <c r="L63" s="2">
        <v>0</v>
      </c>
      <c r="M63" s="2">
        <v>0</v>
      </c>
      <c r="N63" s="2">
        <v>0</v>
      </c>
      <c r="O63" s="2">
        <v>0</v>
      </c>
      <c r="P63" s="6">
        <v>0</v>
      </c>
      <c r="Q63" s="6">
        <v>0</v>
      </c>
      <c r="R63" s="6">
        <v>0</v>
      </c>
      <c r="S63" s="7">
        <v>0</v>
      </c>
      <c r="T63" s="6">
        <v>1</v>
      </c>
      <c r="U63" s="6">
        <v>-99</v>
      </c>
      <c r="V63" s="6">
        <v>-99</v>
      </c>
      <c r="W63" s="6">
        <v>-99</v>
      </c>
      <c r="X63" s="6">
        <v>0</v>
      </c>
      <c r="Y63" s="6">
        <v>0</v>
      </c>
      <c r="Z63" s="6">
        <v>0</v>
      </c>
      <c r="AA63" s="6">
        <v>0</v>
      </c>
    </row>
    <row r="64" spans="1:29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3">
        <v>-99</v>
      </c>
      <c r="J64" s="24">
        <v>-99</v>
      </c>
      <c r="K64" s="23">
        <v>-99</v>
      </c>
      <c r="L64" s="2">
        <v>0</v>
      </c>
      <c r="M64" s="2">
        <v>0</v>
      </c>
      <c r="N64" s="2">
        <v>0</v>
      </c>
      <c r="O64" s="2">
        <v>0</v>
      </c>
      <c r="P64" s="6">
        <v>0</v>
      </c>
      <c r="Q64" s="6">
        <v>0</v>
      </c>
      <c r="R64" s="6">
        <v>0</v>
      </c>
      <c r="S64" s="7">
        <v>0</v>
      </c>
      <c r="T64" s="6">
        <v>1</v>
      </c>
      <c r="U64" s="23">
        <v>-99</v>
      </c>
      <c r="V64" s="23">
        <v>-99</v>
      </c>
      <c r="W64" s="23">
        <v>-99</v>
      </c>
      <c r="X64" s="6">
        <v>0</v>
      </c>
      <c r="Y64" s="6">
        <v>0</v>
      </c>
      <c r="Z64" s="6">
        <v>0</v>
      </c>
      <c r="AA64" s="6">
        <v>0</v>
      </c>
    </row>
    <row r="65" spans="1:27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6">
        <v>-99</v>
      </c>
      <c r="J65" s="14">
        <v>-99</v>
      </c>
      <c r="K65" s="6">
        <v>-99</v>
      </c>
      <c r="L65" s="2">
        <v>0</v>
      </c>
      <c r="M65" s="2">
        <v>0</v>
      </c>
      <c r="N65" s="2">
        <v>0</v>
      </c>
      <c r="O65" s="2">
        <v>0</v>
      </c>
      <c r="P65" s="6">
        <v>1</v>
      </c>
      <c r="Q65" s="6">
        <v>20</v>
      </c>
      <c r="R65" s="6">
        <v>10</v>
      </c>
      <c r="S65" s="7">
        <v>0</v>
      </c>
      <c r="T65" s="6">
        <v>1</v>
      </c>
      <c r="U65" s="6">
        <v>-99</v>
      </c>
      <c r="V65" s="6">
        <v>-99</v>
      </c>
      <c r="W65" s="6">
        <v>-99</v>
      </c>
      <c r="X65" s="6">
        <v>0</v>
      </c>
      <c r="Y65" s="6">
        <v>0</v>
      </c>
      <c r="Z65" s="6">
        <v>0</v>
      </c>
      <c r="AA65" s="6">
        <v>0</v>
      </c>
    </row>
    <row r="66" spans="1:27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3">
        <v>-99</v>
      </c>
      <c r="J66" s="24">
        <v>-99</v>
      </c>
      <c r="K66" s="23">
        <v>-99</v>
      </c>
      <c r="L66" s="2">
        <v>0</v>
      </c>
      <c r="M66" s="2">
        <v>0</v>
      </c>
      <c r="N66" s="2">
        <v>0</v>
      </c>
      <c r="O66" s="2">
        <v>0</v>
      </c>
      <c r="P66" s="6">
        <v>0</v>
      </c>
      <c r="Q66" s="6">
        <v>0</v>
      </c>
      <c r="R66" s="6">
        <v>0</v>
      </c>
      <c r="S66" s="7">
        <v>0</v>
      </c>
      <c r="T66" s="6">
        <v>1</v>
      </c>
      <c r="U66" s="23">
        <v>-99</v>
      </c>
      <c r="V66" s="23">
        <v>-99</v>
      </c>
      <c r="W66" s="23">
        <v>-99</v>
      </c>
      <c r="X66" s="6">
        <v>0</v>
      </c>
      <c r="Y66" s="6">
        <v>0</v>
      </c>
      <c r="Z66" s="6">
        <v>0</v>
      </c>
      <c r="AA66" s="6">
        <v>1</v>
      </c>
    </row>
    <row r="67" spans="1:27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6">
        <v>-99</v>
      </c>
      <c r="J67" s="14">
        <v>-99</v>
      </c>
      <c r="K67" s="6">
        <v>-99</v>
      </c>
      <c r="L67" s="2">
        <v>0</v>
      </c>
      <c r="M67" s="2">
        <v>0</v>
      </c>
      <c r="N67" s="2">
        <v>0</v>
      </c>
      <c r="O67" s="2">
        <v>0</v>
      </c>
      <c r="P67" s="6">
        <v>1</v>
      </c>
      <c r="Q67" s="6">
        <v>102</v>
      </c>
      <c r="R67" s="6">
        <v>2</v>
      </c>
      <c r="S67" s="7">
        <v>0</v>
      </c>
      <c r="T67" s="6">
        <v>1</v>
      </c>
      <c r="U67" s="6">
        <v>-99</v>
      </c>
      <c r="V67" s="6">
        <v>-99</v>
      </c>
      <c r="W67" s="6">
        <v>-99</v>
      </c>
      <c r="X67" s="6">
        <v>0</v>
      </c>
      <c r="Y67" s="6">
        <v>0</v>
      </c>
      <c r="Z67" s="6">
        <v>0</v>
      </c>
      <c r="AA67" s="6">
        <v>0</v>
      </c>
    </row>
    <row r="68" spans="1:27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3">
        <v>-99</v>
      </c>
      <c r="J68" s="24">
        <v>-99</v>
      </c>
      <c r="K68" s="23">
        <v>-99</v>
      </c>
      <c r="L68" s="2">
        <v>0</v>
      </c>
      <c r="M68" s="2">
        <v>0</v>
      </c>
      <c r="N68" s="2">
        <v>0</v>
      </c>
      <c r="O68" s="2">
        <v>0</v>
      </c>
      <c r="P68" s="6">
        <v>1</v>
      </c>
      <c r="Q68" s="6">
        <v>73</v>
      </c>
      <c r="R68" s="6">
        <v>4</v>
      </c>
      <c r="S68" s="7">
        <v>0</v>
      </c>
      <c r="T68" s="6">
        <v>1</v>
      </c>
      <c r="U68" s="23">
        <v>-99</v>
      </c>
      <c r="V68" s="23">
        <v>-99</v>
      </c>
      <c r="W68" s="23">
        <v>-99</v>
      </c>
      <c r="X68" s="6">
        <v>0</v>
      </c>
      <c r="Y68" s="6">
        <v>0</v>
      </c>
      <c r="Z68" s="6">
        <v>0</v>
      </c>
      <c r="AA68" s="6">
        <v>0</v>
      </c>
    </row>
    <row r="69" spans="1:27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6">
        <v>-99</v>
      </c>
      <c r="J69" s="14">
        <v>-99</v>
      </c>
      <c r="K69" s="6">
        <v>-99</v>
      </c>
      <c r="L69" s="2">
        <v>0</v>
      </c>
      <c r="M69" s="2">
        <v>0</v>
      </c>
      <c r="N69" s="2">
        <v>0</v>
      </c>
      <c r="O69" s="2">
        <v>0</v>
      </c>
      <c r="P69" s="6">
        <v>1</v>
      </c>
      <c r="Q69" s="6">
        <v>89</v>
      </c>
      <c r="R69" s="6">
        <v>6</v>
      </c>
      <c r="S69" s="7">
        <v>0</v>
      </c>
      <c r="T69" s="6">
        <v>1</v>
      </c>
      <c r="U69" s="6">
        <v>-99</v>
      </c>
      <c r="V69" s="6">
        <v>-99</v>
      </c>
      <c r="W69" s="6">
        <v>-99</v>
      </c>
      <c r="X69" s="6">
        <v>0</v>
      </c>
      <c r="Y69" s="6">
        <v>0</v>
      </c>
      <c r="Z69" s="6">
        <v>0</v>
      </c>
      <c r="AA69" s="6">
        <v>1</v>
      </c>
    </row>
    <row r="70" spans="1:27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3">
        <v>-99</v>
      </c>
      <c r="J70" s="24">
        <v>-99</v>
      </c>
      <c r="K70" s="23">
        <v>-99</v>
      </c>
      <c r="L70" s="2">
        <v>0</v>
      </c>
      <c r="M70" s="2">
        <v>0</v>
      </c>
      <c r="N70" s="2">
        <v>0</v>
      </c>
      <c r="O70" s="2">
        <v>0</v>
      </c>
      <c r="P70" s="6">
        <v>0</v>
      </c>
      <c r="Q70" s="6">
        <v>0</v>
      </c>
      <c r="R70" s="6">
        <v>0</v>
      </c>
      <c r="S70" s="7">
        <v>0</v>
      </c>
      <c r="T70" s="6">
        <v>1</v>
      </c>
      <c r="U70" s="23">
        <v>-99</v>
      </c>
      <c r="V70" s="23">
        <v>-99</v>
      </c>
      <c r="W70" s="23">
        <v>-99</v>
      </c>
      <c r="X70" s="6">
        <v>0</v>
      </c>
      <c r="Y70" s="6">
        <v>0</v>
      </c>
      <c r="Z70" s="6">
        <v>0</v>
      </c>
      <c r="AA70" s="6">
        <v>0</v>
      </c>
    </row>
    <row r="71" spans="1:27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6">
        <v>-99</v>
      </c>
      <c r="J71" s="14">
        <v>-99</v>
      </c>
      <c r="K71" s="6">
        <v>-99</v>
      </c>
      <c r="L71" s="2">
        <v>0</v>
      </c>
      <c r="M71" s="2">
        <v>0</v>
      </c>
      <c r="N71" s="2">
        <v>0</v>
      </c>
      <c r="O71" s="2">
        <v>0</v>
      </c>
      <c r="P71" s="6">
        <v>0</v>
      </c>
      <c r="Q71" s="6">
        <v>0</v>
      </c>
      <c r="R71" s="6">
        <v>0</v>
      </c>
      <c r="S71" s="7">
        <v>0</v>
      </c>
      <c r="T71" s="6">
        <v>1</v>
      </c>
      <c r="U71" s="6">
        <v>-99</v>
      </c>
      <c r="V71" s="6">
        <v>-99</v>
      </c>
      <c r="W71" s="6">
        <v>-99</v>
      </c>
      <c r="X71" s="6">
        <v>0</v>
      </c>
      <c r="Y71" s="6">
        <v>0</v>
      </c>
      <c r="Z71" s="6">
        <v>0</v>
      </c>
      <c r="AA71" s="6">
        <v>0</v>
      </c>
    </row>
    <row r="72" spans="1:27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3">
        <v>-99</v>
      </c>
      <c r="J72" s="24">
        <v>-99</v>
      </c>
      <c r="K72" s="23">
        <v>-99</v>
      </c>
      <c r="L72" s="2">
        <v>0</v>
      </c>
      <c r="M72" s="2">
        <v>0</v>
      </c>
      <c r="N72" s="2">
        <v>0</v>
      </c>
      <c r="O72" s="2">
        <v>0</v>
      </c>
      <c r="P72" s="6">
        <v>1</v>
      </c>
      <c r="Q72" s="6">
        <v>158</v>
      </c>
      <c r="R72" s="6">
        <v>94</v>
      </c>
      <c r="S72" s="7">
        <v>0</v>
      </c>
      <c r="T72" s="6">
        <v>1</v>
      </c>
      <c r="U72" s="23">
        <v>-99</v>
      </c>
      <c r="V72" s="23">
        <v>-99</v>
      </c>
      <c r="W72" s="23">
        <v>-99</v>
      </c>
      <c r="X72" s="6">
        <v>0</v>
      </c>
      <c r="Y72" s="6">
        <v>0</v>
      </c>
      <c r="Z72" s="6">
        <v>0</v>
      </c>
      <c r="AA72" s="6">
        <v>0</v>
      </c>
    </row>
    <row r="73" spans="1:27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6">
        <v>-99</v>
      </c>
      <c r="J73" s="14">
        <v>-99</v>
      </c>
      <c r="K73" s="6">
        <v>-99</v>
      </c>
      <c r="L73" s="2">
        <v>0</v>
      </c>
      <c r="M73" s="2">
        <v>0</v>
      </c>
      <c r="N73" s="2">
        <v>0</v>
      </c>
      <c r="O73" s="2">
        <v>0</v>
      </c>
      <c r="P73" s="6">
        <v>1</v>
      </c>
      <c r="Q73" s="6">
        <v>188</v>
      </c>
      <c r="R73" s="6">
        <v>112</v>
      </c>
      <c r="S73" s="7">
        <v>0</v>
      </c>
      <c r="T73" s="6">
        <v>1</v>
      </c>
      <c r="U73" s="6">
        <v>-99</v>
      </c>
      <c r="V73" s="6">
        <v>-99</v>
      </c>
      <c r="W73" s="6">
        <v>-99</v>
      </c>
      <c r="X73" s="6">
        <v>0</v>
      </c>
      <c r="Y73" s="6">
        <v>0</v>
      </c>
      <c r="Z73" s="6">
        <v>0</v>
      </c>
      <c r="AA73" s="6">
        <v>0</v>
      </c>
    </row>
    <row r="74" spans="1:27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3">
        <v>-99</v>
      </c>
      <c r="J74" s="24">
        <v>-99</v>
      </c>
      <c r="K74" s="23">
        <v>-99</v>
      </c>
      <c r="L74" s="2">
        <v>1</v>
      </c>
      <c r="M74" s="2">
        <v>0</v>
      </c>
      <c r="N74" s="2">
        <v>0</v>
      </c>
      <c r="O74" s="2">
        <v>0</v>
      </c>
      <c r="P74" s="6">
        <v>1</v>
      </c>
      <c r="Q74" s="6">
        <v>187</v>
      </c>
      <c r="R74" s="6">
        <v>114</v>
      </c>
      <c r="S74" s="7">
        <v>0</v>
      </c>
      <c r="T74" s="6">
        <v>0</v>
      </c>
      <c r="U74" s="23">
        <v>-99</v>
      </c>
      <c r="V74" s="23">
        <v>-99</v>
      </c>
      <c r="W74" s="23">
        <v>-99</v>
      </c>
      <c r="X74" s="6">
        <v>0</v>
      </c>
      <c r="Y74" s="6">
        <v>0</v>
      </c>
      <c r="Z74" s="6">
        <v>0</v>
      </c>
      <c r="AA74" s="6">
        <v>0</v>
      </c>
    </row>
    <row r="75" spans="1:27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6">
        <v>-99</v>
      </c>
      <c r="J75" s="14">
        <v>-99</v>
      </c>
      <c r="K75" s="6">
        <v>-99</v>
      </c>
      <c r="L75" s="2">
        <v>0</v>
      </c>
      <c r="M75" s="2">
        <v>0</v>
      </c>
      <c r="N75" s="2">
        <v>0</v>
      </c>
      <c r="O75" s="2">
        <v>0</v>
      </c>
      <c r="P75" s="6">
        <v>1</v>
      </c>
      <c r="Q75" s="6">
        <v>125</v>
      </c>
      <c r="R75" s="6">
        <v>170</v>
      </c>
      <c r="S75" s="7">
        <v>0</v>
      </c>
      <c r="T75" s="6">
        <v>1</v>
      </c>
      <c r="U75" s="6">
        <v>-99</v>
      </c>
      <c r="V75" s="6">
        <v>-99</v>
      </c>
      <c r="W75" s="6">
        <v>-99</v>
      </c>
      <c r="X75" s="6">
        <v>0</v>
      </c>
      <c r="Y75" s="6">
        <v>0</v>
      </c>
      <c r="Z75" s="6">
        <v>0</v>
      </c>
      <c r="AA75" s="6">
        <v>0</v>
      </c>
    </row>
    <row r="76" spans="1:27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3">
        <v>-99</v>
      </c>
      <c r="J76" s="24">
        <v>-99</v>
      </c>
      <c r="K76" s="23">
        <v>-99</v>
      </c>
      <c r="L76" s="2">
        <v>0</v>
      </c>
      <c r="M76" s="2">
        <v>0</v>
      </c>
      <c r="N76" s="2">
        <v>0</v>
      </c>
      <c r="O76" s="2">
        <v>0</v>
      </c>
      <c r="P76" s="6">
        <v>1</v>
      </c>
      <c r="Q76" s="6">
        <v>60</v>
      </c>
      <c r="R76" s="6">
        <v>4</v>
      </c>
      <c r="S76" s="7">
        <v>0</v>
      </c>
      <c r="T76" s="6">
        <v>1</v>
      </c>
      <c r="U76" s="23">
        <v>-99</v>
      </c>
      <c r="V76" s="23">
        <v>-99</v>
      </c>
      <c r="W76" s="23">
        <v>-99</v>
      </c>
      <c r="X76" s="6">
        <v>0</v>
      </c>
      <c r="Y76" s="6">
        <v>0</v>
      </c>
      <c r="Z76" s="6">
        <v>0</v>
      </c>
      <c r="AA76" s="6">
        <v>0</v>
      </c>
    </row>
    <row r="77" spans="1:27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6">
        <v>-99</v>
      </c>
      <c r="J77" s="14">
        <v>-99</v>
      </c>
      <c r="K77" s="6">
        <v>-99</v>
      </c>
      <c r="L77" s="2">
        <v>0</v>
      </c>
      <c r="M77" s="2">
        <v>0</v>
      </c>
      <c r="N77" s="2">
        <v>0</v>
      </c>
      <c r="O77" s="2">
        <v>0</v>
      </c>
      <c r="P77" s="6">
        <v>0</v>
      </c>
      <c r="Q77" s="6">
        <v>0</v>
      </c>
      <c r="R77" s="6">
        <v>0</v>
      </c>
      <c r="S77" s="7">
        <v>0</v>
      </c>
      <c r="T77" s="6">
        <v>1</v>
      </c>
      <c r="U77" s="6">
        <v>-99</v>
      </c>
      <c r="V77" s="6">
        <v>-99</v>
      </c>
      <c r="W77" s="6">
        <v>-99</v>
      </c>
      <c r="X77" s="6">
        <v>0</v>
      </c>
      <c r="Y77" s="6">
        <v>0</v>
      </c>
      <c r="Z77" s="6">
        <v>0</v>
      </c>
      <c r="AA77" s="6">
        <v>0</v>
      </c>
    </row>
    <row r="78" spans="1:27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3">
        <v>-99</v>
      </c>
      <c r="J78" s="24">
        <v>-99</v>
      </c>
      <c r="K78" s="23">
        <v>-99</v>
      </c>
      <c r="L78" s="2">
        <v>0</v>
      </c>
      <c r="M78" s="2">
        <v>0</v>
      </c>
      <c r="N78" s="2">
        <v>0</v>
      </c>
      <c r="O78" s="2">
        <v>0</v>
      </c>
      <c r="P78" s="6">
        <v>1</v>
      </c>
      <c r="Q78" s="6">
        <v>166</v>
      </c>
      <c r="R78" s="6">
        <v>82</v>
      </c>
      <c r="S78" s="7">
        <v>0</v>
      </c>
      <c r="T78" s="6">
        <v>1</v>
      </c>
      <c r="U78" s="23">
        <v>-99</v>
      </c>
      <c r="V78" s="23">
        <v>-99</v>
      </c>
      <c r="W78" s="23">
        <v>-99</v>
      </c>
      <c r="X78" s="6">
        <v>0</v>
      </c>
      <c r="Y78" s="6">
        <v>0</v>
      </c>
      <c r="Z78" s="6">
        <v>0</v>
      </c>
      <c r="AA78" s="6">
        <v>0</v>
      </c>
    </row>
    <row r="79" spans="1:27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6">
        <v>-99</v>
      </c>
      <c r="J79" s="14">
        <v>-99</v>
      </c>
      <c r="K79" s="6">
        <v>-99</v>
      </c>
      <c r="L79" s="2">
        <v>0</v>
      </c>
      <c r="M79" s="2">
        <v>0</v>
      </c>
      <c r="N79" s="2">
        <v>0</v>
      </c>
      <c r="O79" s="2">
        <v>0</v>
      </c>
      <c r="P79" s="6">
        <v>0</v>
      </c>
      <c r="Q79" s="6">
        <v>0</v>
      </c>
      <c r="R79" s="6">
        <v>0</v>
      </c>
      <c r="S79" s="7">
        <v>0</v>
      </c>
      <c r="T79" s="6">
        <v>0</v>
      </c>
      <c r="U79" s="6">
        <v>-99</v>
      </c>
      <c r="V79" s="6">
        <v>-99</v>
      </c>
      <c r="W79" s="6">
        <v>-99</v>
      </c>
      <c r="X79" s="6">
        <v>0</v>
      </c>
      <c r="Y79" s="6">
        <v>0</v>
      </c>
      <c r="Z79" s="6">
        <v>0</v>
      </c>
      <c r="AA79" s="6">
        <v>0</v>
      </c>
    </row>
    <row r="80" spans="1:27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3">
        <v>-99</v>
      </c>
      <c r="J80" s="24">
        <v>-99</v>
      </c>
      <c r="K80" s="23">
        <v>-99</v>
      </c>
      <c r="L80" s="2">
        <v>0</v>
      </c>
      <c r="M80" s="2">
        <v>0</v>
      </c>
      <c r="N80" s="2">
        <v>0</v>
      </c>
      <c r="O80" s="2">
        <v>0</v>
      </c>
      <c r="P80" s="6">
        <v>0</v>
      </c>
      <c r="Q80" s="6">
        <v>0</v>
      </c>
      <c r="R80" s="6">
        <v>0</v>
      </c>
      <c r="S80" s="7">
        <v>0</v>
      </c>
      <c r="T80" s="6">
        <v>0</v>
      </c>
      <c r="U80" s="23">
        <v>-99</v>
      </c>
      <c r="V80" s="23">
        <v>-99</v>
      </c>
      <c r="W80" s="23">
        <v>-99</v>
      </c>
      <c r="X80" s="6">
        <v>0</v>
      </c>
      <c r="Y80" s="6">
        <v>0</v>
      </c>
      <c r="Z80" s="6">
        <v>0</v>
      </c>
      <c r="AA80" s="6">
        <v>0</v>
      </c>
    </row>
    <row r="81" spans="1:27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6">
        <v>-99</v>
      </c>
      <c r="J81" s="14">
        <v>-99</v>
      </c>
      <c r="K81" s="6">
        <v>-99</v>
      </c>
      <c r="L81" s="2">
        <v>0</v>
      </c>
      <c r="M81" s="2">
        <v>0</v>
      </c>
      <c r="N81" s="2">
        <v>0</v>
      </c>
      <c r="O81" s="2">
        <v>0</v>
      </c>
      <c r="P81" s="6">
        <v>0</v>
      </c>
      <c r="Q81" s="6">
        <v>0</v>
      </c>
      <c r="R81" s="6">
        <v>0</v>
      </c>
      <c r="S81" s="7">
        <v>0</v>
      </c>
      <c r="T81" s="6">
        <v>0</v>
      </c>
      <c r="U81" s="6">
        <v>-99</v>
      </c>
      <c r="V81" s="6">
        <v>-99</v>
      </c>
      <c r="W81" s="6">
        <v>-99</v>
      </c>
      <c r="X81" s="6">
        <v>0</v>
      </c>
      <c r="Y81" s="6">
        <v>0</v>
      </c>
      <c r="Z81" s="6">
        <v>0</v>
      </c>
      <c r="AA81" s="6">
        <v>0</v>
      </c>
    </row>
    <row r="82" spans="1:27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3">
        <v>-99</v>
      </c>
      <c r="J82" s="24">
        <v>-99</v>
      </c>
      <c r="K82" s="23">
        <v>-99</v>
      </c>
      <c r="L82" s="2">
        <v>0</v>
      </c>
      <c r="M82" s="2">
        <v>0</v>
      </c>
      <c r="N82" s="2">
        <v>0</v>
      </c>
      <c r="O82" s="2">
        <v>0</v>
      </c>
      <c r="P82" s="6">
        <v>0</v>
      </c>
      <c r="Q82" s="6">
        <v>0</v>
      </c>
      <c r="R82" s="6">
        <v>0</v>
      </c>
      <c r="S82" s="7">
        <v>0</v>
      </c>
      <c r="T82" s="6">
        <v>1</v>
      </c>
      <c r="U82" s="23">
        <v>-99</v>
      </c>
      <c r="V82" s="23">
        <v>-99</v>
      </c>
      <c r="W82" s="23">
        <v>-99</v>
      </c>
      <c r="X82" s="6">
        <v>0</v>
      </c>
      <c r="Y82" s="6">
        <v>0</v>
      </c>
      <c r="Z82" s="6">
        <v>0</v>
      </c>
      <c r="AA82" s="6">
        <v>0</v>
      </c>
    </row>
    <row r="83" spans="1:27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6">
        <v>-99</v>
      </c>
      <c r="J83" s="14">
        <v>-99</v>
      </c>
      <c r="K83" s="6">
        <v>-99</v>
      </c>
      <c r="L83" s="2">
        <v>0</v>
      </c>
      <c r="M83" s="2">
        <v>0</v>
      </c>
      <c r="N83" s="2">
        <v>0</v>
      </c>
      <c r="O83" s="2">
        <v>0</v>
      </c>
      <c r="P83" s="6">
        <v>1</v>
      </c>
      <c r="Q83" s="6">
        <v>832</v>
      </c>
      <c r="R83" s="6">
        <v>32</v>
      </c>
      <c r="S83" s="7">
        <v>0</v>
      </c>
      <c r="T83" s="6">
        <v>0</v>
      </c>
      <c r="U83" s="6">
        <v>-99</v>
      </c>
      <c r="V83" s="6">
        <v>-99</v>
      </c>
      <c r="W83" s="6">
        <v>-99</v>
      </c>
      <c r="X83" s="6">
        <v>0</v>
      </c>
      <c r="Y83" s="6">
        <v>0</v>
      </c>
      <c r="Z83" s="6">
        <v>0</v>
      </c>
      <c r="AA83" s="6">
        <v>0</v>
      </c>
    </row>
    <row r="84" spans="1:27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3">
        <v>-99</v>
      </c>
      <c r="J84" s="24">
        <v>-99</v>
      </c>
      <c r="K84" s="23">
        <v>-99</v>
      </c>
      <c r="L84" s="2">
        <v>0</v>
      </c>
      <c r="M84" s="2">
        <v>0</v>
      </c>
      <c r="N84" s="2">
        <v>0</v>
      </c>
      <c r="O84" s="2">
        <v>0</v>
      </c>
      <c r="P84" s="6">
        <v>1</v>
      </c>
      <c r="Q84" s="6">
        <v>163</v>
      </c>
      <c r="R84" s="6">
        <v>188</v>
      </c>
      <c r="S84" s="7">
        <v>0</v>
      </c>
      <c r="T84" s="6">
        <v>0</v>
      </c>
      <c r="U84" s="23">
        <v>-99</v>
      </c>
      <c r="V84" s="23">
        <v>-99</v>
      </c>
      <c r="W84" s="23">
        <v>-99</v>
      </c>
      <c r="X84" s="6">
        <v>0</v>
      </c>
      <c r="Y84" s="6">
        <v>0</v>
      </c>
      <c r="Z84" s="6">
        <v>0</v>
      </c>
      <c r="AA84" s="6">
        <v>0</v>
      </c>
    </row>
    <row r="85" spans="1:27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6">
        <v>-99</v>
      </c>
      <c r="J85" s="14">
        <v>-99</v>
      </c>
      <c r="K85" s="6">
        <v>-99</v>
      </c>
      <c r="L85" s="2">
        <v>0</v>
      </c>
      <c r="M85" s="2">
        <v>0</v>
      </c>
      <c r="N85" s="2">
        <v>0</v>
      </c>
      <c r="O85" s="2">
        <v>0</v>
      </c>
      <c r="P85" s="6">
        <v>0</v>
      </c>
      <c r="Q85" s="6">
        <v>0</v>
      </c>
      <c r="R85" s="6">
        <v>0</v>
      </c>
      <c r="S85" s="7">
        <v>0</v>
      </c>
      <c r="T85" s="6">
        <v>0</v>
      </c>
      <c r="U85" s="6">
        <v>-99</v>
      </c>
      <c r="V85" s="6">
        <v>-99</v>
      </c>
      <c r="W85" s="6">
        <v>-99</v>
      </c>
      <c r="X85" s="6">
        <v>0</v>
      </c>
      <c r="Y85" s="6">
        <v>0</v>
      </c>
      <c r="Z85" s="6">
        <v>0</v>
      </c>
      <c r="AA85" s="6">
        <v>0</v>
      </c>
    </row>
    <row r="86" spans="1:27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3">
        <v>-99</v>
      </c>
      <c r="J86" s="24">
        <v>-99</v>
      </c>
      <c r="K86" s="23">
        <v>-99</v>
      </c>
      <c r="L86" s="2">
        <v>0</v>
      </c>
      <c r="M86" s="2">
        <v>0</v>
      </c>
      <c r="N86" s="2">
        <v>0</v>
      </c>
      <c r="O86" s="2">
        <v>0</v>
      </c>
      <c r="P86" s="6">
        <v>0</v>
      </c>
      <c r="Q86" s="6">
        <v>0</v>
      </c>
      <c r="R86" s="6">
        <v>0</v>
      </c>
      <c r="S86" s="7">
        <v>0</v>
      </c>
      <c r="T86" s="6">
        <v>0</v>
      </c>
      <c r="U86" s="23">
        <v>-99</v>
      </c>
      <c r="V86" s="23">
        <v>-99</v>
      </c>
      <c r="W86" s="23">
        <v>-99</v>
      </c>
      <c r="X86" s="6">
        <v>0</v>
      </c>
      <c r="Y86" s="6">
        <v>0</v>
      </c>
      <c r="Z86" s="6">
        <v>0</v>
      </c>
      <c r="AA86" s="6">
        <v>0</v>
      </c>
    </row>
    <row r="87" spans="1:27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6">
        <v>-99</v>
      </c>
      <c r="J87" s="14">
        <v>-99</v>
      </c>
      <c r="K87" s="6">
        <v>-99</v>
      </c>
      <c r="L87" s="2">
        <v>0</v>
      </c>
      <c r="M87" s="2">
        <v>0</v>
      </c>
      <c r="N87" s="2">
        <v>0</v>
      </c>
      <c r="O87" s="2">
        <v>0</v>
      </c>
      <c r="P87" s="6">
        <v>0</v>
      </c>
      <c r="Q87" s="6">
        <v>0</v>
      </c>
      <c r="R87" s="6">
        <v>0</v>
      </c>
      <c r="S87" s="7">
        <v>0</v>
      </c>
      <c r="T87" s="6">
        <v>1</v>
      </c>
      <c r="U87" s="6">
        <v>457</v>
      </c>
      <c r="V87" s="6">
        <v>142</v>
      </c>
      <c r="W87" s="6">
        <v>12</v>
      </c>
      <c r="X87" s="6">
        <v>0</v>
      </c>
      <c r="Y87" s="6">
        <v>0</v>
      </c>
      <c r="Z87" s="6">
        <v>0</v>
      </c>
      <c r="AA87" s="6">
        <v>0</v>
      </c>
    </row>
    <row r="88" spans="1:27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3">
        <v>-99</v>
      </c>
      <c r="J88" s="24">
        <v>-99</v>
      </c>
      <c r="K88" s="23">
        <v>-99</v>
      </c>
      <c r="L88" s="2">
        <v>0</v>
      </c>
      <c r="M88" s="2">
        <v>0</v>
      </c>
      <c r="N88" s="2">
        <v>0</v>
      </c>
      <c r="O88" s="2">
        <v>0</v>
      </c>
      <c r="P88" s="6">
        <v>0</v>
      </c>
      <c r="Q88" s="6">
        <v>0</v>
      </c>
      <c r="R88" s="6">
        <v>0</v>
      </c>
      <c r="S88" s="7">
        <v>0</v>
      </c>
      <c r="T88" s="6">
        <v>0</v>
      </c>
      <c r="U88" s="23">
        <v>-99</v>
      </c>
      <c r="V88" s="23">
        <v>-99</v>
      </c>
      <c r="W88" s="23">
        <v>-99</v>
      </c>
      <c r="X88" s="6">
        <v>0</v>
      </c>
      <c r="Y88" s="6">
        <v>0</v>
      </c>
      <c r="Z88" s="6">
        <v>0</v>
      </c>
      <c r="AA88" s="6">
        <v>1</v>
      </c>
    </row>
    <row r="89" spans="1:27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6">
        <v>-99</v>
      </c>
      <c r="J89" s="14">
        <v>-99</v>
      </c>
      <c r="K89" s="6">
        <v>-99</v>
      </c>
      <c r="L89" s="2">
        <v>0</v>
      </c>
      <c r="M89" s="2">
        <v>0</v>
      </c>
      <c r="N89" s="2">
        <v>0</v>
      </c>
      <c r="O89" s="2">
        <v>0</v>
      </c>
      <c r="P89" s="6">
        <v>1</v>
      </c>
      <c r="Q89" s="6">
        <v>342</v>
      </c>
      <c r="R89" s="6">
        <v>26</v>
      </c>
      <c r="S89" s="7">
        <v>0</v>
      </c>
      <c r="T89" s="6">
        <v>1</v>
      </c>
      <c r="U89" s="6">
        <v>601</v>
      </c>
      <c r="V89" s="6">
        <v>76</v>
      </c>
      <c r="W89" s="6">
        <v>2</v>
      </c>
      <c r="X89" s="6">
        <v>0</v>
      </c>
      <c r="Y89" s="6">
        <v>0</v>
      </c>
      <c r="Z89" s="6">
        <v>0</v>
      </c>
      <c r="AA89" s="6">
        <v>0</v>
      </c>
    </row>
    <row r="90" spans="1:27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3">
        <v>-99</v>
      </c>
      <c r="J90" s="24">
        <v>-99</v>
      </c>
      <c r="K90" s="23">
        <v>-99</v>
      </c>
      <c r="L90" s="2">
        <v>0</v>
      </c>
      <c r="M90" s="2">
        <v>0</v>
      </c>
      <c r="N90" s="2">
        <v>0</v>
      </c>
      <c r="O90" s="2">
        <v>0</v>
      </c>
      <c r="P90" s="6">
        <v>0</v>
      </c>
      <c r="Q90" s="6">
        <v>0</v>
      </c>
      <c r="R90" s="6">
        <v>0</v>
      </c>
      <c r="S90" s="7">
        <v>0</v>
      </c>
      <c r="T90" s="6">
        <v>0</v>
      </c>
      <c r="U90" s="23">
        <v>-99</v>
      </c>
      <c r="V90" s="23">
        <v>-99</v>
      </c>
      <c r="W90" s="23">
        <v>-99</v>
      </c>
      <c r="X90" s="6">
        <v>0</v>
      </c>
      <c r="Y90" s="6">
        <v>0</v>
      </c>
      <c r="Z90" s="6">
        <v>0</v>
      </c>
      <c r="AA90" s="6">
        <v>0</v>
      </c>
    </row>
    <row r="91" spans="1:27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6">
        <v>-99</v>
      </c>
      <c r="J91" s="14">
        <v>-99</v>
      </c>
      <c r="K91" s="6">
        <v>-99</v>
      </c>
      <c r="L91" s="2">
        <v>0</v>
      </c>
      <c r="M91" s="2">
        <v>0</v>
      </c>
      <c r="N91" s="2">
        <v>0</v>
      </c>
      <c r="O91" s="2">
        <v>0</v>
      </c>
      <c r="P91" s="6">
        <v>0</v>
      </c>
      <c r="Q91" s="6">
        <v>0</v>
      </c>
      <c r="R91" s="6">
        <v>0</v>
      </c>
      <c r="S91" s="7">
        <v>0</v>
      </c>
      <c r="T91" s="6">
        <v>0</v>
      </c>
      <c r="U91" s="6">
        <v>-99</v>
      </c>
      <c r="V91" s="6">
        <v>-99</v>
      </c>
      <c r="W91" s="6">
        <v>-99</v>
      </c>
      <c r="X91" s="6">
        <v>0</v>
      </c>
      <c r="Y91" s="6">
        <v>0</v>
      </c>
      <c r="Z91" s="6">
        <v>0</v>
      </c>
      <c r="AA91" s="6">
        <v>0</v>
      </c>
    </row>
    <row r="92" spans="1:27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3">
        <v>-99</v>
      </c>
      <c r="J92" s="24">
        <v>-99</v>
      </c>
      <c r="K92" s="23">
        <v>-99</v>
      </c>
      <c r="L92" s="2">
        <v>0</v>
      </c>
      <c r="M92" s="2">
        <v>0</v>
      </c>
      <c r="N92" s="2">
        <v>0</v>
      </c>
      <c r="O92" s="2">
        <v>0</v>
      </c>
      <c r="P92" s="6">
        <v>0</v>
      </c>
      <c r="Q92" s="6">
        <v>0</v>
      </c>
      <c r="R92" s="6">
        <v>0</v>
      </c>
      <c r="S92" s="7">
        <v>0</v>
      </c>
      <c r="T92" s="6">
        <v>0</v>
      </c>
      <c r="U92" s="23">
        <v>-99</v>
      </c>
      <c r="V92" s="23">
        <v>-99</v>
      </c>
      <c r="W92" s="23">
        <v>-99</v>
      </c>
      <c r="X92" s="6">
        <v>0</v>
      </c>
      <c r="Y92" s="6">
        <v>0</v>
      </c>
      <c r="Z92" s="6">
        <v>0</v>
      </c>
      <c r="AA92" s="6">
        <v>0</v>
      </c>
    </row>
    <row r="93" spans="1:27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6">
        <v>-99</v>
      </c>
      <c r="J93" s="14">
        <v>-99</v>
      </c>
      <c r="K93" s="6">
        <v>-99</v>
      </c>
      <c r="L93" s="2">
        <v>0</v>
      </c>
      <c r="M93" s="2">
        <v>0</v>
      </c>
      <c r="N93" s="2">
        <v>0</v>
      </c>
      <c r="O93" s="2">
        <v>0</v>
      </c>
      <c r="P93" s="6">
        <v>1</v>
      </c>
      <c r="Q93" s="6">
        <v>212</v>
      </c>
      <c r="R93" s="6">
        <v>194</v>
      </c>
      <c r="S93" s="7">
        <v>0</v>
      </c>
      <c r="T93" s="6">
        <v>1</v>
      </c>
      <c r="U93" s="6">
        <v>-99</v>
      </c>
      <c r="V93" s="6">
        <v>-99</v>
      </c>
      <c r="W93" s="6">
        <v>-99</v>
      </c>
      <c r="X93" s="6">
        <v>0</v>
      </c>
      <c r="Y93" s="6">
        <v>0</v>
      </c>
      <c r="Z93" s="6">
        <v>0</v>
      </c>
      <c r="AA93" s="6">
        <v>0</v>
      </c>
    </row>
    <row r="94" spans="1:27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3">
        <v>-99</v>
      </c>
      <c r="J94" s="24">
        <v>-99</v>
      </c>
      <c r="K94" s="23">
        <v>-99</v>
      </c>
      <c r="L94" s="2">
        <v>0</v>
      </c>
      <c r="M94" s="2">
        <v>0</v>
      </c>
      <c r="N94" s="2">
        <v>0</v>
      </c>
      <c r="O94" s="2">
        <v>1</v>
      </c>
      <c r="P94" s="6">
        <v>1</v>
      </c>
      <c r="Q94" s="6">
        <v>150</v>
      </c>
      <c r="R94" s="6">
        <v>194</v>
      </c>
      <c r="S94" s="7">
        <v>0</v>
      </c>
      <c r="T94" s="6">
        <v>1</v>
      </c>
      <c r="U94" s="23">
        <v>-99</v>
      </c>
      <c r="V94" s="23">
        <v>-99</v>
      </c>
      <c r="W94" s="23">
        <v>-99</v>
      </c>
      <c r="X94" s="6">
        <v>0</v>
      </c>
      <c r="Y94" s="6">
        <v>0</v>
      </c>
      <c r="Z94" s="6">
        <v>0</v>
      </c>
      <c r="AA94" s="6">
        <v>1</v>
      </c>
    </row>
    <row r="95" spans="1:27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6">
        <v>-99</v>
      </c>
      <c r="J95" s="14">
        <v>-99</v>
      </c>
      <c r="K95" s="6">
        <v>-99</v>
      </c>
      <c r="L95" s="2">
        <v>0</v>
      </c>
      <c r="M95" s="2">
        <v>0</v>
      </c>
      <c r="N95" s="2">
        <v>0</v>
      </c>
      <c r="O95" s="2">
        <v>1</v>
      </c>
      <c r="P95" s="6">
        <v>1</v>
      </c>
      <c r="Q95" s="6">
        <v>184</v>
      </c>
      <c r="R95" s="6">
        <v>184</v>
      </c>
      <c r="S95" s="7">
        <v>0</v>
      </c>
      <c r="T95" s="6">
        <v>0</v>
      </c>
      <c r="U95" s="6">
        <v>-99</v>
      </c>
      <c r="V95" s="6">
        <v>-99</v>
      </c>
      <c r="W95" s="6">
        <v>-99</v>
      </c>
      <c r="X95" s="6">
        <v>0</v>
      </c>
      <c r="Y95" s="6">
        <v>0</v>
      </c>
      <c r="Z95" s="6">
        <v>0</v>
      </c>
      <c r="AA95" s="6">
        <v>1</v>
      </c>
    </row>
    <row r="96" spans="1:27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3">
        <v>260</v>
      </c>
      <c r="J96" s="24">
        <v>120</v>
      </c>
      <c r="K96" s="23">
        <v>10</v>
      </c>
      <c r="L96" s="2">
        <v>0</v>
      </c>
      <c r="M96" s="2">
        <v>0</v>
      </c>
      <c r="N96" s="2">
        <v>0</v>
      </c>
      <c r="O96" s="2">
        <v>0</v>
      </c>
      <c r="P96" s="6">
        <v>1</v>
      </c>
      <c r="Q96" s="6">
        <v>163</v>
      </c>
      <c r="R96" s="6">
        <v>190</v>
      </c>
      <c r="S96" s="7">
        <v>0</v>
      </c>
      <c r="T96" s="6">
        <v>1</v>
      </c>
      <c r="U96" s="23">
        <v>257</v>
      </c>
      <c r="V96" s="23">
        <v>122</v>
      </c>
      <c r="W96" s="23">
        <v>10</v>
      </c>
      <c r="X96" s="6">
        <v>0</v>
      </c>
      <c r="Y96" s="6">
        <v>0</v>
      </c>
      <c r="Z96" s="6">
        <v>0</v>
      </c>
      <c r="AA96" s="6">
        <v>0</v>
      </c>
    </row>
    <row r="97" spans="1:27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6">
        <v>335</v>
      </c>
      <c r="J97" s="14">
        <v>309</v>
      </c>
      <c r="K97" s="6">
        <v>58</v>
      </c>
      <c r="L97" s="2">
        <v>0</v>
      </c>
      <c r="M97" s="2">
        <v>0</v>
      </c>
      <c r="N97" s="2">
        <v>0</v>
      </c>
      <c r="O97" s="2">
        <v>0</v>
      </c>
      <c r="P97" s="6">
        <v>1</v>
      </c>
      <c r="Q97" s="6">
        <v>250</v>
      </c>
      <c r="R97" s="6">
        <v>122</v>
      </c>
      <c r="S97" s="7">
        <v>0</v>
      </c>
      <c r="T97" s="6">
        <v>1</v>
      </c>
      <c r="U97" s="6">
        <v>345</v>
      </c>
      <c r="V97" s="6">
        <v>139</v>
      </c>
      <c r="W97" s="6">
        <v>12</v>
      </c>
      <c r="X97" s="6">
        <v>0</v>
      </c>
      <c r="Y97" s="6">
        <v>0</v>
      </c>
      <c r="Z97" s="6">
        <v>0</v>
      </c>
      <c r="AA97" s="6">
        <v>0</v>
      </c>
    </row>
    <row r="98" spans="1:27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3">
        <v>-99</v>
      </c>
      <c r="J98" s="24">
        <v>-99</v>
      </c>
      <c r="K98" s="23">
        <v>-99</v>
      </c>
      <c r="L98" s="2">
        <v>0</v>
      </c>
      <c r="M98" s="2">
        <v>0</v>
      </c>
      <c r="N98" s="2">
        <v>0</v>
      </c>
      <c r="O98" s="2">
        <v>0</v>
      </c>
      <c r="P98" s="6">
        <v>0</v>
      </c>
      <c r="Q98" s="6">
        <v>0</v>
      </c>
      <c r="R98" s="6">
        <v>0</v>
      </c>
      <c r="S98" s="7">
        <v>0</v>
      </c>
      <c r="T98" s="6">
        <v>0</v>
      </c>
      <c r="U98" s="23">
        <v>-99</v>
      </c>
      <c r="V98" s="23">
        <v>-99</v>
      </c>
      <c r="W98" s="23">
        <v>-99</v>
      </c>
      <c r="X98" s="6">
        <v>0</v>
      </c>
      <c r="Y98" s="6">
        <v>0</v>
      </c>
      <c r="Z98" s="6">
        <v>0</v>
      </c>
      <c r="AA98" s="6">
        <v>0</v>
      </c>
    </row>
    <row r="99" spans="1:27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6">
        <v>-99</v>
      </c>
      <c r="J99" s="14">
        <v>-99</v>
      </c>
      <c r="K99" s="6">
        <v>-99</v>
      </c>
      <c r="L99" s="2">
        <v>0</v>
      </c>
      <c r="M99" s="2">
        <v>0</v>
      </c>
      <c r="N99" s="2">
        <v>0</v>
      </c>
      <c r="O99" s="2">
        <v>0</v>
      </c>
      <c r="P99" s="6">
        <v>0</v>
      </c>
      <c r="Q99" s="6">
        <v>0</v>
      </c>
      <c r="R99" s="6">
        <v>0</v>
      </c>
      <c r="S99" s="7">
        <v>0</v>
      </c>
      <c r="T99" s="6">
        <v>0</v>
      </c>
      <c r="U99" s="6">
        <v>-99</v>
      </c>
      <c r="V99" s="6">
        <v>-99</v>
      </c>
      <c r="W99" s="6">
        <v>-99</v>
      </c>
      <c r="X99" s="6">
        <v>0</v>
      </c>
      <c r="Y99" s="6">
        <v>0</v>
      </c>
      <c r="Z99" s="6">
        <v>0</v>
      </c>
      <c r="AA99" s="6">
        <v>0</v>
      </c>
    </row>
    <row r="100" spans="1:27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3">
        <v>-99</v>
      </c>
      <c r="J100" s="24">
        <v>-99</v>
      </c>
      <c r="K100" s="23">
        <v>-99</v>
      </c>
      <c r="L100" s="2">
        <v>0</v>
      </c>
      <c r="M100" s="2">
        <v>0</v>
      </c>
      <c r="N100" s="2">
        <v>0</v>
      </c>
      <c r="O100" s="2">
        <v>0</v>
      </c>
      <c r="P100" s="6">
        <v>0</v>
      </c>
      <c r="Q100" s="6">
        <v>0</v>
      </c>
      <c r="R100" s="6">
        <v>0</v>
      </c>
      <c r="S100" s="7">
        <v>0</v>
      </c>
      <c r="T100" s="6">
        <v>0</v>
      </c>
      <c r="U100" s="23">
        <v>-99</v>
      </c>
      <c r="V100" s="23">
        <v>-99</v>
      </c>
      <c r="W100" s="23">
        <v>-99</v>
      </c>
      <c r="X100" s="6">
        <v>0</v>
      </c>
      <c r="Y100" s="6">
        <v>0</v>
      </c>
      <c r="Z100" s="6">
        <v>0</v>
      </c>
      <c r="AA100" s="6">
        <v>0</v>
      </c>
    </row>
    <row r="101" spans="1:27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6">
        <v>-99</v>
      </c>
      <c r="J101" s="14">
        <v>-99</v>
      </c>
      <c r="K101" s="6">
        <v>-99</v>
      </c>
      <c r="L101" s="2">
        <v>0</v>
      </c>
      <c r="M101" s="2">
        <v>0</v>
      </c>
      <c r="N101" s="2">
        <v>0</v>
      </c>
      <c r="O101" s="2">
        <v>0</v>
      </c>
      <c r="P101" s="6">
        <v>0</v>
      </c>
      <c r="Q101" s="6">
        <v>0</v>
      </c>
      <c r="R101" s="6">
        <v>0</v>
      </c>
      <c r="S101" s="7">
        <v>0</v>
      </c>
      <c r="T101" s="6">
        <v>0</v>
      </c>
      <c r="U101" s="6">
        <v>-99</v>
      </c>
      <c r="V101" s="6">
        <v>-99</v>
      </c>
      <c r="W101" s="6">
        <v>-99</v>
      </c>
      <c r="X101" s="6">
        <v>0</v>
      </c>
      <c r="Y101" s="6">
        <v>0</v>
      </c>
      <c r="Z101" s="6">
        <v>0</v>
      </c>
      <c r="AA101" s="6">
        <v>0</v>
      </c>
    </row>
    <row r="102" spans="1:27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3">
        <v>304</v>
      </c>
      <c r="J102" s="24">
        <v>394</v>
      </c>
      <c r="K102" s="23">
        <v>12</v>
      </c>
      <c r="L102" s="2">
        <v>0</v>
      </c>
      <c r="M102" s="2">
        <v>0</v>
      </c>
      <c r="N102" s="2">
        <v>0</v>
      </c>
      <c r="O102" s="2">
        <v>0</v>
      </c>
      <c r="P102" s="6">
        <v>1</v>
      </c>
      <c r="Q102" s="6">
        <v>340</v>
      </c>
      <c r="R102" s="6">
        <v>66</v>
      </c>
      <c r="S102" s="7">
        <v>0</v>
      </c>
      <c r="T102" s="6">
        <v>1</v>
      </c>
      <c r="U102" s="23">
        <v>336</v>
      </c>
      <c r="V102" s="23">
        <v>283</v>
      </c>
      <c r="W102" s="23">
        <v>10</v>
      </c>
      <c r="X102" s="6">
        <v>0</v>
      </c>
      <c r="Y102" s="6">
        <v>0</v>
      </c>
      <c r="Z102" s="6">
        <v>0</v>
      </c>
      <c r="AA102" s="6">
        <v>0</v>
      </c>
    </row>
    <row r="103" spans="1:27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6">
        <v>-99</v>
      </c>
      <c r="J103" s="14">
        <v>-99</v>
      </c>
      <c r="K103" s="6">
        <v>-99</v>
      </c>
      <c r="L103" s="2">
        <v>0</v>
      </c>
      <c r="M103" s="2">
        <v>0</v>
      </c>
      <c r="N103" s="2">
        <v>0</v>
      </c>
      <c r="O103" s="2">
        <v>0</v>
      </c>
      <c r="P103" s="6">
        <v>1</v>
      </c>
      <c r="Q103" s="6">
        <v>121</v>
      </c>
      <c r="R103" s="6">
        <v>34</v>
      </c>
      <c r="S103" s="7">
        <v>0</v>
      </c>
      <c r="T103" s="6">
        <v>0</v>
      </c>
      <c r="U103" s="6">
        <v>-99</v>
      </c>
      <c r="V103" s="6">
        <v>-99</v>
      </c>
      <c r="W103" s="6">
        <v>-99</v>
      </c>
      <c r="X103" s="6">
        <v>0</v>
      </c>
      <c r="Y103" s="6">
        <v>0</v>
      </c>
      <c r="Z103" s="6">
        <v>0</v>
      </c>
      <c r="AA103" s="6">
        <v>0</v>
      </c>
    </row>
    <row r="104" spans="1:27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3">
        <v>194</v>
      </c>
      <c r="J104" s="24">
        <v>461</v>
      </c>
      <c r="K104" s="23">
        <v>26</v>
      </c>
      <c r="L104" s="2">
        <v>0</v>
      </c>
      <c r="M104" s="2">
        <v>0</v>
      </c>
      <c r="N104" s="2">
        <v>0</v>
      </c>
      <c r="O104" s="2">
        <v>0</v>
      </c>
      <c r="P104" s="6">
        <v>1</v>
      </c>
      <c r="Q104" s="6">
        <v>0</v>
      </c>
      <c r="R104" s="6">
        <v>88</v>
      </c>
      <c r="S104" s="7">
        <v>0</v>
      </c>
      <c r="T104" s="6">
        <v>1</v>
      </c>
      <c r="U104" s="23">
        <v>205</v>
      </c>
      <c r="V104" s="23">
        <v>447</v>
      </c>
      <c r="W104" s="23">
        <v>24</v>
      </c>
      <c r="X104" s="6">
        <v>0</v>
      </c>
      <c r="Y104" s="6">
        <v>0</v>
      </c>
      <c r="Z104" s="6">
        <v>0</v>
      </c>
      <c r="AA104" s="6">
        <v>0</v>
      </c>
    </row>
    <row r="105" spans="1:27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6">
        <v>309</v>
      </c>
      <c r="J105" s="14">
        <v>171</v>
      </c>
      <c r="K105" s="6">
        <v>10</v>
      </c>
      <c r="L105" s="2">
        <v>0</v>
      </c>
      <c r="M105" s="2">
        <v>0</v>
      </c>
      <c r="N105" s="2">
        <v>0</v>
      </c>
      <c r="O105" s="2">
        <v>0</v>
      </c>
      <c r="P105" s="6">
        <v>0</v>
      </c>
      <c r="Q105" s="6">
        <v>0</v>
      </c>
      <c r="R105" s="6">
        <v>0</v>
      </c>
      <c r="S105" s="7">
        <v>0</v>
      </c>
      <c r="T105" s="6">
        <v>0</v>
      </c>
      <c r="U105" s="6">
        <v>-99</v>
      </c>
      <c r="V105" s="6">
        <v>-99</v>
      </c>
      <c r="W105" s="6">
        <v>-99</v>
      </c>
      <c r="X105" s="6">
        <v>0</v>
      </c>
      <c r="Y105" s="6">
        <v>0</v>
      </c>
      <c r="Z105" s="6">
        <v>0</v>
      </c>
      <c r="AA105" s="6">
        <v>0</v>
      </c>
    </row>
    <row r="106" spans="1:27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3">
        <v>-99</v>
      </c>
      <c r="J106" s="24">
        <v>-99</v>
      </c>
      <c r="K106" s="23">
        <v>-99</v>
      </c>
      <c r="L106" s="2">
        <v>0</v>
      </c>
      <c r="M106" s="2">
        <v>0</v>
      </c>
      <c r="N106" s="2">
        <v>0</v>
      </c>
      <c r="O106" s="2">
        <v>1</v>
      </c>
      <c r="P106" s="6">
        <v>1</v>
      </c>
      <c r="Q106" s="6">
        <v>206</v>
      </c>
      <c r="R106" s="6">
        <v>90</v>
      </c>
      <c r="S106" s="7">
        <v>0</v>
      </c>
      <c r="T106" s="6">
        <v>1</v>
      </c>
      <c r="U106" s="23">
        <v>-99</v>
      </c>
      <c r="V106" s="23">
        <v>-99</v>
      </c>
      <c r="W106" s="23">
        <v>-99</v>
      </c>
      <c r="X106" s="6">
        <v>0</v>
      </c>
      <c r="Y106" s="6">
        <v>0</v>
      </c>
      <c r="Z106" s="6">
        <v>0</v>
      </c>
      <c r="AA106" s="6">
        <v>1</v>
      </c>
    </row>
    <row r="107" spans="1:27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6">
        <v>-99</v>
      </c>
      <c r="J107" s="14">
        <v>-99</v>
      </c>
      <c r="K107" s="6">
        <v>-99</v>
      </c>
      <c r="L107" s="2">
        <v>0</v>
      </c>
      <c r="M107" s="2">
        <v>0</v>
      </c>
      <c r="N107" s="2">
        <v>0</v>
      </c>
      <c r="O107" s="2">
        <v>0</v>
      </c>
      <c r="P107" s="6">
        <v>1</v>
      </c>
      <c r="Q107" s="6">
        <v>230</v>
      </c>
      <c r="R107" s="6">
        <v>168</v>
      </c>
      <c r="S107" s="7">
        <v>0</v>
      </c>
      <c r="T107" s="6">
        <v>1</v>
      </c>
      <c r="U107" s="6">
        <v>-99</v>
      </c>
      <c r="V107" s="6">
        <v>-99</v>
      </c>
      <c r="W107" s="6">
        <v>-99</v>
      </c>
      <c r="X107" s="6">
        <v>0</v>
      </c>
      <c r="Y107" s="6">
        <v>0</v>
      </c>
      <c r="Z107" s="6">
        <v>0</v>
      </c>
      <c r="AA107" s="6">
        <v>0</v>
      </c>
    </row>
    <row r="108" spans="1:27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3">
        <v>-99</v>
      </c>
      <c r="J108" s="24">
        <v>-99</v>
      </c>
      <c r="K108" s="23">
        <v>-99</v>
      </c>
      <c r="L108" s="2">
        <v>0</v>
      </c>
      <c r="M108" s="2">
        <v>0</v>
      </c>
      <c r="N108" s="2">
        <v>0</v>
      </c>
      <c r="O108" s="2">
        <v>0</v>
      </c>
      <c r="P108" s="6">
        <v>1</v>
      </c>
      <c r="Q108" s="6">
        <v>184</v>
      </c>
      <c r="R108" s="6">
        <v>148</v>
      </c>
      <c r="S108" s="7">
        <v>0</v>
      </c>
      <c r="T108" s="6">
        <v>0</v>
      </c>
      <c r="U108" s="23">
        <v>-99</v>
      </c>
      <c r="V108" s="23">
        <v>-99</v>
      </c>
      <c r="W108" s="23">
        <v>-99</v>
      </c>
      <c r="X108" s="6">
        <v>0</v>
      </c>
      <c r="Y108" s="6">
        <v>0</v>
      </c>
      <c r="Z108" s="6">
        <v>0</v>
      </c>
      <c r="AA108" s="6">
        <v>0</v>
      </c>
    </row>
    <row r="109" spans="1:27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6">
        <v>405</v>
      </c>
      <c r="J109" s="14">
        <v>191</v>
      </c>
      <c r="K109" s="6">
        <v>26</v>
      </c>
      <c r="L109" s="2">
        <v>0</v>
      </c>
      <c r="M109" s="2">
        <v>0</v>
      </c>
      <c r="N109" s="2">
        <v>0</v>
      </c>
      <c r="O109" s="2">
        <v>0</v>
      </c>
      <c r="P109" s="6">
        <v>1</v>
      </c>
      <c r="Q109" s="6">
        <v>286</v>
      </c>
      <c r="R109" s="6">
        <v>146</v>
      </c>
      <c r="S109" s="7">
        <v>0</v>
      </c>
      <c r="T109" s="6">
        <v>1</v>
      </c>
      <c r="U109" s="6">
        <v>422</v>
      </c>
      <c r="V109" s="6">
        <v>424</v>
      </c>
      <c r="W109" s="6">
        <v>20</v>
      </c>
      <c r="X109" s="6">
        <v>0</v>
      </c>
      <c r="Y109" s="6">
        <v>0</v>
      </c>
      <c r="Z109" s="6">
        <v>0</v>
      </c>
      <c r="AA109" s="6">
        <v>0</v>
      </c>
    </row>
    <row r="110" spans="1:27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3">
        <v>92</v>
      </c>
      <c r="J110" s="24">
        <v>579</v>
      </c>
      <c r="K110" s="23">
        <v>42</v>
      </c>
      <c r="L110" s="2">
        <v>0</v>
      </c>
      <c r="M110" s="2">
        <v>0</v>
      </c>
      <c r="N110" s="2">
        <v>0</v>
      </c>
      <c r="O110" s="2">
        <v>0</v>
      </c>
      <c r="P110" s="6">
        <v>1</v>
      </c>
      <c r="Q110" s="6">
        <v>114</v>
      </c>
      <c r="R110" s="6">
        <v>340</v>
      </c>
      <c r="S110" s="7">
        <v>0</v>
      </c>
      <c r="T110" s="6">
        <v>1</v>
      </c>
      <c r="U110" s="23">
        <v>120</v>
      </c>
      <c r="V110" s="23">
        <v>571</v>
      </c>
      <c r="W110" s="23">
        <v>36</v>
      </c>
      <c r="X110" s="6">
        <v>0</v>
      </c>
      <c r="Y110" s="6">
        <v>0</v>
      </c>
      <c r="Z110" s="6">
        <v>0</v>
      </c>
      <c r="AA110" s="6">
        <v>0</v>
      </c>
    </row>
    <row r="111" spans="1:27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6">
        <v>-99</v>
      </c>
      <c r="J111" s="14">
        <v>-99</v>
      </c>
      <c r="K111" s="6">
        <v>-99</v>
      </c>
      <c r="L111" s="2">
        <v>0</v>
      </c>
      <c r="M111" s="2">
        <v>0</v>
      </c>
      <c r="N111" s="2">
        <v>0</v>
      </c>
      <c r="O111" s="2">
        <v>0</v>
      </c>
      <c r="P111" s="6">
        <v>1</v>
      </c>
      <c r="Q111" s="6">
        <v>592</v>
      </c>
      <c r="R111" s="6">
        <v>26</v>
      </c>
      <c r="S111" s="7">
        <v>0</v>
      </c>
      <c r="T111" s="6">
        <v>1</v>
      </c>
      <c r="U111" s="6">
        <v>-99</v>
      </c>
      <c r="V111" s="6">
        <v>-99</v>
      </c>
      <c r="W111" s="6">
        <v>-99</v>
      </c>
      <c r="X111" s="6">
        <v>0</v>
      </c>
      <c r="Y111" s="6">
        <v>0</v>
      </c>
      <c r="Z111" s="6">
        <v>0</v>
      </c>
      <c r="AA111" s="6">
        <v>0</v>
      </c>
    </row>
    <row r="112" spans="1:27">
      <c r="A112" t="s">
        <v>25</v>
      </c>
      <c r="C112">
        <v>441</v>
      </c>
      <c r="D112" s="2">
        <v>0</v>
      </c>
      <c r="E112" s="2">
        <v>-99</v>
      </c>
      <c r="F112" s="2">
        <v>-99</v>
      </c>
      <c r="G112" s="2">
        <v>0</v>
      </c>
      <c r="H112" s="2">
        <v>1</v>
      </c>
      <c r="I112" s="23">
        <v>106</v>
      </c>
      <c r="J112" s="24">
        <v>729</v>
      </c>
      <c r="K112" s="23">
        <v>26</v>
      </c>
      <c r="L112" s="2">
        <v>0</v>
      </c>
      <c r="M112" s="2">
        <v>0</v>
      </c>
      <c r="N112" s="2">
        <v>0</v>
      </c>
      <c r="O112" s="2">
        <v>0</v>
      </c>
      <c r="P112" s="6">
        <v>1</v>
      </c>
      <c r="Q112" s="6">
        <v>0</v>
      </c>
      <c r="R112" s="6">
        <v>0</v>
      </c>
      <c r="S112" s="7">
        <v>0</v>
      </c>
      <c r="T112" s="6">
        <v>1</v>
      </c>
      <c r="U112" s="23">
        <v>121</v>
      </c>
      <c r="V112" s="23">
        <v>465</v>
      </c>
      <c r="W112" s="23">
        <v>10</v>
      </c>
      <c r="X112" s="6">
        <v>0</v>
      </c>
      <c r="Y112" s="6">
        <v>0</v>
      </c>
      <c r="Z112" s="6">
        <v>0</v>
      </c>
      <c r="AA112" s="6">
        <v>0</v>
      </c>
    </row>
    <row r="113" spans="1:27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6">
        <v>-99</v>
      </c>
      <c r="J113" s="14">
        <v>-99</v>
      </c>
      <c r="K113" s="6">
        <v>-99</v>
      </c>
      <c r="L113" s="2">
        <v>0</v>
      </c>
      <c r="M113" s="2">
        <v>0</v>
      </c>
      <c r="N113" s="2">
        <v>0</v>
      </c>
      <c r="O113" s="2">
        <v>0</v>
      </c>
      <c r="P113" s="6">
        <v>0</v>
      </c>
      <c r="Q113" s="6">
        <v>0</v>
      </c>
      <c r="R113" s="6">
        <v>0</v>
      </c>
      <c r="S113" s="7">
        <v>0</v>
      </c>
      <c r="T113" s="6">
        <v>0</v>
      </c>
      <c r="U113" s="6">
        <v>-99</v>
      </c>
      <c r="V113" s="6">
        <v>-99</v>
      </c>
      <c r="W113" s="6">
        <v>-99</v>
      </c>
      <c r="X113" s="6">
        <v>0</v>
      </c>
      <c r="Y113" s="6">
        <v>0</v>
      </c>
      <c r="Z113" s="6">
        <v>0</v>
      </c>
      <c r="AA113" s="6">
        <v>0</v>
      </c>
    </row>
    <row r="114" spans="1:27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3">
        <v>14</v>
      </c>
      <c r="J114" s="24">
        <v>891</v>
      </c>
      <c r="K114" s="23">
        <v>120</v>
      </c>
      <c r="L114" s="2">
        <v>0</v>
      </c>
      <c r="M114" s="2">
        <v>0</v>
      </c>
      <c r="N114" s="2">
        <v>0</v>
      </c>
      <c r="O114" s="2">
        <v>0</v>
      </c>
      <c r="P114" s="6">
        <v>1</v>
      </c>
      <c r="Q114" s="6">
        <v>166</v>
      </c>
      <c r="R114" s="6">
        <v>130</v>
      </c>
      <c r="S114" s="7">
        <v>0</v>
      </c>
      <c r="T114" s="6">
        <v>1</v>
      </c>
      <c r="U114" s="23">
        <v>32</v>
      </c>
      <c r="V114" s="23">
        <v>712</v>
      </c>
      <c r="W114" s="23">
        <v>116</v>
      </c>
      <c r="X114" s="6">
        <v>0</v>
      </c>
      <c r="Y114" s="6">
        <v>0</v>
      </c>
      <c r="Z114" s="6">
        <v>0</v>
      </c>
      <c r="AA114" s="6">
        <v>0</v>
      </c>
    </row>
    <row r="115" spans="1:27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6">
        <v>-99</v>
      </c>
      <c r="J115" s="14">
        <v>-99</v>
      </c>
      <c r="K115" s="6">
        <v>-99</v>
      </c>
      <c r="L115" s="2">
        <v>0</v>
      </c>
      <c r="M115" s="2">
        <v>0</v>
      </c>
      <c r="N115" s="2">
        <v>0</v>
      </c>
      <c r="O115" s="2">
        <v>0</v>
      </c>
      <c r="P115" s="6">
        <v>0</v>
      </c>
      <c r="Q115" s="6">
        <v>0</v>
      </c>
      <c r="R115" s="6">
        <v>0</v>
      </c>
      <c r="S115" s="7">
        <v>0</v>
      </c>
      <c r="T115" s="6">
        <v>0</v>
      </c>
      <c r="U115" s="6">
        <v>-99</v>
      </c>
      <c r="V115" s="6">
        <v>-99</v>
      </c>
      <c r="W115" s="6">
        <v>-99</v>
      </c>
      <c r="X115" s="6">
        <v>0</v>
      </c>
      <c r="Y115" s="6">
        <v>0</v>
      </c>
      <c r="Z115" s="6">
        <v>0</v>
      </c>
      <c r="AA115" s="6">
        <v>0</v>
      </c>
    </row>
    <row r="116" spans="1:27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3">
        <v>-99</v>
      </c>
      <c r="J116" s="24">
        <v>-99</v>
      </c>
      <c r="K116" s="23">
        <v>-99</v>
      </c>
      <c r="L116" s="2">
        <v>0</v>
      </c>
      <c r="M116" s="2">
        <v>0</v>
      </c>
      <c r="N116" s="2">
        <v>0</v>
      </c>
      <c r="O116" s="2">
        <v>0</v>
      </c>
      <c r="P116" s="6">
        <v>0</v>
      </c>
      <c r="Q116" s="6">
        <v>0</v>
      </c>
      <c r="R116" s="6">
        <v>0</v>
      </c>
      <c r="S116" s="7">
        <v>0</v>
      </c>
      <c r="T116" s="6">
        <v>0</v>
      </c>
      <c r="U116" s="23">
        <v>-99</v>
      </c>
      <c r="V116" s="23">
        <v>-99</v>
      </c>
      <c r="W116" s="23">
        <v>-99</v>
      </c>
      <c r="X116" s="6">
        <v>0</v>
      </c>
      <c r="Y116" s="6">
        <v>0</v>
      </c>
      <c r="Z116" s="6">
        <v>0</v>
      </c>
      <c r="AA116" s="6">
        <v>0</v>
      </c>
    </row>
    <row r="117" spans="1:27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6">
        <v>-99</v>
      </c>
      <c r="J117" s="14">
        <v>-99</v>
      </c>
      <c r="K117" s="6">
        <v>-99</v>
      </c>
      <c r="L117" s="2">
        <v>0</v>
      </c>
      <c r="M117" s="2">
        <v>0</v>
      </c>
      <c r="N117" s="2">
        <v>0</v>
      </c>
      <c r="O117" s="2">
        <v>0</v>
      </c>
      <c r="P117" s="6">
        <v>0</v>
      </c>
      <c r="Q117" s="6">
        <v>0</v>
      </c>
      <c r="R117" s="6">
        <v>0</v>
      </c>
      <c r="S117" s="7">
        <v>0</v>
      </c>
      <c r="T117" s="6">
        <v>0</v>
      </c>
      <c r="U117" s="6">
        <v>-99</v>
      </c>
      <c r="V117" s="6">
        <v>-99</v>
      </c>
      <c r="W117" s="6">
        <v>-99</v>
      </c>
      <c r="X117" s="6">
        <v>0</v>
      </c>
      <c r="Y117" s="6">
        <v>0</v>
      </c>
      <c r="Z117" s="6">
        <v>0</v>
      </c>
      <c r="AA117" s="6">
        <v>0</v>
      </c>
    </row>
    <row r="118" spans="1:27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3">
        <v>-99</v>
      </c>
      <c r="J118" s="24">
        <v>-99</v>
      </c>
      <c r="K118" s="23">
        <v>-99</v>
      </c>
      <c r="L118" s="2">
        <v>0</v>
      </c>
      <c r="M118" s="2">
        <v>0</v>
      </c>
      <c r="N118" s="2">
        <v>0</v>
      </c>
      <c r="O118" s="2">
        <v>0</v>
      </c>
      <c r="P118" s="6">
        <v>0</v>
      </c>
      <c r="Q118" s="6">
        <v>0</v>
      </c>
      <c r="R118" s="6">
        <v>0</v>
      </c>
      <c r="S118" s="7">
        <v>0</v>
      </c>
      <c r="T118" s="6">
        <v>0</v>
      </c>
      <c r="U118" s="23">
        <v>-99</v>
      </c>
      <c r="V118" s="23">
        <v>-99</v>
      </c>
      <c r="W118" s="23">
        <v>-99</v>
      </c>
      <c r="X118" s="6">
        <v>0</v>
      </c>
      <c r="Y118" s="6">
        <v>0</v>
      </c>
      <c r="Z118" s="6">
        <v>0</v>
      </c>
      <c r="AA118" s="6">
        <v>0</v>
      </c>
    </row>
    <row r="119" spans="1:27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6">
        <v>-99</v>
      </c>
      <c r="J119" s="14">
        <v>-99</v>
      </c>
      <c r="K119" s="6">
        <v>-99</v>
      </c>
      <c r="L119" s="2">
        <v>0</v>
      </c>
      <c r="M119" s="2">
        <v>0</v>
      </c>
      <c r="N119" s="2">
        <v>0</v>
      </c>
      <c r="O119" s="2">
        <v>0</v>
      </c>
      <c r="P119" s="6">
        <v>0</v>
      </c>
      <c r="Q119" s="6">
        <v>0</v>
      </c>
      <c r="R119" s="6">
        <v>0</v>
      </c>
      <c r="S119" s="7">
        <v>0</v>
      </c>
      <c r="T119" s="6">
        <v>1</v>
      </c>
      <c r="U119" s="6">
        <v>0</v>
      </c>
      <c r="V119" s="6">
        <v>71</v>
      </c>
      <c r="W119" s="6">
        <v>10</v>
      </c>
      <c r="X119" s="6">
        <v>0</v>
      </c>
      <c r="Y119" s="6">
        <v>0</v>
      </c>
      <c r="Z119" s="6">
        <v>0</v>
      </c>
      <c r="AA119" s="6">
        <v>0</v>
      </c>
    </row>
    <row r="120" spans="1:27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3">
        <v>-99</v>
      </c>
      <c r="J120" s="24">
        <v>-99</v>
      </c>
      <c r="K120" s="23">
        <v>-99</v>
      </c>
      <c r="L120" s="2">
        <v>0</v>
      </c>
      <c r="M120" s="2">
        <v>0</v>
      </c>
      <c r="N120" s="2">
        <v>0</v>
      </c>
      <c r="O120" s="2">
        <v>0</v>
      </c>
      <c r="P120" s="6">
        <v>1</v>
      </c>
      <c r="Q120" s="6">
        <v>139</v>
      </c>
      <c r="R120" s="6">
        <v>148</v>
      </c>
      <c r="S120" s="7">
        <v>0</v>
      </c>
      <c r="T120" s="6">
        <v>0</v>
      </c>
      <c r="U120" s="23">
        <v>-99</v>
      </c>
      <c r="V120" s="23">
        <v>-99</v>
      </c>
      <c r="W120" s="23">
        <v>-99</v>
      </c>
      <c r="X120" s="6">
        <v>0</v>
      </c>
      <c r="Y120" s="6">
        <v>0</v>
      </c>
      <c r="Z120" s="6">
        <v>0</v>
      </c>
      <c r="AA120" s="6">
        <v>0</v>
      </c>
    </row>
    <row r="121" spans="1:27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6">
        <v>170</v>
      </c>
      <c r="J121" s="14">
        <v>410</v>
      </c>
      <c r="K121" s="6">
        <v>30</v>
      </c>
      <c r="L121" s="2">
        <v>0</v>
      </c>
      <c r="M121" s="2">
        <v>0</v>
      </c>
      <c r="N121" s="2">
        <v>0</v>
      </c>
      <c r="O121" s="2">
        <v>0</v>
      </c>
      <c r="P121" s="6">
        <v>1</v>
      </c>
      <c r="Q121" s="6">
        <v>220</v>
      </c>
      <c r="R121" s="6">
        <v>102</v>
      </c>
      <c r="S121" s="7">
        <v>0</v>
      </c>
      <c r="T121" s="6">
        <v>1</v>
      </c>
      <c r="U121" s="6">
        <v>171</v>
      </c>
      <c r="V121" s="6">
        <v>418</v>
      </c>
      <c r="W121" s="6">
        <v>32</v>
      </c>
      <c r="X121" s="6">
        <v>0</v>
      </c>
      <c r="Y121" s="6">
        <v>0</v>
      </c>
      <c r="Z121" s="6">
        <v>0</v>
      </c>
      <c r="AA121" s="6">
        <v>0</v>
      </c>
    </row>
    <row r="122" spans="1:27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3">
        <v>-99</v>
      </c>
      <c r="J122" s="24">
        <v>-99</v>
      </c>
      <c r="K122" s="23">
        <v>-99</v>
      </c>
      <c r="L122" s="2">
        <v>0</v>
      </c>
      <c r="M122" s="2">
        <v>0</v>
      </c>
      <c r="N122" s="2">
        <v>0</v>
      </c>
      <c r="O122" s="2">
        <v>0</v>
      </c>
      <c r="P122" s="6">
        <v>1</v>
      </c>
      <c r="Q122" s="6">
        <v>271</v>
      </c>
      <c r="R122" s="6">
        <v>72</v>
      </c>
      <c r="S122" s="7">
        <v>0</v>
      </c>
      <c r="T122" s="6">
        <v>0</v>
      </c>
      <c r="U122" s="23">
        <v>-99</v>
      </c>
      <c r="V122" s="23">
        <v>-99</v>
      </c>
      <c r="W122" s="23">
        <v>-99</v>
      </c>
      <c r="X122" s="6">
        <v>0</v>
      </c>
      <c r="Y122" s="6">
        <v>0</v>
      </c>
      <c r="Z122" s="6">
        <v>0</v>
      </c>
      <c r="AA122" s="6">
        <v>0</v>
      </c>
    </row>
    <row r="123" spans="1:27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6">
        <v>-99</v>
      </c>
      <c r="J123" s="14">
        <v>-99</v>
      </c>
      <c r="K123" s="6">
        <v>-99</v>
      </c>
      <c r="L123" s="2">
        <v>0</v>
      </c>
      <c r="M123" s="2">
        <v>0</v>
      </c>
      <c r="N123" s="2">
        <v>0</v>
      </c>
      <c r="O123" s="2">
        <v>0</v>
      </c>
      <c r="P123" s="6">
        <v>1</v>
      </c>
      <c r="Q123" s="6">
        <v>90</v>
      </c>
      <c r="R123" s="6">
        <v>116</v>
      </c>
      <c r="S123" s="7">
        <v>0</v>
      </c>
      <c r="T123" s="6">
        <v>0</v>
      </c>
      <c r="U123" s="6">
        <v>-99</v>
      </c>
      <c r="V123" s="6">
        <v>-99</v>
      </c>
      <c r="W123" s="6">
        <v>-99</v>
      </c>
      <c r="X123" s="6">
        <v>0</v>
      </c>
      <c r="Y123" s="6">
        <v>0</v>
      </c>
      <c r="Z123" s="6">
        <v>0</v>
      </c>
      <c r="AA123" s="6">
        <v>0</v>
      </c>
    </row>
    <row r="124" spans="1:27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3">
        <v>-99</v>
      </c>
      <c r="J124" s="24">
        <v>-99</v>
      </c>
      <c r="K124" s="23">
        <v>-99</v>
      </c>
      <c r="L124" s="2">
        <v>0</v>
      </c>
      <c r="M124" s="2">
        <v>0</v>
      </c>
      <c r="N124" s="2">
        <v>0</v>
      </c>
      <c r="O124" s="2">
        <v>1</v>
      </c>
      <c r="P124" s="6">
        <v>1</v>
      </c>
      <c r="Q124" s="6">
        <v>966</v>
      </c>
      <c r="R124" s="6">
        <v>12</v>
      </c>
      <c r="S124" s="7">
        <v>0</v>
      </c>
      <c r="T124" s="6">
        <v>1</v>
      </c>
      <c r="U124" s="23">
        <v>857</v>
      </c>
      <c r="V124" s="23">
        <v>175</v>
      </c>
      <c r="W124" s="23">
        <v>18</v>
      </c>
      <c r="X124" s="6">
        <v>0</v>
      </c>
      <c r="Y124" s="6">
        <v>0</v>
      </c>
      <c r="Z124" s="6">
        <v>0</v>
      </c>
      <c r="AA124" s="6">
        <v>1</v>
      </c>
    </row>
    <row r="125" spans="1:27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6">
        <v>-99</v>
      </c>
      <c r="J125" s="14">
        <v>-99</v>
      </c>
      <c r="K125" s="6">
        <v>-99</v>
      </c>
      <c r="L125" s="2">
        <v>0</v>
      </c>
      <c r="M125" s="2">
        <v>0</v>
      </c>
      <c r="N125" s="2">
        <v>0</v>
      </c>
      <c r="O125" s="2">
        <v>0</v>
      </c>
      <c r="P125" s="6">
        <v>1</v>
      </c>
      <c r="Q125" s="6">
        <v>421</v>
      </c>
      <c r="R125" s="6">
        <v>30</v>
      </c>
      <c r="S125" s="7">
        <v>0</v>
      </c>
      <c r="T125" s="6">
        <v>1</v>
      </c>
      <c r="U125" s="6">
        <v>285</v>
      </c>
      <c r="V125" s="6">
        <v>403</v>
      </c>
      <c r="W125" s="6">
        <v>18</v>
      </c>
      <c r="X125" s="6">
        <v>0</v>
      </c>
      <c r="Y125" s="6">
        <v>0</v>
      </c>
      <c r="Z125" s="6">
        <v>0</v>
      </c>
      <c r="AA125" s="6">
        <v>0</v>
      </c>
    </row>
    <row r="126" spans="1:27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3">
        <v>-99</v>
      </c>
      <c r="J126" s="24">
        <v>-99</v>
      </c>
      <c r="K126" s="23">
        <v>-99</v>
      </c>
      <c r="L126" s="2">
        <v>0</v>
      </c>
      <c r="M126" s="2">
        <v>0</v>
      </c>
      <c r="N126" s="2">
        <v>0</v>
      </c>
      <c r="O126" s="2">
        <v>0</v>
      </c>
      <c r="P126" s="6">
        <v>0</v>
      </c>
      <c r="Q126" s="6">
        <v>0</v>
      </c>
      <c r="R126" s="6">
        <v>0</v>
      </c>
      <c r="S126" s="7">
        <v>0</v>
      </c>
      <c r="T126" s="6">
        <v>0</v>
      </c>
      <c r="U126" s="23">
        <v>-99</v>
      </c>
      <c r="V126" s="23">
        <v>-99</v>
      </c>
      <c r="W126" s="23">
        <v>-99</v>
      </c>
      <c r="X126" s="6">
        <v>0</v>
      </c>
      <c r="Y126" s="6">
        <v>0</v>
      </c>
      <c r="Z126" s="6">
        <v>0</v>
      </c>
      <c r="AA126" s="6">
        <v>0</v>
      </c>
    </row>
    <row r="127" spans="1:27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6">
        <v>-99</v>
      </c>
      <c r="J127" s="14">
        <v>-99</v>
      </c>
      <c r="K127" s="6">
        <v>-99</v>
      </c>
      <c r="L127" s="2">
        <v>0</v>
      </c>
      <c r="M127" s="2">
        <v>0</v>
      </c>
      <c r="N127" s="2">
        <v>0</v>
      </c>
      <c r="O127" s="2">
        <v>0</v>
      </c>
      <c r="P127" s="6">
        <v>1</v>
      </c>
      <c r="Q127" s="6">
        <v>42</v>
      </c>
      <c r="R127" s="6">
        <v>270</v>
      </c>
      <c r="S127" s="7">
        <v>1</v>
      </c>
      <c r="T127" s="6">
        <v>0</v>
      </c>
      <c r="U127" s="6">
        <v>-99</v>
      </c>
      <c r="V127" s="6">
        <v>-99</v>
      </c>
      <c r="W127" s="6">
        <v>-99</v>
      </c>
      <c r="X127" s="6">
        <v>0</v>
      </c>
      <c r="Y127" s="6">
        <v>0</v>
      </c>
      <c r="Z127" s="6">
        <v>0</v>
      </c>
      <c r="AA127" s="6">
        <v>0</v>
      </c>
    </row>
    <row r="128" spans="1:27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3">
        <v>-99</v>
      </c>
      <c r="J128" s="24">
        <v>-99</v>
      </c>
      <c r="K128" s="23">
        <v>-99</v>
      </c>
      <c r="L128" s="2">
        <v>0</v>
      </c>
      <c r="M128" s="2">
        <v>0</v>
      </c>
      <c r="N128" s="2">
        <v>0</v>
      </c>
      <c r="O128" s="2">
        <v>0</v>
      </c>
      <c r="P128" s="6">
        <v>0</v>
      </c>
      <c r="Q128" s="6">
        <v>0</v>
      </c>
      <c r="R128" s="6">
        <v>0</v>
      </c>
      <c r="S128" s="7">
        <v>0</v>
      </c>
      <c r="T128" s="6">
        <v>0</v>
      </c>
      <c r="U128" s="23">
        <v>-99</v>
      </c>
      <c r="V128" s="23">
        <v>-99</v>
      </c>
      <c r="W128" s="23">
        <v>-99</v>
      </c>
      <c r="X128" s="6">
        <v>0</v>
      </c>
      <c r="Y128" s="6">
        <v>0</v>
      </c>
      <c r="Z128" s="6">
        <v>0</v>
      </c>
      <c r="AA128" s="6">
        <v>0</v>
      </c>
    </row>
    <row r="129" spans="1:29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6">
        <v>-99</v>
      </c>
      <c r="J129" s="14">
        <v>-99</v>
      </c>
      <c r="K129" s="6">
        <v>-99</v>
      </c>
      <c r="L129" s="2">
        <v>0</v>
      </c>
      <c r="M129" s="2">
        <v>0</v>
      </c>
      <c r="N129" s="2">
        <v>0</v>
      </c>
      <c r="O129" s="2">
        <v>1</v>
      </c>
      <c r="P129" s="6">
        <v>0</v>
      </c>
      <c r="Q129" s="6">
        <v>0</v>
      </c>
      <c r="R129" s="6">
        <v>0</v>
      </c>
      <c r="S129" s="7">
        <v>0</v>
      </c>
      <c r="T129" s="6">
        <v>0</v>
      </c>
      <c r="U129" s="6">
        <v>-99</v>
      </c>
      <c r="V129" s="6">
        <v>-99</v>
      </c>
      <c r="W129" s="6">
        <v>-99</v>
      </c>
      <c r="X129" s="6">
        <v>0</v>
      </c>
      <c r="Y129" s="6">
        <v>0</v>
      </c>
      <c r="Z129" s="6">
        <v>0</v>
      </c>
      <c r="AA129" s="6">
        <v>1</v>
      </c>
    </row>
    <row r="130" spans="1:29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3">
        <v>-99</v>
      </c>
      <c r="J130" s="24">
        <v>-99</v>
      </c>
      <c r="K130" s="23">
        <v>-99</v>
      </c>
      <c r="L130" s="2">
        <v>0</v>
      </c>
      <c r="M130" s="2">
        <v>0</v>
      </c>
      <c r="N130" s="2">
        <v>0</v>
      </c>
      <c r="O130" s="2">
        <v>0</v>
      </c>
      <c r="P130" s="6">
        <v>1</v>
      </c>
      <c r="Q130" s="6">
        <v>50</v>
      </c>
      <c r="R130" s="6">
        <v>216</v>
      </c>
      <c r="S130" s="7">
        <v>1</v>
      </c>
      <c r="T130" s="6">
        <v>0</v>
      </c>
      <c r="U130" s="23">
        <v>-99</v>
      </c>
      <c r="V130" s="23">
        <v>-99</v>
      </c>
      <c r="W130" s="23">
        <v>-99</v>
      </c>
      <c r="X130" s="6">
        <v>0</v>
      </c>
      <c r="Y130" s="6">
        <v>0</v>
      </c>
      <c r="Z130" s="6">
        <v>0</v>
      </c>
      <c r="AA130" s="6">
        <v>0</v>
      </c>
      <c r="AC130" t="s">
        <v>145</v>
      </c>
    </row>
    <row r="131" spans="1:29">
      <c r="A131" t="s">
        <v>29</v>
      </c>
      <c r="C131">
        <v>113</v>
      </c>
      <c r="D131" s="2">
        <v>1</v>
      </c>
      <c r="E131" s="2">
        <v>110</v>
      </c>
      <c r="F131" s="2">
        <v>303</v>
      </c>
      <c r="G131" s="2">
        <v>0</v>
      </c>
      <c r="H131" s="2">
        <v>0</v>
      </c>
      <c r="I131" s="6">
        <v>-99</v>
      </c>
      <c r="J131" s="14">
        <v>-99</v>
      </c>
      <c r="K131" s="6">
        <v>-99</v>
      </c>
      <c r="L131" s="2">
        <v>0</v>
      </c>
      <c r="M131" s="2">
        <v>0</v>
      </c>
      <c r="N131" s="2">
        <v>0</v>
      </c>
      <c r="O131" s="2">
        <v>0</v>
      </c>
      <c r="P131" s="6">
        <v>1</v>
      </c>
      <c r="Q131" s="6">
        <v>104</v>
      </c>
      <c r="R131" s="6">
        <v>360</v>
      </c>
      <c r="S131" s="7">
        <v>0</v>
      </c>
      <c r="T131" s="6">
        <v>0</v>
      </c>
      <c r="U131" s="6">
        <v>-99</v>
      </c>
      <c r="V131" s="6">
        <v>-99</v>
      </c>
      <c r="W131" s="6">
        <v>-99</v>
      </c>
      <c r="X131" s="6">
        <v>0</v>
      </c>
      <c r="Y131" s="6">
        <v>0</v>
      </c>
      <c r="Z131" s="6">
        <v>0</v>
      </c>
      <c r="AA131" s="6">
        <v>0</v>
      </c>
      <c r="AC131" t="s">
        <v>145</v>
      </c>
    </row>
    <row r="132" spans="1:29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3">
        <v>-99</v>
      </c>
      <c r="J132" s="24">
        <v>-99</v>
      </c>
      <c r="K132" s="23">
        <v>-99</v>
      </c>
      <c r="L132" s="2">
        <v>0</v>
      </c>
      <c r="M132" s="2">
        <v>0</v>
      </c>
      <c r="N132" s="2">
        <v>0</v>
      </c>
      <c r="O132" s="2">
        <v>1</v>
      </c>
      <c r="P132" s="6">
        <v>1</v>
      </c>
      <c r="Q132" s="6">
        <v>10</v>
      </c>
      <c r="R132" s="6">
        <v>352</v>
      </c>
      <c r="S132" s="7">
        <v>1</v>
      </c>
      <c r="T132" s="6">
        <v>0</v>
      </c>
      <c r="U132" s="23">
        <v>-99</v>
      </c>
      <c r="V132" s="23">
        <v>-99</v>
      </c>
      <c r="W132" s="23">
        <v>-99</v>
      </c>
      <c r="X132" s="6">
        <v>0</v>
      </c>
      <c r="Y132" s="6">
        <v>0</v>
      </c>
      <c r="Z132" s="6">
        <v>0</v>
      </c>
      <c r="AA132" s="6">
        <v>1</v>
      </c>
    </row>
    <row r="133" spans="1:29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6">
        <v>-99</v>
      </c>
      <c r="J133" s="14">
        <v>-99</v>
      </c>
      <c r="K133" s="6">
        <v>-99</v>
      </c>
      <c r="L133" s="2">
        <v>0</v>
      </c>
      <c r="M133" s="2">
        <v>0</v>
      </c>
      <c r="N133" s="2">
        <v>0</v>
      </c>
      <c r="O133" s="2">
        <v>1</v>
      </c>
      <c r="P133" s="6">
        <v>1</v>
      </c>
      <c r="Q133" s="6">
        <v>92</v>
      </c>
      <c r="R133" s="6">
        <v>130</v>
      </c>
      <c r="S133" s="7">
        <v>0</v>
      </c>
      <c r="T133" s="6">
        <v>0</v>
      </c>
      <c r="U133" s="6">
        <v>-99</v>
      </c>
      <c r="V133" s="6">
        <v>-99</v>
      </c>
      <c r="W133" s="6">
        <v>-99</v>
      </c>
      <c r="X133" s="6">
        <v>0</v>
      </c>
      <c r="Y133" s="6">
        <v>0</v>
      </c>
      <c r="Z133" s="6">
        <v>0</v>
      </c>
      <c r="AA133" s="6">
        <v>1</v>
      </c>
    </row>
    <row r="134" spans="1:29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3">
        <v>-99</v>
      </c>
      <c r="J134" s="24">
        <v>-99</v>
      </c>
      <c r="K134" s="23">
        <v>-99</v>
      </c>
      <c r="L134" s="2">
        <v>0</v>
      </c>
      <c r="M134" s="2">
        <v>0</v>
      </c>
      <c r="N134" s="2">
        <v>0</v>
      </c>
      <c r="O134" s="2">
        <v>0</v>
      </c>
      <c r="P134" s="6">
        <v>1</v>
      </c>
      <c r="Q134" s="6">
        <v>76</v>
      </c>
      <c r="R134" s="6">
        <v>144</v>
      </c>
      <c r="S134" s="7">
        <v>0</v>
      </c>
      <c r="T134" s="6">
        <v>0</v>
      </c>
      <c r="U134" s="23">
        <v>-99</v>
      </c>
      <c r="V134" s="23">
        <v>-99</v>
      </c>
      <c r="W134" s="23">
        <v>-99</v>
      </c>
      <c r="X134" s="6">
        <v>0</v>
      </c>
      <c r="Y134" s="6">
        <v>0</v>
      </c>
      <c r="Z134" s="6">
        <v>0</v>
      </c>
      <c r="AA134" s="6">
        <v>0</v>
      </c>
    </row>
    <row r="135" spans="1:29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6">
        <v>-99</v>
      </c>
      <c r="J135" s="14">
        <v>-99</v>
      </c>
      <c r="K135" s="6">
        <v>-99</v>
      </c>
      <c r="L135" s="2">
        <v>0</v>
      </c>
      <c r="M135" s="2">
        <v>0</v>
      </c>
      <c r="N135" s="2">
        <v>0</v>
      </c>
      <c r="O135" s="2">
        <v>0</v>
      </c>
      <c r="P135" s="6">
        <v>1</v>
      </c>
      <c r="Q135" s="6">
        <v>76</v>
      </c>
      <c r="R135" s="6">
        <v>112</v>
      </c>
      <c r="S135" s="7">
        <v>0</v>
      </c>
      <c r="T135" s="6">
        <v>0</v>
      </c>
      <c r="U135" s="6">
        <v>-99</v>
      </c>
      <c r="V135" s="6">
        <v>-99</v>
      </c>
      <c r="W135" s="6">
        <v>-99</v>
      </c>
      <c r="X135" s="6">
        <v>0</v>
      </c>
      <c r="Y135" s="6">
        <v>0</v>
      </c>
      <c r="Z135" s="6">
        <v>0</v>
      </c>
      <c r="AA135" s="6">
        <v>0</v>
      </c>
    </row>
    <row r="136" spans="1:29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3">
        <v>-99</v>
      </c>
      <c r="J136" s="24">
        <v>-99</v>
      </c>
      <c r="K136" s="23">
        <v>-99</v>
      </c>
      <c r="L136" s="2">
        <v>0</v>
      </c>
      <c r="M136" s="2">
        <v>0</v>
      </c>
      <c r="N136" s="2">
        <v>0</v>
      </c>
      <c r="O136" s="2">
        <v>1</v>
      </c>
      <c r="P136" s="6">
        <v>1</v>
      </c>
      <c r="Q136" s="6">
        <v>80</v>
      </c>
      <c r="R136" s="6">
        <v>210</v>
      </c>
      <c r="S136" s="7">
        <v>0</v>
      </c>
      <c r="T136" s="6">
        <v>1</v>
      </c>
      <c r="U136" s="23">
        <v>181</v>
      </c>
      <c r="V136" s="23">
        <v>81</v>
      </c>
      <c r="W136" s="23">
        <v>8</v>
      </c>
      <c r="X136" s="6">
        <v>0</v>
      </c>
      <c r="Y136" s="6">
        <v>0</v>
      </c>
      <c r="Z136" s="6">
        <v>0</v>
      </c>
      <c r="AA136" s="6">
        <v>1</v>
      </c>
    </row>
    <row r="137" spans="1:29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6">
        <v>-99</v>
      </c>
      <c r="J137" s="14">
        <v>-99</v>
      </c>
      <c r="K137" s="6">
        <v>-99</v>
      </c>
      <c r="L137" s="2">
        <v>0</v>
      </c>
      <c r="M137" s="2">
        <v>0</v>
      </c>
      <c r="N137" s="2">
        <v>0</v>
      </c>
      <c r="O137" s="2">
        <v>0</v>
      </c>
      <c r="P137" s="6">
        <v>0</v>
      </c>
      <c r="Q137" s="6">
        <v>0</v>
      </c>
      <c r="R137" s="6">
        <v>0</v>
      </c>
      <c r="S137" s="7">
        <v>0</v>
      </c>
      <c r="T137" s="6">
        <v>0</v>
      </c>
      <c r="U137" s="6">
        <v>-99</v>
      </c>
      <c r="V137" s="6">
        <v>-99</v>
      </c>
      <c r="W137" s="6">
        <v>-99</v>
      </c>
      <c r="X137" s="6">
        <v>0</v>
      </c>
      <c r="Y137" s="6">
        <v>0</v>
      </c>
      <c r="Z137" s="6">
        <v>0</v>
      </c>
      <c r="AA137" s="6">
        <v>0</v>
      </c>
    </row>
    <row r="138" spans="1:29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3">
        <v>-99</v>
      </c>
      <c r="J138" s="24">
        <v>-99</v>
      </c>
      <c r="K138" s="23">
        <v>-99</v>
      </c>
      <c r="L138" s="2">
        <v>0</v>
      </c>
      <c r="M138" s="2">
        <v>0</v>
      </c>
      <c r="N138" s="2">
        <v>0</v>
      </c>
      <c r="O138" s="2">
        <v>1</v>
      </c>
      <c r="P138" s="6">
        <v>1</v>
      </c>
      <c r="Q138" s="6">
        <v>125</v>
      </c>
      <c r="R138" s="6">
        <v>90</v>
      </c>
      <c r="S138" s="7">
        <v>0</v>
      </c>
      <c r="T138" s="6">
        <v>1</v>
      </c>
      <c r="U138" s="23">
        <v>255</v>
      </c>
      <c r="V138" s="23">
        <v>349</v>
      </c>
      <c r="W138" s="23">
        <v>14</v>
      </c>
      <c r="X138" s="6">
        <v>0</v>
      </c>
      <c r="Y138" s="6">
        <v>0</v>
      </c>
      <c r="Z138" s="6">
        <v>0</v>
      </c>
      <c r="AA138" s="6">
        <v>1</v>
      </c>
    </row>
    <row r="139" spans="1:29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6">
        <v>-99</v>
      </c>
      <c r="J139" s="14">
        <v>-99</v>
      </c>
      <c r="K139" s="6">
        <v>-99</v>
      </c>
      <c r="L139" s="2">
        <v>0</v>
      </c>
      <c r="M139" s="2">
        <v>0</v>
      </c>
      <c r="N139" s="2">
        <v>0</v>
      </c>
      <c r="O139" s="2">
        <v>0</v>
      </c>
      <c r="P139" s="6">
        <v>1</v>
      </c>
      <c r="Q139" s="6">
        <v>331</v>
      </c>
      <c r="R139" s="6">
        <v>50</v>
      </c>
      <c r="S139" s="7">
        <v>0</v>
      </c>
      <c r="T139" s="6">
        <v>0</v>
      </c>
      <c r="U139" s="6">
        <v>-99</v>
      </c>
      <c r="V139" s="6">
        <v>-99</v>
      </c>
      <c r="W139" s="6">
        <v>-99</v>
      </c>
      <c r="X139" s="6">
        <v>0</v>
      </c>
      <c r="Y139" s="6">
        <v>0</v>
      </c>
      <c r="Z139" s="6">
        <v>0</v>
      </c>
      <c r="AA139" s="6">
        <v>0</v>
      </c>
    </row>
    <row r="140" spans="1:29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3">
        <v>-99</v>
      </c>
      <c r="J140" s="24">
        <v>-99</v>
      </c>
      <c r="K140" s="23">
        <v>-99</v>
      </c>
      <c r="L140" s="2">
        <v>0</v>
      </c>
      <c r="M140" s="2">
        <v>0</v>
      </c>
      <c r="N140" s="2">
        <v>0</v>
      </c>
      <c r="O140" s="2">
        <v>0</v>
      </c>
      <c r="P140" s="6">
        <v>0</v>
      </c>
      <c r="Q140" s="6">
        <v>0</v>
      </c>
      <c r="R140" s="6">
        <v>0</v>
      </c>
      <c r="S140" s="7">
        <v>0</v>
      </c>
      <c r="T140" s="6">
        <v>0</v>
      </c>
      <c r="U140" s="23">
        <v>-99</v>
      </c>
      <c r="V140" s="23">
        <v>-99</v>
      </c>
      <c r="W140" s="23">
        <v>-99</v>
      </c>
      <c r="X140" s="6">
        <v>0</v>
      </c>
      <c r="Y140" s="6">
        <v>0</v>
      </c>
      <c r="Z140" s="6">
        <v>0</v>
      </c>
      <c r="AA140" s="6">
        <v>0</v>
      </c>
    </row>
    <row r="141" spans="1:29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6">
        <v>-99</v>
      </c>
      <c r="J141" s="14">
        <v>-99</v>
      </c>
      <c r="K141" s="6">
        <v>-99</v>
      </c>
      <c r="L141" s="2">
        <v>0</v>
      </c>
      <c r="M141" s="2">
        <v>0</v>
      </c>
      <c r="N141" s="2">
        <v>0</v>
      </c>
      <c r="O141" s="2">
        <v>0</v>
      </c>
      <c r="P141" s="6">
        <v>0</v>
      </c>
      <c r="Q141" s="6">
        <v>0</v>
      </c>
      <c r="R141" s="6">
        <v>0</v>
      </c>
      <c r="S141" s="7">
        <v>0</v>
      </c>
      <c r="T141" s="6">
        <v>0</v>
      </c>
      <c r="U141" s="6">
        <v>-99</v>
      </c>
      <c r="V141" s="6">
        <v>-99</v>
      </c>
      <c r="W141" s="6">
        <v>-99</v>
      </c>
      <c r="X141" s="6">
        <v>0</v>
      </c>
      <c r="Y141" s="6">
        <v>0</v>
      </c>
      <c r="Z141" s="6">
        <v>0</v>
      </c>
      <c r="AA141" s="6">
        <v>0</v>
      </c>
    </row>
    <row r="142" spans="1:29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3">
        <v>-99</v>
      </c>
      <c r="J142" s="24">
        <v>-99</v>
      </c>
      <c r="K142" s="23">
        <v>-99</v>
      </c>
      <c r="L142" s="2">
        <v>0</v>
      </c>
      <c r="M142" s="2">
        <v>0</v>
      </c>
      <c r="N142" s="2">
        <v>0</v>
      </c>
      <c r="O142" s="2">
        <v>0</v>
      </c>
      <c r="P142" s="6">
        <v>0</v>
      </c>
      <c r="Q142" s="6">
        <v>0</v>
      </c>
      <c r="R142" s="6">
        <v>0</v>
      </c>
      <c r="S142" s="7">
        <v>0</v>
      </c>
      <c r="T142" s="6">
        <v>0</v>
      </c>
      <c r="U142" s="23">
        <v>-99</v>
      </c>
      <c r="V142" s="23">
        <v>-99</v>
      </c>
      <c r="W142" s="23">
        <v>-99</v>
      </c>
      <c r="X142" s="6">
        <v>0</v>
      </c>
      <c r="Y142" s="6">
        <v>0</v>
      </c>
      <c r="Z142" s="6">
        <v>0</v>
      </c>
      <c r="AA142" s="6">
        <v>0</v>
      </c>
    </row>
    <row r="143" spans="1:29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6">
        <v>-99</v>
      </c>
      <c r="J143" s="14">
        <v>-99</v>
      </c>
      <c r="K143" s="6">
        <v>-99</v>
      </c>
      <c r="L143" s="2">
        <v>0</v>
      </c>
      <c r="M143" s="2">
        <v>0</v>
      </c>
      <c r="N143" s="2">
        <v>0</v>
      </c>
      <c r="O143" s="2">
        <v>0</v>
      </c>
      <c r="P143" s="6">
        <v>0</v>
      </c>
      <c r="Q143" s="6">
        <v>0</v>
      </c>
      <c r="R143" s="6">
        <v>0</v>
      </c>
      <c r="S143" s="7">
        <v>0</v>
      </c>
      <c r="T143" s="6">
        <v>0</v>
      </c>
      <c r="U143" s="6">
        <v>-99</v>
      </c>
      <c r="V143" s="6">
        <v>-99</v>
      </c>
      <c r="W143" s="6">
        <v>-99</v>
      </c>
      <c r="X143" s="6">
        <v>0</v>
      </c>
      <c r="Y143" s="6">
        <v>0</v>
      </c>
      <c r="Z143" s="6">
        <v>0</v>
      </c>
      <c r="AA143" s="6">
        <v>0</v>
      </c>
    </row>
    <row r="144" spans="1:29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3">
        <v>-99</v>
      </c>
      <c r="J144" s="24">
        <v>-99</v>
      </c>
      <c r="K144" s="23">
        <v>-99</v>
      </c>
      <c r="L144" s="2">
        <v>0</v>
      </c>
      <c r="M144" s="2">
        <v>0</v>
      </c>
      <c r="N144" s="2">
        <v>0</v>
      </c>
      <c r="O144" s="2">
        <v>0</v>
      </c>
      <c r="P144" s="6">
        <v>0</v>
      </c>
      <c r="Q144" s="6">
        <v>0</v>
      </c>
      <c r="R144" s="6">
        <v>0</v>
      </c>
      <c r="S144" s="7">
        <v>0</v>
      </c>
      <c r="T144" s="6">
        <v>0</v>
      </c>
      <c r="U144" s="23">
        <v>-99</v>
      </c>
      <c r="V144" s="23">
        <v>-99</v>
      </c>
      <c r="W144" s="23">
        <v>-99</v>
      </c>
      <c r="X144" s="6">
        <v>0</v>
      </c>
      <c r="Y144" s="6">
        <v>0</v>
      </c>
      <c r="Z144" s="6">
        <v>0</v>
      </c>
      <c r="AA144" s="6">
        <v>0</v>
      </c>
    </row>
    <row r="145" spans="1:27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6">
        <v>-99</v>
      </c>
      <c r="J145" s="14">
        <v>-99</v>
      </c>
      <c r="K145" s="6">
        <v>-99</v>
      </c>
      <c r="L145" s="2">
        <v>0</v>
      </c>
      <c r="M145" s="2">
        <v>0</v>
      </c>
      <c r="N145" s="2">
        <v>0</v>
      </c>
      <c r="O145" s="2">
        <v>1</v>
      </c>
      <c r="P145" s="6">
        <v>0</v>
      </c>
      <c r="Q145" s="6">
        <v>0</v>
      </c>
      <c r="R145" s="6">
        <v>0</v>
      </c>
      <c r="S145" s="7">
        <v>0</v>
      </c>
      <c r="T145" s="6">
        <v>0</v>
      </c>
      <c r="U145" s="6">
        <v>-99</v>
      </c>
      <c r="V145" s="6">
        <v>-99</v>
      </c>
      <c r="W145" s="6">
        <v>-99</v>
      </c>
      <c r="X145" s="6">
        <v>0</v>
      </c>
      <c r="Y145" s="6">
        <v>0</v>
      </c>
      <c r="Z145" s="6">
        <v>0</v>
      </c>
      <c r="AA145" s="6">
        <v>1</v>
      </c>
    </row>
    <row r="146" spans="1:27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3">
        <v>-99</v>
      </c>
      <c r="J146" s="24">
        <v>-99</v>
      </c>
      <c r="K146" s="23">
        <v>-99</v>
      </c>
      <c r="L146" s="2">
        <v>0</v>
      </c>
      <c r="M146" s="2">
        <v>0</v>
      </c>
      <c r="N146" s="2">
        <v>0</v>
      </c>
      <c r="O146" s="2">
        <v>0</v>
      </c>
      <c r="P146" s="6">
        <v>0</v>
      </c>
      <c r="Q146" s="6">
        <v>0</v>
      </c>
      <c r="R146" s="6">
        <v>0</v>
      </c>
      <c r="S146" s="7">
        <v>0</v>
      </c>
      <c r="T146" s="6">
        <v>0</v>
      </c>
      <c r="U146" s="23">
        <v>-99</v>
      </c>
      <c r="V146" s="23">
        <v>-99</v>
      </c>
      <c r="W146" s="23">
        <v>-99</v>
      </c>
      <c r="X146" s="6">
        <v>0</v>
      </c>
      <c r="Y146" s="6">
        <v>0</v>
      </c>
      <c r="Z146" s="6">
        <v>0</v>
      </c>
      <c r="AA146" s="6">
        <v>0</v>
      </c>
    </row>
    <row r="147" spans="1:27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6">
        <v>-99</v>
      </c>
      <c r="J147" s="14">
        <v>-99</v>
      </c>
      <c r="K147" s="6">
        <v>-99</v>
      </c>
      <c r="L147" s="2">
        <v>0</v>
      </c>
      <c r="M147" s="2">
        <v>0</v>
      </c>
      <c r="N147" s="2">
        <v>0</v>
      </c>
      <c r="O147" s="2">
        <v>0</v>
      </c>
      <c r="P147" s="6">
        <v>0</v>
      </c>
      <c r="Q147" s="6">
        <v>0</v>
      </c>
      <c r="R147" s="6">
        <v>0</v>
      </c>
      <c r="S147" s="7">
        <v>0</v>
      </c>
      <c r="T147" s="6">
        <v>0</v>
      </c>
      <c r="U147" s="6">
        <v>-99</v>
      </c>
      <c r="V147" s="6">
        <v>-99</v>
      </c>
      <c r="W147" s="6">
        <v>-99</v>
      </c>
      <c r="X147" s="6">
        <v>0</v>
      </c>
      <c r="Y147" s="6">
        <v>0</v>
      </c>
      <c r="Z147" s="6">
        <v>0</v>
      </c>
      <c r="AA147" s="6">
        <v>0</v>
      </c>
    </row>
    <row r="148" spans="1:27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3">
        <v>-99</v>
      </c>
      <c r="J148" s="24">
        <v>-99</v>
      </c>
      <c r="K148" s="23">
        <v>-99</v>
      </c>
      <c r="L148" s="2">
        <v>0</v>
      </c>
      <c r="M148" s="2">
        <v>0</v>
      </c>
      <c r="N148" s="2">
        <v>0</v>
      </c>
      <c r="O148" s="2">
        <v>1</v>
      </c>
      <c r="P148" s="6">
        <v>0</v>
      </c>
      <c r="Q148" s="6">
        <v>0</v>
      </c>
      <c r="R148" s="6">
        <v>0</v>
      </c>
      <c r="S148" s="7">
        <v>0</v>
      </c>
      <c r="T148" s="6">
        <v>0</v>
      </c>
      <c r="U148" s="23">
        <v>-99</v>
      </c>
      <c r="V148" s="23">
        <v>-99</v>
      </c>
      <c r="W148" s="23">
        <v>-99</v>
      </c>
      <c r="X148" s="6">
        <v>0</v>
      </c>
      <c r="Y148" s="6">
        <v>0</v>
      </c>
      <c r="Z148" s="6">
        <v>0</v>
      </c>
      <c r="AA148" s="6">
        <v>1</v>
      </c>
    </row>
    <row r="149" spans="1:27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6">
        <v>-99</v>
      </c>
      <c r="J149" s="14">
        <v>-99</v>
      </c>
      <c r="K149" s="6">
        <v>-99</v>
      </c>
      <c r="L149" s="2">
        <v>0</v>
      </c>
      <c r="M149" s="2">
        <v>0</v>
      </c>
      <c r="N149" s="2">
        <v>0</v>
      </c>
      <c r="O149" s="2">
        <v>1</v>
      </c>
      <c r="P149" s="6">
        <v>0</v>
      </c>
      <c r="Q149" s="6">
        <v>0</v>
      </c>
      <c r="R149" s="6">
        <v>0</v>
      </c>
      <c r="S149" s="7">
        <v>0</v>
      </c>
      <c r="T149" s="6">
        <v>0</v>
      </c>
      <c r="U149" s="6">
        <v>-99</v>
      </c>
      <c r="V149" s="6">
        <v>-99</v>
      </c>
      <c r="W149" s="6">
        <v>-99</v>
      </c>
      <c r="X149" s="6">
        <v>0</v>
      </c>
      <c r="Y149" s="6">
        <v>0</v>
      </c>
      <c r="Z149" s="6">
        <v>0</v>
      </c>
      <c r="AA149" s="6">
        <v>1</v>
      </c>
    </row>
    <row r="150" spans="1:27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3">
        <v>-99</v>
      </c>
      <c r="J150" s="24">
        <v>-99</v>
      </c>
      <c r="K150" s="23">
        <v>-99</v>
      </c>
      <c r="L150" s="2">
        <v>0</v>
      </c>
      <c r="M150" s="2">
        <v>0</v>
      </c>
      <c r="N150" s="2">
        <v>0</v>
      </c>
      <c r="O150" s="2">
        <v>1</v>
      </c>
      <c r="P150" s="6">
        <v>0</v>
      </c>
      <c r="Q150" s="6">
        <v>0</v>
      </c>
      <c r="R150" s="6">
        <v>0</v>
      </c>
      <c r="S150" s="7">
        <v>0</v>
      </c>
      <c r="T150" s="6">
        <v>0</v>
      </c>
      <c r="U150" s="23">
        <v>-99</v>
      </c>
      <c r="V150" s="23">
        <v>-99</v>
      </c>
      <c r="W150" s="23">
        <v>-99</v>
      </c>
      <c r="X150" s="6">
        <v>0</v>
      </c>
      <c r="Y150" s="6">
        <v>0</v>
      </c>
      <c r="Z150" s="6">
        <v>0</v>
      </c>
      <c r="AA150" s="6">
        <v>1</v>
      </c>
    </row>
    <row r="151" spans="1:27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6">
        <v>-99</v>
      </c>
      <c r="J151" s="14">
        <v>-99</v>
      </c>
      <c r="K151" s="6">
        <v>-99</v>
      </c>
      <c r="L151" s="2">
        <v>0</v>
      </c>
      <c r="M151" s="2">
        <v>0</v>
      </c>
      <c r="N151" s="2">
        <v>0</v>
      </c>
      <c r="O151" s="2">
        <v>0</v>
      </c>
      <c r="P151" s="6">
        <v>0</v>
      </c>
      <c r="Q151" s="6">
        <v>0</v>
      </c>
      <c r="R151" s="6">
        <v>0</v>
      </c>
      <c r="S151" s="7">
        <v>0</v>
      </c>
      <c r="T151" s="6">
        <v>0</v>
      </c>
      <c r="U151" s="6">
        <v>-99</v>
      </c>
      <c r="V151" s="6">
        <v>-99</v>
      </c>
      <c r="W151" s="6">
        <v>-99</v>
      </c>
      <c r="X151" s="6">
        <v>0</v>
      </c>
      <c r="Y151" s="6">
        <v>0</v>
      </c>
      <c r="Z151" s="6">
        <v>0</v>
      </c>
      <c r="AA151" s="6">
        <v>0</v>
      </c>
    </row>
    <row r="152" spans="1:27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3">
        <v>-99</v>
      </c>
      <c r="J152" s="24">
        <v>-99</v>
      </c>
      <c r="K152" s="23">
        <v>-99</v>
      </c>
      <c r="L152" s="2">
        <v>0</v>
      </c>
      <c r="M152" s="2">
        <v>0</v>
      </c>
      <c r="N152" s="2">
        <v>0</v>
      </c>
      <c r="O152" s="2">
        <v>0</v>
      </c>
      <c r="P152" s="6">
        <v>0</v>
      </c>
      <c r="Q152" s="6">
        <v>0</v>
      </c>
      <c r="R152" s="6">
        <v>0</v>
      </c>
      <c r="S152" s="7">
        <v>0</v>
      </c>
      <c r="T152" s="6">
        <v>0</v>
      </c>
      <c r="U152" s="23">
        <v>-99</v>
      </c>
      <c r="V152" s="23">
        <v>-99</v>
      </c>
      <c r="W152" s="23">
        <v>-99</v>
      </c>
      <c r="X152" s="6">
        <v>0</v>
      </c>
      <c r="Y152" s="6">
        <v>0</v>
      </c>
      <c r="Z152" s="6">
        <v>0</v>
      </c>
      <c r="AA152" s="6">
        <v>0</v>
      </c>
    </row>
    <row r="153" spans="1:27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6">
        <v>-99</v>
      </c>
      <c r="J153" s="14">
        <v>-99</v>
      </c>
      <c r="K153" s="6">
        <v>-99</v>
      </c>
      <c r="L153" s="2">
        <v>0</v>
      </c>
      <c r="M153" s="2">
        <v>0</v>
      </c>
      <c r="N153" s="2">
        <v>0</v>
      </c>
      <c r="O153" s="2">
        <v>1</v>
      </c>
      <c r="P153" s="6">
        <v>0</v>
      </c>
      <c r="Q153" s="6">
        <v>0</v>
      </c>
      <c r="R153" s="6">
        <v>0</v>
      </c>
      <c r="S153" s="7">
        <v>0</v>
      </c>
      <c r="T153" s="6">
        <v>0</v>
      </c>
      <c r="U153" s="6">
        <v>-99</v>
      </c>
      <c r="V153" s="6">
        <v>-99</v>
      </c>
      <c r="W153" s="6">
        <v>-99</v>
      </c>
      <c r="X153" s="6">
        <v>0</v>
      </c>
      <c r="Y153" s="6">
        <v>0</v>
      </c>
      <c r="Z153" s="6">
        <v>0</v>
      </c>
      <c r="AA153" s="6">
        <v>0</v>
      </c>
    </row>
    <row r="154" spans="1:27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3">
        <v>-99</v>
      </c>
      <c r="J154" s="24">
        <v>-99</v>
      </c>
      <c r="K154" s="23">
        <v>-99</v>
      </c>
      <c r="L154" s="2">
        <v>0</v>
      </c>
      <c r="M154" s="2">
        <v>0</v>
      </c>
      <c r="N154" s="2">
        <v>0</v>
      </c>
      <c r="O154" s="2">
        <v>0</v>
      </c>
      <c r="P154" s="6">
        <v>0</v>
      </c>
      <c r="Q154" s="6">
        <v>0</v>
      </c>
      <c r="R154" s="6">
        <v>0</v>
      </c>
      <c r="S154" s="7">
        <v>0</v>
      </c>
      <c r="T154" s="6">
        <v>0</v>
      </c>
      <c r="U154" s="23">
        <v>-99</v>
      </c>
      <c r="V154" s="23">
        <v>-99</v>
      </c>
      <c r="W154" s="23">
        <v>-99</v>
      </c>
      <c r="X154" s="6">
        <v>0</v>
      </c>
      <c r="Y154" s="6">
        <v>0</v>
      </c>
      <c r="Z154" s="6">
        <v>0</v>
      </c>
      <c r="AA154" s="6">
        <v>0</v>
      </c>
    </row>
    <row r="155" spans="1:27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6">
        <v>-99</v>
      </c>
      <c r="J155" s="14">
        <v>-99</v>
      </c>
      <c r="K155" s="6">
        <v>-99</v>
      </c>
      <c r="L155" s="2">
        <v>0</v>
      </c>
      <c r="M155" s="2">
        <v>0</v>
      </c>
      <c r="N155" s="2">
        <v>0</v>
      </c>
      <c r="O155" s="2">
        <v>1</v>
      </c>
      <c r="P155" s="6">
        <v>0</v>
      </c>
      <c r="Q155" s="6">
        <v>0</v>
      </c>
      <c r="R155" s="6">
        <v>0</v>
      </c>
      <c r="S155" s="7">
        <v>0</v>
      </c>
      <c r="T155" s="6">
        <v>0</v>
      </c>
      <c r="U155" s="6">
        <v>-99</v>
      </c>
      <c r="V155" s="6">
        <v>-99</v>
      </c>
      <c r="W155" s="6">
        <v>-99</v>
      </c>
      <c r="X155" s="6">
        <v>0</v>
      </c>
      <c r="Y155" s="6">
        <v>0</v>
      </c>
      <c r="Z155" s="6">
        <v>0</v>
      </c>
      <c r="AA155" s="6">
        <v>0</v>
      </c>
    </row>
    <row r="156" spans="1:27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3">
        <v>-99</v>
      </c>
      <c r="J156" s="24">
        <v>-99</v>
      </c>
      <c r="K156" s="23">
        <v>-99</v>
      </c>
      <c r="L156" s="2">
        <v>0</v>
      </c>
      <c r="M156" s="2">
        <v>0</v>
      </c>
      <c r="N156" s="2">
        <v>0</v>
      </c>
      <c r="O156" s="2">
        <v>0</v>
      </c>
      <c r="P156" s="6">
        <v>1</v>
      </c>
      <c r="Q156" s="6">
        <v>106</v>
      </c>
      <c r="R156" s="6">
        <v>126</v>
      </c>
      <c r="S156" s="7">
        <v>0</v>
      </c>
      <c r="T156" s="6">
        <v>0</v>
      </c>
      <c r="U156" s="23">
        <v>-99</v>
      </c>
      <c r="V156" s="23">
        <v>-99</v>
      </c>
      <c r="W156" s="23">
        <v>-99</v>
      </c>
      <c r="X156" s="6">
        <v>0</v>
      </c>
      <c r="Y156" s="6">
        <v>0</v>
      </c>
      <c r="Z156" s="6">
        <v>0</v>
      </c>
      <c r="AA156" s="6">
        <v>0</v>
      </c>
    </row>
    <row r="157" spans="1:27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6">
        <v>71</v>
      </c>
      <c r="J157" s="14">
        <v>580</v>
      </c>
      <c r="K157" s="6">
        <v>70</v>
      </c>
      <c r="L157" s="2">
        <v>0</v>
      </c>
      <c r="M157" s="2">
        <v>0</v>
      </c>
      <c r="N157" s="2">
        <v>0</v>
      </c>
      <c r="O157" s="2">
        <v>0</v>
      </c>
      <c r="P157" s="6">
        <v>1</v>
      </c>
      <c r="Q157" s="6">
        <v>269</v>
      </c>
      <c r="R157" s="6">
        <v>120</v>
      </c>
      <c r="S157" s="7">
        <v>0</v>
      </c>
      <c r="T157" s="6">
        <v>1</v>
      </c>
      <c r="U157" s="6">
        <v>85</v>
      </c>
      <c r="V157" s="6">
        <v>533</v>
      </c>
      <c r="W157" s="6">
        <v>70</v>
      </c>
      <c r="X157" s="6">
        <v>0</v>
      </c>
      <c r="Y157" s="6">
        <v>0</v>
      </c>
      <c r="Z157" s="6">
        <v>0</v>
      </c>
      <c r="AA157" s="6">
        <v>0</v>
      </c>
    </row>
    <row r="158" spans="1:27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3">
        <v>102</v>
      </c>
      <c r="J158" s="24">
        <v>667</v>
      </c>
      <c r="K158" s="23">
        <v>60</v>
      </c>
      <c r="L158" s="2">
        <v>0</v>
      </c>
      <c r="M158" s="2">
        <v>0</v>
      </c>
      <c r="N158" s="2">
        <v>0</v>
      </c>
      <c r="O158" s="2">
        <v>1</v>
      </c>
      <c r="P158" s="6">
        <v>1</v>
      </c>
      <c r="Q158" s="6">
        <v>245</v>
      </c>
      <c r="R158" s="6">
        <v>98</v>
      </c>
      <c r="S158" s="7">
        <v>0</v>
      </c>
      <c r="T158" s="6">
        <v>1</v>
      </c>
      <c r="U158" s="23">
        <v>117</v>
      </c>
      <c r="V158" s="23">
        <v>1184</v>
      </c>
      <c r="W158" s="23">
        <v>76</v>
      </c>
      <c r="X158" s="6">
        <v>0</v>
      </c>
      <c r="Y158" s="6">
        <v>0</v>
      </c>
      <c r="Z158" s="6">
        <v>0</v>
      </c>
      <c r="AA158" s="6">
        <v>0</v>
      </c>
    </row>
    <row r="159" spans="1:27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6">
        <v>-99</v>
      </c>
      <c r="J159" s="14">
        <v>-99</v>
      </c>
      <c r="K159" s="6">
        <v>-99</v>
      </c>
      <c r="L159" s="2">
        <v>0</v>
      </c>
      <c r="M159" s="2">
        <v>0</v>
      </c>
      <c r="N159" s="2">
        <v>0</v>
      </c>
      <c r="O159" s="2">
        <v>0</v>
      </c>
      <c r="P159" s="6">
        <v>1</v>
      </c>
      <c r="Q159" s="6">
        <v>194</v>
      </c>
      <c r="R159" s="6">
        <v>102</v>
      </c>
      <c r="S159" s="7">
        <v>0</v>
      </c>
      <c r="T159" s="6">
        <v>0</v>
      </c>
      <c r="U159" s="6">
        <v>-99</v>
      </c>
      <c r="V159" s="6">
        <v>-99</v>
      </c>
      <c r="W159" s="6">
        <v>-99</v>
      </c>
      <c r="X159" s="6">
        <v>0</v>
      </c>
      <c r="Y159" s="6">
        <v>0</v>
      </c>
      <c r="Z159" s="6">
        <v>0</v>
      </c>
      <c r="AA159" s="6">
        <v>0</v>
      </c>
    </row>
    <row r="160" spans="1:27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3">
        <v>225</v>
      </c>
      <c r="J160" s="24">
        <v>886</v>
      </c>
      <c r="K160" s="23">
        <v>50</v>
      </c>
      <c r="L160" s="2">
        <v>0</v>
      </c>
      <c r="M160" s="2">
        <v>0</v>
      </c>
      <c r="N160" s="2">
        <v>0</v>
      </c>
      <c r="O160" s="2">
        <v>0</v>
      </c>
      <c r="P160" s="6">
        <v>0</v>
      </c>
      <c r="Q160" s="6">
        <v>0</v>
      </c>
      <c r="R160" s="6">
        <v>0</v>
      </c>
      <c r="S160" s="7">
        <v>0</v>
      </c>
      <c r="T160" s="6">
        <v>1</v>
      </c>
      <c r="U160" s="23">
        <v>218</v>
      </c>
      <c r="V160" s="23">
        <v>767</v>
      </c>
      <c r="W160" s="23">
        <v>44</v>
      </c>
      <c r="X160" s="6">
        <v>0</v>
      </c>
      <c r="Y160" s="6">
        <v>0</v>
      </c>
      <c r="Z160" s="6">
        <v>0</v>
      </c>
      <c r="AA160" s="6">
        <v>0</v>
      </c>
    </row>
    <row r="161" spans="1:27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6">
        <v>-99</v>
      </c>
      <c r="J161" s="14">
        <v>-99</v>
      </c>
      <c r="K161" s="6">
        <v>-99</v>
      </c>
      <c r="L161" s="2">
        <v>0</v>
      </c>
      <c r="M161" s="2">
        <v>0</v>
      </c>
      <c r="N161" s="2">
        <v>0</v>
      </c>
      <c r="O161" s="2">
        <v>0</v>
      </c>
      <c r="P161" s="6">
        <v>1</v>
      </c>
      <c r="Q161" s="6">
        <v>372</v>
      </c>
      <c r="R161" s="6">
        <v>72</v>
      </c>
      <c r="S161" s="7">
        <v>0</v>
      </c>
      <c r="T161" s="6">
        <v>0</v>
      </c>
      <c r="U161" s="6">
        <v>-99</v>
      </c>
      <c r="V161" s="6">
        <v>-99</v>
      </c>
      <c r="W161" s="6">
        <v>-99</v>
      </c>
      <c r="X161" s="6">
        <v>0</v>
      </c>
      <c r="Y161" s="6">
        <v>0</v>
      </c>
      <c r="Z161" s="6">
        <v>0</v>
      </c>
      <c r="AA161" s="6">
        <v>0</v>
      </c>
    </row>
    <row r="162" spans="1:27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3">
        <v>-99</v>
      </c>
      <c r="J162" s="24">
        <v>-99</v>
      </c>
      <c r="K162" s="23">
        <v>-99</v>
      </c>
      <c r="L162" s="2">
        <v>0</v>
      </c>
      <c r="M162" s="2">
        <v>0</v>
      </c>
      <c r="N162" s="2">
        <v>0</v>
      </c>
      <c r="O162" s="2">
        <v>0</v>
      </c>
      <c r="P162" s="6">
        <v>0</v>
      </c>
      <c r="Q162" s="6">
        <v>0</v>
      </c>
      <c r="R162" s="6">
        <v>0</v>
      </c>
      <c r="S162" s="7">
        <v>0</v>
      </c>
      <c r="T162" s="6">
        <v>0</v>
      </c>
      <c r="U162" s="23">
        <v>-99</v>
      </c>
      <c r="V162" s="23">
        <v>-99</v>
      </c>
      <c r="W162" s="23">
        <v>-99</v>
      </c>
      <c r="X162" s="6">
        <v>0</v>
      </c>
      <c r="Y162" s="6">
        <v>0</v>
      </c>
      <c r="Z162" s="6">
        <v>0</v>
      </c>
      <c r="AA162" s="6">
        <v>0</v>
      </c>
    </row>
    <row r="163" spans="1:27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6">
        <v>-99</v>
      </c>
      <c r="J163" s="14">
        <v>-99</v>
      </c>
      <c r="K163" s="6">
        <v>-99</v>
      </c>
      <c r="L163" s="2">
        <v>0</v>
      </c>
      <c r="M163" s="2">
        <v>0</v>
      </c>
      <c r="N163" s="2">
        <v>0</v>
      </c>
      <c r="O163" s="2">
        <v>0</v>
      </c>
      <c r="P163" s="6">
        <v>0</v>
      </c>
      <c r="Q163" s="6">
        <v>0</v>
      </c>
      <c r="R163" s="6">
        <v>0</v>
      </c>
      <c r="S163" s="7">
        <v>0</v>
      </c>
      <c r="T163" s="6">
        <v>0</v>
      </c>
      <c r="U163" s="6">
        <v>-99</v>
      </c>
      <c r="V163" s="6">
        <v>-99</v>
      </c>
      <c r="W163" s="6">
        <v>-99</v>
      </c>
      <c r="X163" s="6">
        <v>0</v>
      </c>
      <c r="Y163" s="6">
        <v>0</v>
      </c>
      <c r="Z163" s="6">
        <v>0</v>
      </c>
      <c r="AA163" s="6">
        <v>0</v>
      </c>
    </row>
    <row r="166" spans="1:27">
      <c r="A166" t="s">
        <v>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6639-41C2-4FAC-ABFD-0F084173DA84}">
  <dimension ref="A1:AM163"/>
  <sheetViews>
    <sheetView workbookViewId="0">
      <selection activeCell="J53" sqref="J53"/>
    </sheetView>
  </sheetViews>
  <sheetFormatPr defaultRowHeight="15"/>
  <cols>
    <col min="1" max="1" width="16" bestFit="1" customWidth="1"/>
    <col min="2" max="2" width="20.5703125" bestFit="1" customWidth="1"/>
    <col min="3" max="3" width="9.140625" bestFit="1" customWidth="1"/>
    <col min="4" max="4" width="15.140625" bestFit="1" customWidth="1"/>
    <col min="5" max="5" width="14.42578125" bestFit="1" customWidth="1"/>
    <col min="6" max="6" width="19.140625" bestFit="1" customWidth="1"/>
    <col min="7" max="7" width="16" bestFit="1" customWidth="1"/>
    <col min="8" max="8" width="18.28515625" bestFit="1" customWidth="1"/>
    <col min="9" max="9" width="24.85546875" bestFit="1" customWidth="1"/>
    <col min="10" max="10" width="28" bestFit="1" customWidth="1"/>
    <col min="11" max="11" width="22.140625" bestFit="1" customWidth="1"/>
    <col min="12" max="12" width="18.28515625" customWidth="1"/>
    <col min="13" max="13" width="21.7109375" customWidth="1"/>
    <col min="14" max="14" width="26" bestFit="1" customWidth="1"/>
    <col min="15" max="15" width="24.5703125" bestFit="1" customWidth="1"/>
    <col min="16" max="16" width="21.42578125" bestFit="1" customWidth="1"/>
    <col min="17" max="29" width="21.42578125" customWidth="1"/>
  </cols>
  <sheetData>
    <row r="1" spans="1:39">
      <c r="A1" t="s">
        <v>0</v>
      </c>
      <c r="B1" t="s">
        <v>1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147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148</v>
      </c>
      <c r="Z1" t="s">
        <v>139</v>
      </c>
      <c r="AA1" t="s">
        <v>140</v>
      </c>
      <c r="AB1" t="s">
        <v>141</v>
      </c>
      <c r="AC1" t="s">
        <v>142</v>
      </c>
    </row>
    <row r="2" spans="1:39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3">
        <v>-99</v>
      </c>
      <c r="J2" s="24">
        <v>-99</v>
      </c>
      <c r="K2" s="23">
        <v>-99</v>
      </c>
      <c r="L2" s="2"/>
      <c r="M2" s="2">
        <v>0</v>
      </c>
      <c r="N2" s="2">
        <v>0</v>
      </c>
      <c r="O2" s="2">
        <v>0</v>
      </c>
      <c r="P2" s="2">
        <v>0</v>
      </c>
      <c r="Q2" s="6">
        <v>0</v>
      </c>
      <c r="R2">
        <v>0</v>
      </c>
      <c r="S2">
        <v>0</v>
      </c>
      <c r="T2" s="14">
        <v>0</v>
      </c>
      <c r="U2" s="6">
        <v>0</v>
      </c>
      <c r="V2" s="23">
        <v>-99</v>
      </c>
      <c r="W2" s="23">
        <v>-99</v>
      </c>
      <c r="X2" s="23">
        <v>-99</v>
      </c>
      <c r="Y2" s="2">
        <v>-99</v>
      </c>
      <c r="Z2" s="6">
        <v>0</v>
      </c>
      <c r="AA2" s="6">
        <v>0</v>
      </c>
      <c r="AB2" s="6">
        <v>0</v>
      </c>
      <c r="AC2" s="6">
        <v>0</v>
      </c>
    </row>
    <row r="3" spans="1:39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6">
        <v>-99</v>
      </c>
      <c r="J3" s="14">
        <v>-99</v>
      </c>
      <c r="K3" s="6">
        <v>-99</v>
      </c>
      <c r="L3" s="2"/>
      <c r="M3" s="2">
        <v>0</v>
      </c>
      <c r="N3" s="2">
        <v>0</v>
      </c>
      <c r="O3" s="2">
        <v>0</v>
      </c>
      <c r="P3" s="2">
        <v>0</v>
      </c>
      <c r="Q3" s="6">
        <v>0</v>
      </c>
      <c r="R3">
        <v>0</v>
      </c>
      <c r="S3">
        <v>0</v>
      </c>
      <c r="T3" s="14">
        <v>0</v>
      </c>
      <c r="U3" s="6">
        <v>0</v>
      </c>
      <c r="V3" s="6">
        <v>-99</v>
      </c>
      <c r="W3" s="6">
        <v>-99</v>
      </c>
      <c r="X3" s="6">
        <v>-99</v>
      </c>
      <c r="Y3" s="2"/>
      <c r="Z3" s="6">
        <v>0</v>
      </c>
      <c r="AA3" s="6">
        <v>0</v>
      </c>
      <c r="AB3" s="6">
        <v>0</v>
      </c>
      <c r="AC3" s="6">
        <v>0</v>
      </c>
    </row>
    <row r="4" spans="1:39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3">
        <v>-99</v>
      </c>
      <c r="J4" s="24">
        <v>-99</v>
      </c>
      <c r="K4" s="23">
        <v>-99</v>
      </c>
      <c r="L4" s="2"/>
      <c r="M4" s="2">
        <v>0</v>
      </c>
      <c r="N4" s="2">
        <v>0</v>
      </c>
      <c r="O4" s="2">
        <v>0</v>
      </c>
      <c r="P4" s="2">
        <v>0</v>
      </c>
      <c r="Q4" s="6">
        <v>1</v>
      </c>
      <c r="R4">
        <v>50</v>
      </c>
      <c r="S4">
        <v>82</v>
      </c>
      <c r="T4" s="14">
        <v>0</v>
      </c>
      <c r="U4" s="6">
        <v>0</v>
      </c>
      <c r="V4" s="23">
        <v>-99</v>
      </c>
      <c r="W4" s="23">
        <v>-99</v>
      </c>
      <c r="X4" s="23">
        <v>-99</v>
      </c>
      <c r="Y4" s="2"/>
      <c r="Z4" s="6">
        <v>0</v>
      </c>
      <c r="AA4" s="6">
        <v>0</v>
      </c>
      <c r="AB4" s="6">
        <v>0</v>
      </c>
      <c r="AC4" s="6">
        <v>0</v>
      </c>
    </row>
    <row r="5" spans="1:39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6">
        <v>-99</v>
      </c>
      <c r="J5" s="14">
        <v>-99</v>
      </c>
      <c r="K5" s="6">
        <v>-99</v>
      </c>
      <c r="L5" s="2"/>
      <c r="M5" s="2">
        <v>0</v>
      </c>
      <c r="N5" s="2">
        <v>0</v>
      </c>
      <c r="O5" s="2">
        <v>0</v>
      </c>
      <c r="P5" s="2">
        <v>0</v>
      </c>
      <c r="Q5" s="6">
        <v>1</v>
      </c>
      <c r="R5">
        <v>134</v>
      </c>
      <c r="S5">
        <v>76</v>
      </c>
      <c r="T5" s="14">
        <v>0</v>
      </c>
      <c r="U5" s="6">
        <v>0</v>
      </c>
      <c r="V5" s="6">
        <v>-99</v>
      </c>
      <c r="W5" s="6">
        <v>-99</v>
      </c>
      <c r="X5" s="6">
        <v>-99</v>
      </c>
      <c r="Y5" s="2"/>
      <c r="Z5" s="6">
        <v>0</v>
      </c>
      <c r="AA5" s="6">
        <v>0</v>
      </c>
      <c r="AB5" s="6">
        <v>0</v>
      </c>
      <c r="AC5" s="6">
        <v>0</v>
      </c>
    </row>
    <row r="6" spans="1:39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3">
        <v>-99</v>
      </c>
      <c r="J6" s="24">
        <v>-99</v>
      </c>
      <c r="K6" s="23">
        <v>-99</v>
      </c>
      <c r="L6" s="2"/>
      <c r="M6" s="2">
        <v>0</v>
      </c>
      <c r="N6" s="2">
        <v>0</v>
      </c>
      <c r="O6" s="2">
        <v>0</v>
      </c>
      <c r="P6" s="2">
        <v>0</v>
      </c>
      <c r="Q6" s="6">
        <v>0</v>
      </c>
      <c r="R6">
        <v>0</v>
      </c>
      <c r="S6">
        <v>0</v>
      </c>
      <c r="T6" s="14">
        <v>0</v>
      </c>
      <c r="U6" s="6">
        <v>0</v>
      </c>
      <c r="V6" s="23">
        <v>-99</v>
      </c>
      <c r="W6" s="23">
        <v>-99</v>
      </c>
      <c r="X6" s="23">
        <v>-99</v>
      </c>
      <c r="Y6" s="2"/>
      <c r="Z6" s="6">
        <v>0</v>
      </c>
      <c r="AA6" s="6">
        <v>0</v>
      </c>
      <c r="AB6" s="6">
        <v>0</v>
      </c>
      <c r="AC6" s="6">
        <v>0</v>
      </c>
    </row>
    <row r="7" spans="1:39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6">
        <v>-99</v>
      </c>
      <c r="J7" s="14">
        <v>-99</v>
      </c>
      <c r="K7" s="6">
        <v>-99</v>
      </c>
      <c r="L7" s="2"/>
      <c r="M7" s="2">
        <v>0</v>
      </c>
      <c r="N7" s="2">
        <v>0</v>
      </c>
      <c r="O7" s="2">
        <v>0</v>
      </c>
      <c r="P7" s="2">
        <v>0</v>
      </c>
      <c r="Q7" s="6">
        <v>1</v>
      </c>
      <c r="R7">
        <v>132</v>
      </c>
      <c r="S7">
        <v>268</v>
      </c>
      <c r="T7" s="14">
        <v>0</v>
      </c>
      <c r="U7" s="6">
        <v>0</v>
      </c>
      <c r="V7" s="6">
        <v>-99</v>
      </c>
      <c r="W7" s="6">
        <v>-99</v>
      </c>
      <c r="X7" s="6">
        <v>-99</v>
      </c>
      <c r="Y7" s="2"/>
      <c r="Z7" s="6">
        <v>0</v>
      </c>
      <c r="AA7" s="6">
        <v>0</v>
      </c>
      <c r="AB7" s="6">
        <v>0</v>
      </c>
      <c r="AC7" s="6">
        <v>0</v>
      </c>
    </row>
    <row r="8" spans="1:39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3">
        <v>-99</v>
      </c>
      <c r="J8" s="24">
        <v>-99</v>
      </c>
      <c r="K8" s="23">
        <v>-99</v>
      </c>
      <c r="L8" s="2"/>
      <c r="M8" s="2">
        <v>0</v>
      </c>
      <c r="N8" s="2">
        <v>0</v>
      </c>
      <c r="O8" s="2">
        <v>0</v>
      </c>
      <c r="P8" s="2">
        <v>1</v>
      </c>
      <c r="Q8" s="6">
        <v>1</v>
      </c>
      <c r="R8">
        <v>514</v>
      </c>
      <c r="S8">
        <v>28</v>
      </c>
      <c r="T8" s="14">
        <v>0</v>
      </c>
      <c r="U8" s="6">
        <v>0</v>
      </c>
      <c r="V8" s="23">
        <v>-99</v>
      </c>
      <c r="W8" s="23">
        <v>-99</v>
      </c>
      <c r="X8" s="23">
        <v>-99</v>
      </c>
      <c r="Y8" s="2"/>
      <c r="Z8" s="6">
        <v>0</v>
      </c>
      <c r="AA8" s="6">
        <v>0</v>
      </c>
      <c r="AB8" s="6">
        <v>0</v>
      </c>
      <c r="AC8" s="6">
        <v>1</v>
      </c>
    </row>
    <row r="9" spans="1:39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6">
        <v>-99</v>
      </c>
      <c r="J9" s="14">
        <v>-99</v>
      </c>
      <c r="K9" s="6">
        <v>-99</v>
      </c>
      <c r="L9" s="2"/>
      <c r="M9" s="2">
        <v>0</v>
      </c>
      <c r="N9" s="2">
        <v>0</v>
      </c>
      <c r="O9" s="2">
        <v>0</v>
      </c>
      <c r="P9" s="2">
        <v>0</v>
      </c>
      <c r="Q9" s="6">
        <v>1</v>
      </c>
      <c r="R9">
        <v>403</v>
      </c>
      <c r="S9">
        <v>124</v>
      </c>
      <c r="T9" s="14">
        <v>0</v>
      </c>
      <c r="U9" s="6">
        <v>0</v>
      </c>
      <c r="V9" s="6">
        <v>-99</v>
      </c>
      <c r="W9" s="6">
        <v>-99</v>
      </c>
      <c r="X9" s="6">
        <v>-99</v>
      </c>
      <c r="Y9" s="2"/>
      <c r="Z9" s="6">
        <v>0</v>
      </c>
      <c r="AA9" s="6">
        <v>0</v>
      </c>
      <c r="AB9" s="6">
        <v>0</v>
      </c>
      <c r="AC9" s="6">
        <v>0</v>
      </c>
    </row>
    <row r="10" spans="1:39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3">
        <v>80</v>
      </c>
      <c r="J10" s="24">
        <v>128</v>
      </c>
      <c r="K10" s="23">
        <v>38</v>
      </c>
      <c r="L10" s="2"/>
      <c r="M10" s="2">
        <v>0</v>
      </c>
      <c r="N10" s="2">
        <v>0</v>
      </c>
      <c r="O10" s="2">
        <v>0</v>
      </c>
      <c r="P10" s="2">
        <v>0</v>
      </c>
      <c r="Q10" s="6">
        <v>1</v>
      </c>
      <c r="R10">
        <v>152</v>
      </c>
      <c r="S10">
        <v>192</v>
      </c>
      <c r="T10" s="14">
        <v>0</v>
      </c>
      <c r="U10" s="6">
        <v>1</v>
      </c>
      <c r="V10" s="23">
        <v>316</v>
      </c>
      <c r="W10" s="23">
        <v>64</v>
      </c>
      <c r="X10" s="23">
        <v>4</v>
      </c>
      <c r="Y10" s="2"/>
      <c r="Z10" s="6">
        <v>0</v>
      </c>
      <c r="AA10" s="6">
        <v>0</v>
      </c>
      <c r="AB10" s="6">
        <v>0</v>
      </c>
      <c r="AC10" s="6">
        <v>0</v>
      </c>
      <c r="AM10" s="4"/>
    </row>
    <row r="11" spans="1:39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6">
        <v>-99</v>
      </c>
      <c r="J11" s="14">
        <v>-99</v>
      </c>
      <c r="K11" s="6">
        <v>-99</v>
      </c>
      <c r="L11" s="2"/>
      <c r="M11" s="2">
        <v>0</v>
      </c>
      <c r="N11" s="2">
        <v>0</v>
      </c>
      <c r="O11" s="2">
        <v>0</v>
      </c>
      <c r="P11" s="2">
        <v>0</v>
      </c>
      <c r="Q11" s="6">
        <v>1</v>
      </c>
      <c r="R11">
        <v>112</v>
      </c>
      <c r="S11">
        <v>236</v>
      </c>
      <c r="T11" s="14">
        <v>0</v>
      </c>
      <c r="U11" s="6">
        <v>0</v>
      </c>
      <c r="V11" s="6">
        <v>-99</v>
      </c>
      <c r="W11" s="6">
        <v>-99</v>
      </c>
      <c r="X11" s="6">
        <v>-99</v>
      </c>
      <c r="Y11" s="2"/>
      <c r="Z11" s="6">
        <v>0</v>
      </c>
      <c r="AA11" s="6">
        <v>0</v>
      </c>
      <c r="AB11" s="6">
        <v>0</v>
      </c>
      <c r="AC11" s="6">
        <v>0</v>
      </c>
      <c r="AM11" s="4"/>
    </row>
    <row r="12" spans="1:39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3">
        <v>-99</v>
      </c>
      <c r="J12" s="24">
        <v>-99</v>
      </c>
      <c r="K12" s="23">
        <v>-99</v>
      </c>
      <c r="L12" s="2"/>
      <c r="M12" s="2">
        <v>0</v>
      </c>
      <c r="N12" s="2">
        <v>0</v>
      </c>
      <c r="O12" s="2">
        <v>0</v>
      </c>
      <c r="P12" s="2">
        <v>0</v>
      </c>
      <c r="Q12" s="6">
        <v>1</v>
      </c>
      <c r="R12">
        <v>142</v>
      </c>
      <c r="S12">
        <v>112</v>
      </c>
      <c r="T12" s="14">
        <v>0</v>
      </c>
      <c r="U12" s="6">
        <v>0</v>
      </c>
      <c r="V12" s="23">
        <v>-99</v>
      </c>
      <c r="W12" s="23">
        <v>-99</v>
      </c>
      <c r="X12" s="23">
        <v>-99</v>
      </c>
      <c r="Y12" s="2"/>
      <c r="Z12" s="6">
        <v>0</v>
      </c>
      <c r="AA12" s="6">
        <v>0</v>
      </c>
      <c r="AB12" s="6">
        <v>0</v>
      </c>
      <c r="AC12" s="6">
        <v>0</v>
      </c>
      <c r="AM12" s="4"/>
    </row>
    <row r="13" spans="1:39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6">
        <v>-99</v>
      </c>
      <c r="J13" s="14">
        <v>-99</v>
      </c>
      <c r="K13" s="6">
        <v>-99</v>
      </c>
      <c r="L13" s="2"/>
      <c r="M13" s="2">
        <v>0</v>
      </c>
      <c r="N13" s="2">
        <v>0</v>
      </c>
      <c r="O13" s="2">
        <v>0</v>
      </c>
      <c r="P13" s="2">
        <v>0</v>
      </c>
      <c r="Q13" s="6">
        <v>0</v>
      </c>
      <c r="R13">
        <v>0</v>
      </c>
      <c r="S13">
        <v>0</v>
      </c>
      <c r="T13" s="14">
        <v>0</v>
      </c>
      <c r="U13" s="6">
        <v>0</v>
      </c>
      <c r="V13" s="6">
        <v>-99</v>
      </c>
      <c r="W13" s="6">
        <v>-99</v>
      </c>
      <c r="X13" s="6">
        <v>-99</v>
      </c>
      <c r="Y13" s="2"/>
      <c r="Z13" s="6">
        <v>0</v>
      </c>
      <c r="AA13" s="6">
        <v>0</v>
      </c>
      <c r="AB13" s="6">
        <v>0</v>
      </c>
      <c r="AC13" s="6">
        <v>0</v>
      </c>
      <c r="AM13" s="4"/>
    </row>
    <row r="14" spans="1:39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3">
        <v>-99</v>
      </c>
      <c r="J14" s="24">
        <v>-99</v>
      </c>
      <c r="K14" s="23">
        <v>-99</v>
      </c>
      <c r="L14" s="2"/>
      <c r="M14" s="2">
        <v>0</v>
      </c>
      <c r="N14" s="2">
        <v>0</v>
      </c>
      <c r="O14" s="2">
        <v>0</v>
      </c>
      <c r="P14" s="2">
        <v>0</v>
      </c>
      <c r="Q14" s="6">
        <v>1</v>
      </c>
      <c r="R14">
        <v>273</v>
      </c>
      <c r="S14">
        <v>42</v>
      </c>
      <c r="T14" s="14">
        <v>0</v>
      </c>
      <c r="U14" s="6">
        <v>0</v>
      </c>
      <c r="V14" s="23">
        <v>-99</v>
      </c>
      <c r="W14" s="23">
        <v>-99</v>
      </c>
      <c r="X14" s="23">
        <v>-99</v>
      </c>
      <c r="Y14" s="2"/>
      <c r="Z14" s="6">
        <v>0</v>
      </c>
      <c r="AA14" s="6">
        <v>0</v>
      </c>
      <c r="AB14" s="6">
        <v>0</v>
      </c>
      <c r="AC14" s="6">
        <v>1</v>
      </c>
      <c r="AM14" s="4"/>
    </row>
    <row r="15" spans="1:39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6">
        <v>94</v>
      </c>
      <c r="J15" s="14">
        <v>336</v>
      </c>
      <c r="K15" s="6">
        <v>34</v>
      </c>
      <c r="L15" s="2"/>
      <c r="M15" s="2">
        <v>0</v>
      </c>
      <c r="N15" s="2">
        <v>0</v>
      </c>
      <c r="O15" s="2">
        <v>0</v>
      </c>
      <c r="P15" s="2">
        <v>0</v>
      </c>
      <c r="Q15" s="6">
        <v>0</v>
      </c>
      <c r="R15">
        <v>0</v>
      </c>
      <c r="S15">
        <v>0</v>
      </c>
      <c r="T15" s="14">
        <v>0</v>
      </c>
      <c r="U15" s="6">
        <v>1</v>
      </c>
      <c r="V15" s="6">
        <v>102</v>
      </c>
      <c r="W15" s="6">
        <v>329</v>
      </c>
      <c r="X15" s="6">
        <v>36</v>
      </c>
      <c r="Y15" s="2"/>
      <c r="Z15" s="6">
        <v>0</v>
      </c>
      <c r="AA15" s="6">
        <v>0</v>
      </c>
      <c r="AB15" s="6">
        <v>0</v>
      </c>
      <c r="AC15" s="6">
        <v>0</v>
      </c>
      <c r="AM15" s="4"/>
    </row>
    <row r="16" spans="1:39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3">
        <v>-99</v>
      </c>
      <c r="J16" s="24">
        <v>-99</v>
      </c>
      <c r="K16" s="23">
        <v>-99</v>
      </c>
      <c r="L16" s="2"/>
      <c r="M16" s="2">
        <v>0</v>
      </c>
      <c r="N16" s="2">
        <v>0</v>
      </c>
      <c r="O16" s="2">
        <v>0</v>
      </c>
      <c r="P16" s="2">
        <v>1</v>
      </c>
      <c r="Q16" s="6">
        <v>1</v>
      </c>
      <c r="R16">
        <v>394</v>
      </c>
      <c r="S16">
        <v>12</v>
      </c>
      <c r="T16" s="14">
        <v>0</v>
      </c>
      <c r="U16" s="6">
        <v>0</v>
      </c>
      <c r="V16" s="23">
        <v>-99</v>
      </c>
      <c r="W16" s="23">
        <v>-99</v>
      </c>
      <c r="X16" s="23">
        <v>-99</v>
      </c>
      <c r="Y16" s="2"/>
      <c r="Z16" s="6">
        <v>0</v>
      </c>
      <c r="AA16" s="6">
        <v>0</v>
      </c>
      <c r="AB16" s="6">
        <v>0</v>
      </c>
      <c r="AC16" s="6">
        <v>1</v>
      </c>
      <c r="AM16" s="4"/>
    </row>
    <row r="17" spans="1:39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6">
        <v>-99</v>
      </c>
      <c r="J17" s="14">
        <v>-99</v>
      </c>
      <c r="K17" s="6">
        <v>-99</v>
      </c>
      <c r="L17" s="2"/>
      <c r="M17" s="2">
        <v>0</v>
      </c>
      <c r="N17" s="2">
        <v>0</v>
      </c>
      <c r="O17" s="2">
        <v>0</v>
      </c>
      <c r="P17" s="2">
        <v>0</v>
      </c>
      <c r="Q17" s="6">
        <v>0</v>
      </c>
      <c r="R17">
        <v>0</v>
      </c>
      <c r="S17">
        <v>0</v>
      </c>
      <c r="T17" s="14">
        <v>0</v>
      </c>
      <c r="U17" s="6">
        <v>0</v>
      </c>
      <c r="V17" s="6">
        <v>-99</v>
      </c>
      <c r="W17" s="6">
        <v>-99</v>
      </c>
      <c r="X17" s="6">
        <v>-99</v>
      </c>
      <c r="Y17" s="2"/>
      <c r="Z17" s="6">
        <v>0</v>
      </c>
      <c r="AA17" s="6">
        <v>0</v>
      </c>
      <c r="AB17" s="6">
        <v>0</v>
      </c>
      <c r="AC17" s="6">
        <v>0</v>
      </c>
      <c r="AM17" s="4"/>
    </row>
    <row r="18" spans="1:39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3">
        <v>-99</v>
      </c>
      <c r="J18" s="24">
        <v>-99</v>
      </c>
      <c r="K18" s="23">
        <v>-99</v>
      </c>
      <c r="L18" s="2"/>
      <c r="M18" s="2">
        <v>0</v>
      </c>
      <c r="N18" s="2">
        <v>0</v>
      </c>
      <c r="O18" s="2">
        <v>0</v>
      </c>
      <c r="P18" s="2">
        <v>0</v>
      </c>
      <c r="Q18" s="6">
        <v>0</v>
      </c>
      <c r="R18">
        <v>0</v>
      </c>
      <c r="S18">
        <v>0</v>
      </c>
      <c r="T18" s="14">
        <v>0</v>
      </c>
      <c r="U18" s="6">
        <v>0</v>
      </c>
      <c r="V18" s="23">
        <v>-99</v>
      </c>
      <c r="W18" s="23">
        <v>-99</v>
      </c>
      <c r="X18" s="23">
        <v>-99</v>
      </c>
      <c r="Y18" s="2"/>
      <c r="Z18" s="6">
        <v>0</v>
      </c>
      <c r="AA18" s="6">
        <v>0</v>
      </c>
      <c r="AB18" s="6">
        <v>0</v>
      </c>
      <c r="AC18" s="6">
        <v>0</v>
      </c>
      <c r="AM18" s="4"/>
    </row>
    <row r="19" spans="1:39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6">
        <v>-99</v>
      </c>
      <c r="J19" s="14">
        <v>-99</v>
      </c>
      <c r="K19" s="6">
        <v>-99</v>
      </c>
      <c r="L19" s="2"/>
      <c r="M19" s="2">
        <v>0</v>
      </c>
      <c r="N19" s="2">
        <v>0</v>
      </c>
      <c r="O19" s="2">
        <v>0</v>
      </c>
      <c r="P19" s="2">
        <v>0</v>
      </c>
      <c r="Q19" s="6">
        <v>0</v>
      </c>
      <c r="R19">
        <v>0</v>
      </c>
      <c r="S19">
        <v>0</v>
      </c>
      <c r="T19" s="14">
        <v>0</v>
      </c>
      <c r="U19" s="6">
        <v>0</v>
      </c>
      <c r="V19" s="6">
        <v>-99</v>
      </c>
      <c r="W19" s="6">
        <v>-99</v>
      </c>
      <c r="X19" s="6">
        <v>-99</v>
      </c>
      <c r="Y19" s="2"/>
      <c r="Z19" s="6">
        <v>0</v>
      </c>
      <c r="AA19" s="6">
        <v>0</v>
      </c>
      <c r="AB19" s="6">
        <v>0</v>
      </c>
      <c r="AC19" s="6">
        <v>0</v>
      </c>
      <c r="AM19" s="4"/>
    </row>
    <row r="20" spans="1:39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3">
        <v>-99</v>
      </c>
      <c r="J20" s="24">
        <v>-99</v>
      </c>
      <c r="K20" s="23">
        <v>-99</v>
      </c>
      <c r="L20" s="2"/>
      <c r="M20" s="2">
        <v>0</v>
      </c>
      <c r="N20" s="2">
        <v>0</v>
      </c>
      <c r="O20" s="2">
        <v>0</v>
      </c>
      <c r="P20" s="2">
        <v>0</v>
      </c>
      <c r="Q20" s="6">
        <v>1</v>
      </c>
      <c r="R20">
        <v>86</v>
      </c>
      <c r="S20">
        <v>140</v>
      </c>
      <c r="T20" s="14">
        <v>0</v>
      </c>
      <c r="U20" s="6">
        <v>0</v>
      </c>
      <c r="V20" s="23">
        <v>-99</v>
      </c>
      <c r="W20" s="23">
        <v>-99</v>
      </c>
      <c r="X20" s="23">
        <v>-99</v>
      </c>
      <c r="Y20" s="2"/>
      <c r="Z20" s="6">
        <v>0</v>
      </c>
      <c r="AA20" s="6">
        <v>0</v>
      </c>
      <c r="AB20" s="6">
        <v>0</v>
      </c>
      <c r="AC20" s="6">
        <v>0</v>
      </c>
      <c r="AM20" s="4"/>
    </row>
    <row r="21" spans="1:39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6">
        <v>-99</v>
      </c>
      <c r="J21" s="14">
        <v>-99</v>
      </c>
      <c r="K21" s="6">
        <v>-99</v>
      </c>
      <c r="L21" s="2"/>
      <c r="M21" s="2">
        <v>0</v>
      </c>
      <c r="N21" s="2">
        <v>0</v>
      </c>
      <c r="O21" s="2">
        <v>0</v>
      </c>
      <c r="P21" s="2">
        <v>0</v>
      </c>
      <c r="Q21" s="6">
        <v>1</v>
      </c>
      <c r="R21">
        <v>64</v>
      </c>
      <c r="S21">
        <v>138</v>
      </c>
      <c r="T21" s="14">
        <v>1</v>
      </c>
      <c r="U21" s="6">
        <v>0</v>
      </c>
      <c r="V21" s="6">
        <v>-99</v>
      </c>
      <c r="W21" s="6">
        <v>-99</v>
      </c>
      <c r="X21" s="6">
        <v>-99</v>
      </c>
      <c r="Y21" s="2"/>
      <c r="Z21" s="6">
        <v>0</v>
      </c>
      <c r="AA21" s="6">
        <v>0</v>
      </c>
      <c r="AB21" s="6">
        <v>0</v>
      </c>
      <c r="AC21" s="6">
        <v>0</v>
      </c>
      <c r="AM21" s="4"/>
    </row>
    <row r="22" spans="1:39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3">
        <v>-99</v>
      </c>
      <c r="J22" s="24">
        <v>-99</v>
      </c>
      <c r="K22" s="23">
        <v>-99</v>
      </c>
      <c r="L22" s="2"/>
      <c r="M22" s="2">
        <v>0</v>
      </c>
      <c r="N22" s="2">
        <v>0</v>
      </c>
      <c r="O22" s="2">
        <v>0</v>
      </c>
      <c r="P22" s="2">
        <v>0</v>
      </c>
      <c r="Q22" s="6">
        <v>0</v>
      </c>
      <c r="R22">
        <v>0</v>
      </c>
      <c r="S22">
        <v>0</v>
      </c>
      <c r="T22" s="14">
        <v>0</v>
      </c>
      <c r="U22" s="6">
        <v>0</v>
      </c>
      <c r="V22" s="23">
        <v>-99</v>
      </c>
      <c r="W22" s="23">
        <v>-99</v>
      </c>
      <c r="X22" s="23">
        <v>-99</v>
      </c>
      <c r="Y22" s="2"/>
      <c r="Z22" s="6">
        <v>0</v>
      </c>
      <c r="AA22" s="6">
        <v>0</v>
      </c>
      <c r="AB22" s="6">
        <v>0</v>
      </c>
      <c r="AC22" s="6">
        <v>0</v>
      </c>
      <c r="AM22" s="4"/>
    </row>
    <row r="23" spans="1:39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6">
        <v>-99</v>
      </c>
      <c r="J23" s="14">
        <v>-99</v>
      </c>
      <c r="K23" s="6">
        <v>-99</v>
      </c>
      <c r="L23" s="2"/>
      <c r="M23" s="2">
        <v>0</v>
      </c>
      <c r="N23" s="2">
        <v>0</v>
      </c>
      <c r="O23" s="2">
        <v>0</v>
      </c>
      <c r="P23" s="2">
        <v>1</v>
      </c>
      <c r="Q23" s="6">
        <v>1</v>
      </c>
      <c r="R23">
        <v>440</v>
      </c>
      <c r="S23">
        <v>66</v>
      </c>
      <c r="T23" s="14">
        <v>0</v>
      </c>
      <c r="U23" s="6">
        <v>0</v>
      </c>
      <c r="V23" s="6">
        <v>-99</v>
      </c>
      <c r="W23" s="6">
        <v>-99</v>
      </c>
      <c r="X23" s="6">
        <v>-99</v>
      </c>
      <c r="Y23" s="2"/>
      <c r="Z23" s="6">
        <v>0</v>
      </c>
      <c r="AA23" s="6">
        <v>0</v>
      </c>
      <c r="AB23" s="6">
        <v>0</v>
      </c>
      <c r="AC23" s="6">
        <v>1</v>
      </c>
      <c r="AM23" s="4"/>
    </row>
    <row r="24" spans="1:39">
      <c r="A24" t="s">
        <v>8</v>
      </c>
      <c r="B24" t="s">
        <v>143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3">
        <v>-99</v>
      </c>
      <c r="J24" s="24">
        <v>-99</v>
      </c>
      <c r="K24" s="23">
        <v>-99</v>
      </c>
      <c r="L24" s="2"/>
      <c r="M24" s="2">
        <v>0</v>
      </c>
      <c r="N24" s="2">
        <v>0</v>
      </c>
      <c r="O24" s="2">
        <v>0</v>
      </c>
      <c r="P24" s="2">
        <v>0</v>
      </c>
      <c r="Q24" s="6">
        <v>0</v>
      </c>
      <c r="R24">
        <v>0</v>
      </c>
      <c r="S24">
        <v>0</v>
      </c>
      <c r="T24" s="14">
        <v>0</v>
      </c>
      <c r="U24" s="6">
        <v>0</v>
      </c>
      <c r="V24" s="23">
        <v>-99</v>
      </c>
      <c r="W24" s="23">
        <v>-99</v>
      </c>
      <c r="X24" s="23">
        <v>-99</v>
      </c>
      <c r="Y24" s="2"/>
      <c r="Z24" s="6">
        <v>0</v>
      </c>
      <c r="AA24" s="6">
        <v>0</v>
      </c>
      <c r="AB24" s="6">
        <v>0</v>
      </c>
      <c r="AC24" s="6">
        <v>0</v>
      </c>
    </row>
    <row r="25" spans="1:39">
      <c r="A25" t="s">
        <v>8</v>
      </c>
      <c r="B25" t="s">
        <v>143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6">
        <v>-99</v>
      </c>
      <c r="J25" s="14">
        <v>-99</v>
      </c>
      <c r="K25" s="6">
        <v>-99</v>
      </c>
      <c r="L25" s="2"/>
      <c r="M25" s="2">
        <v>0</v>
      </c>
      <c r="N25" s="2">
        <v>0</v>
      </c>
      <c r="O25" s="2">
        <v>0</v>
      </c>
      <c r="P25" s="2">
        <v>1</v>
      </c>
      <c r="Q25" s="6">
        <v>0</v>
      </c>
      <c r="R25">
        <v>0</v>
      </c>
      <c r="S25">
        <v>0</v>
      </c>
      <c r="T25" s="14">
        <v>0</v>
      </c>
      <c r="U25" s="6">
        <v>0</v>
      </c>
      <c r="V25" s="6">
        <v>-99</v>
      </c>
      <c r="W25" s="6">
        <v>-99</v>
      </c>
      <c r="X25" s="6">
        <v>-99</v>
      </c>
      <c r="Y25" s="2"/>
      <c r="Z25" s="6">
        <v>0</v>
      </c>
      <c r="AA25" s="6">
        <v>0</v>
      </c>
      <c r="AB25" s="6">
        <v>0</v>
      </c>
      <c r="AC25" s="6">
        <v>1</v>
      </c>
    </row>
    <row r="26" spans="1:39">
      <c r="A26" t="s">
        <v>8</v>
      </c>
      <c r="B26" t="s">
        <v>143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3">
        <v>202</v>
      </c>
      <c r="J26" s="24">
        <v>304</v>
      </c>
      <c r="K26" s="23">
        <v>42</v>
      </c>
      <c r="L26" s="2"/>
      <c r="M26" s="2">
        <v>0</v>
      </c>
      <c r="N26" s="2">
        <v>0</v>
      </c>
      <c r="O26" s="2">
        <v>0</v>
      </c>
      <c r="P26" s="2">
        <v>0</v>
      </c>
      <c r="Q26" s="6">
        <v>0</v>
      </c>
      <c r="R26">
        <v>0</v>
      </c>
      <c r="S26">
        <v>0</v>
      </c>
      <c r="T26" s="14">
        <v>0</v>
      </c>
      <c r="U26" s="6">
        <v>1</v>
      </c>
      <c r="V26" s="23">
        <v>208</v>
      </c>
      <c r="W26" s="23">
        <v>292</v>
      </c>
      <c r="X26" s="23">
        <v>40</v>
      </c>
      <c r="Y26" s="2"/>
      <c r="Z26" s="6">
        <v>0</v>
      </c>
      <c r="AA26" s="6">
        <v>0</v>
      </c>
      <c r="AB26" s="6">
        <v>0</v>
      </c>
      <c r="AC26" s="6">
        <v>0</v>
      </c>
    </row>
    <row r="27" spans="1:39">
      <c r="A27" t="s">
        <v>8</v>
      </c>
      <c r="B27" t="s">
        <v>143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6">
        <v>-99</v>
      </c>
      <c r="J27" s="14">
        <v>-99</v>
      </c>
      <c r="K27" s="6">
        <v>-99</v>
      </c>
      <c r="L27" s="2"/>
      <c r="M27" s="2">
        <v>0</v>
      </c>
      <c r="N27" s="2">
        <v>0</v>
      </c>
      <c r="O27" s="2">
        <v>0</v>
      </c>
      <c r="P27" s="2">
        <v>0</v>
      </c>
      <c r="Q27" s="6">
        <v>0</v>
      </c>
      <c r="R27">
        <v>0</v>
      </c>
      <c r="S27">
        <v>0</v>
      </c>
      <c r="T27" s="14">
        <v>0</v>
      </c>
      <c r="U27" s="6">
        <v>0</v>
      </c>
      <c r="V27" s="6">
        <v>-99</v>
      </c>
      <c r="W27" s="6">
        <v>-99</v>
      </c>
      <c r="X27" s="6">
        <v>-99</v>
      </c>
      <c r="Y27" s="2"/>
      <c r="Z27" s="6">
        <v>0</v>
      </c>
      <c r="AA27" s="6">
        <v>0</v>
      </c>
      <c r="AB27" s="6">
        <v>0</v>
      </c>
      <c r="AC27" s="6">
        <v>0</v>
      </c>
    </row>
    <row r="28" spans="1:39">
      <c r="A28" t="s">
        <v>8</v>
      </c>
      <c r="B28" t="s">
        <v>143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3">
        <v>-99</v>
      </c>
      <c r="J28" s="24">
        <v>-99</v>
      </c>
      <c r="K28" s="23">
        <v>-99</v>
      </c>
      <c r="L28" s="2"/>
      <c r="M28" s="2">
        <v>0</v>
      </c>
      <c r="N28" s="2">
        <v>0</v>
      </c>
      <c r="O28" s="2">
        <v>0</v>
      </c>
      <c r="P28" s="2">
        <v>0</v>
      </c>
      <c r="Q28" s="6">
        <v>1</v>
      </c>
      <c r="R28">
        <v>382</v>
      </c>
      <c r="S28">
        <v>98</v>
      </c>
      <c r="T28" s="14">
        <v>0</v>
      </c>
      <c r="U28" s="6">
        <v>0</v>
      </c>
      <c r="V28" s="23">
        <v>-99</v>
      </c>
      <c r="W28" s="23">
        <v>-99</v>
      </c>
      <c r="X28" s="23">
        <v>-99</v>
      </c>
      <c r="Y28" s="2"/>
      <c r="Z28" s="6">
        <v>0</v>
      </c>
      <c r="AA28" s="6">
        <v>0</v>
      </c>
      <c r="AB28" s="6">
        <v>0</v>
      </c>
      <c r="AC28" s="6">
        <v>0</v>
      </c>
    </row>
    <row r="29" spans="1:39">
      <c r="A29" t="s">
        <v>8</v>
      </c>
      <c r="B29" t="s">
        <v>143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6">
        <v>-99</v>
      </c>
      <c r="J29" s="14">
        <v>-99</v>
      </c>
      <c r="K29" s="6">
        <v>-99</v>
      </c>
      <c r="L29" s="2"/>
      <c r="M29" s="2">
        <v>0</v>
      </c>
      <c r="N29" s="2">
        <v>0</v>
      </c>
      <c r="O29" s="2">
        <v>0</v>
      </c>
      <c r="P29" s="2">
        <v>0</v>
      </c>
      <c r="Q29" s="6">
        <v>1</v>
      </c>
      <c r="R29">
        <v>485</v>
      </c>
      <c r="S29">
        <v>52</v>
      </c>
      <c r="T29" s="14">
        <v>0</v>
      </c>
      <c r="U29" s="6">
        <v>1</v>
      </c>
      <c r="V29" s="6">
        <v>204</v>
      </c>
      <c r="W29" s="6">
        <v>250</v>
      </c>
      <c r="X29" s="6">
        <v>24</v>
      </c>
      <c r="Y29" s="2"/>
      <c r="Z29" s="6">
        <v>0</v>
      </c>
      <c r="AA29" s="6">
        <v>0</v>
      </c>
      <c r="AB29" s="6">
        <v>0</v>
      </c>
      <c r="AC29" s="6">
        <v>1</v>
      </c>
    </row>
    <row r="30" spans="1:39">
      <c r="A30" t="s">
        <v>8</v>
      </c>
      <c r="B30" t="s">
        <v>143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3">
        <v>-99</v>
      </c>
      <c r="J30" s="24">
        <v>-99</v>
      </c>
      <c r="K30" s="23">
        <v>-99</v>
      </c>
      <c r="L30" s="2"/>
      <c r="M30" s="2">
        <v>0</v>
      </c>
      <c r="N30" s="2">
        <v>0</v>
      </c>
      <c r="O30" s="2">
        <v>0</v>
      </c>
      <c r="P30" s="2">
        <v>0</v>
      </c>
      <c r="Q30" s="6">
        <v>1</v>
      </c>
      <c r="R30">
        <v>92</v>
      </c>
      <c r="S30">
        <v>210</v>
      </c>
      <c r="T30" s="14">
        <v>0</v>
      </c>
      <c r="U30" s="6">
        <v>0</v>
      </c>
      <c r="V30" s="23">
        <v>-99</v>
      </c>
      <c r="W30" s="23">
        <v>-99</v>
      </c>
      <c r="X30" s="23">
        <v>-99</v>
      </c>
      <c r="Y30" s="2"/>
      <c r="Z30" s="6">
        <v>0</v>
      </c>
      <c r="AA30" s="6">
        <v>0</v>
      </c>
      <c r="AB30" s="6">
        <v>0</v>
      </c>
      <c r="AC30" s="6">
        <v>0</v>
      </c>
    </row>
    <row r="31" spans="1:39">
      <c r="A31" t="s">
        <v>8</v>
      </c>
      <c r="B31" t="s">
        <v>143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6">
        <v>-99</v>
      </c>
      <c r="J31" s="14">
        <v>-99</v>
      </c>
      <c r="K31" s="6">
        <v>-99</v>
      </c>
      <c r="L31" s="2"/>
      <c r="M31" s="2">
        <v>0</v>
      </c>
      <c r="N31" s="2">
        <v>0</v>
      </c>
      <c r="O31" s="2">
        <v>0</v>
      </c>
      <c r="P31" s="2">
        <v>0</v>
      </c>
      <c r="Q31" s="6">
        <v>1</v>
      </c>
      <c r="R31">
        <v>91</v>
      </c>
      <c r="S31">
        <v>182</v>
      </c>
      <c r="T31" s="14">
        <v>0</v>
      </c>
      <c r="U31" s="6">
        <v>0</v>
      </c>
      <c r="V31" s="6">
        <v>-99</v>
      </c>
      <c r="W31" s="6">
        <v>-99</v>
      </c>
      <c r="X31" s="6">
        <v>-99</v>
      </c>
      <c r="Y31" s="2"/>
      <c r="Z31" s="6">
        <v>0</v>
      </c>
      <c r="AA31" s="6">
        <v>0</v>
      </c>
      <c r="AB31" s="6">
        <v>0</v>
      </c>
      <c r="AC31" s="6">
        <v>0</v>
      </c>
    </row>
    <row r="32" spans="1:39">
      <c r="A32" t="s">
        <v>8</v>
      </c>
      <c r="B32" t="s">
        <v>143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3">
        <v>-99</v>
      </c>
      <c r="J32" s="24">
        <v>-99</v>
      </c>
      <c r="K32" s="23">
        <v>-99</v>
      </c>
      <c r="L32" s="2"/>
      <c r="M32" s="2">
        <v>0</v>
      </c>
      <c r="N32" s="2">
        <v>0</v>
      </c>
      <c r="O32" s="2">
        <v>0</v>
      </c>
      <c r="P32" s="2">
        <v>0</v>
      </c>
      <c r="Q32" s="6">
        <v>0</v>
      </c>
      <c r="R32">
        <v>0</v>
      </c>
      <c r="S32">
        <v>0</v>
      </c>
      <c r="T32" s="14">
        <v>0</v>
      </c>
      <c r="U32" s="6">
        <v>0</v>
      </c>
      <c r="V32" s="23">
        <v>-99</v>
      </c>
      <c r="W32" s="23">
        <v>-99</v>
      </c>
      <c r="X32" s="23">
        <v>-99</v>
      </c>
      <c r="Y32" s="2"/>
      <c r="Z32" s="6">
        <v>0</v>
      </c>
      <c r="AA32" s="6">
        <v>0</v>
      </c>
      <c r="AB32" s="6">
        <v>0</v>
      </c>
      <c r="AC32" s="6">
        <v>0</v>
      </c>
    </row>
    <row r="33" spans="1:29">
      <c r="A33" t="s">
        <v>8</v>
      </c>
      <c r="B33" t="s">
        <v>143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6">
        <v>-99</v>
      </c>
      <c r="J33" s="14">
        <v>-99</v>
      </c>
      <c r="K33" s="6">
        <v>-99</v>
      </c>
      <c r="L33" s="2"/>
      <c r="M33" s="2">
        <v>0</v>
      </c>
      <c r="N33" s="2">
        <v>0</v>
      </c>
      <c r="O33" s="2">
        <v>0</v>
      </c>
      <c r="P33" s="2">
        <v>0</v>
      </c>
      <c r="Q33" s="6">
        <v>1</v>
      </c>
      <c r="R33">
        <v>225</v>
      </c>
      <c r="S33">
        <v>142</v>
      </c>
      <c r="T33" s="14">
        <v>0</v>
      </c>
      <c r="U33" s="6">
        <v>0</v>
      </c>
      <c r="V33" s="6">
        <v>-99</v>
      </c>
      <c r="W33" s="6">
        <v>-99</v>
      </c>
      <c r="X33" s="6">
        <v>-99</v>
      </c>
      <c r="Y33" s="2"/>
      <c r="Z33" s="6">
        <v>0</v>
      </c>
      <c r="AA33" s="6">
        <v>0</v>
      </c>
      <c r="AB33" s="6">
        <v>0</v>
      </c>
      <c r="AC33" s="6">
        <v>0</v>
      </c>
    </row>
    <row r="34" spans="1:29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3">
        <v>-99</v>
      </c>
      <c r="J34" s="24">
        <v>-99</v>
      </c>
      <c r="K34" s="23">
        <v>-99</v>
      </c>
      <c r="L34" s="2"/>
      <c r="M34" s="2">
        <v>0</v>
      </c>
      <c r="N34" s="2">
        <v>0</v>
      </c>
      <c r="O34" s="2">
        <v>0</v>
      </c>
      <c r="P34" s="2">
        <v>0</v>
      </c>
      <c r="Q34" s="6">
        <v>1</v>
      </c>
      <c r="R34">
        <v>239</v>
      </c>
      <c r="S34">
        <v>0</v>
      </c>
      <c r="T34" s="14">
        <v>0</v>
      </c>
      <c r="U34" s="6">
        <v>0</v>
      </c>
      <c r="V34" s="23">
        <v>-99</v>
      </c>
      <c r="W34" s="23">
        <v>-99</v>
      </c>
      <c r="X34" s="23">
        <v>-99</v>
      </c>
      <c r="Y34" s="2"/>
      <c r="Z34" s="6">
        <v>0</v>
      </c>
      <c r="AA34" s="6">
        <v>0</v>
      </c>
      <c r="AB34" s="6">
        <v>0</v>
      </c>
      <c r="AC34" s="6">
        <v>0</v>
      </c>
    </row>
    <row r="35" spans="1:29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6">
        <v>-99</v>
      </c>
      <c r="J35" s="14">
        <v>-99</v>
      </c>
      <c r="K35" s="6">
        <v>-99</v>
      </c>
      <c r="L35" s="2"/>
      <c r="M35" s="2">
        <v>0</v>
      </c>
      <c r="N35" s="2">
        <v>0</v>
      </c>
      <c r="O35" s="2">
        <v>0</v>
      </c>
      <c r="P35" s="2">
        <v>0</v>
      </c>
      <c r="Q35" s="6">
        <v>0</v>
      </c>
      <c r="R35">
        <v>0</v>
      </c>
      <c r="S35">
        <v>0</v>
      </c>
      <c r="T35" s="14">
        <v>0</v>
      </c>
      <c r="U35" s="6">
        <v>0</v>
      </c>
      <c r="V35" s="6">
        <v>-99</v>
      </c>
      <c r="W35" s="6">
        <v>-99</v>
      </c>
      <c r="X35" s="6">
        <v>-99</v>
      </c>
      <c r="Y35" s="2"/>
      <c r="Z35" s="6">
        <v>0</v>
      </c>
      <c r="AA35" s="6">
        <v>0</v>
      </c>
      <c r="AB35" s="6">
        <v>0</v>
      </c>
      <c r="AC35" s="6">
        <v>0</v>
      </c>
    </row>
    <row r="36" spans="1:29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3">
        <v>-99</v>
      </c>
      <c r="J36" s="24">
        <v>-99</v>
      </c>
      <c r="K36" s="23">
        <v>-99</v>
      </c>
      <c r="L36" s="2"/>
      <c r="M36" s="2">
        <v>0</v>
      </c>
      <c r="N36" s="2">
        <v>0</v>
      </c>
      <c r="O36" s="2">
        <v>0</v>
      </c>
      <c r="P36" s="2">
        <v>0</v>
      </c>
      <c r="Q36" s="6">
        <v>0</v>
      </c>
      <c r="R36">
        <v>0</v>
      </c>
      <c r="S36">
        <v>0</v>
      </c>
      <c r="T36" s="14">
        <v>0</v>
      </c>
      <c r="U36" s="6">
        <v>0</v>
      </c>
      <c r="V36" s="23">
        <v>-99</v>
      </c>
      <c r="W36" s="23">
        <v>-99</v>
      </c>
      <c r="X36" s="23">
        <v>-99</v>
      </c>
      <c r="Y36" s="2"/>
      <c r="Z36" s="6">
        <v>0</v>
      </c>
      <c r="AA36" s="6">
        <v>0</v>
      </c>
      <c r="AB36" s="6">
        <v>0</v>
      </c>
      <c r="AC36" s="6">
        <v>0</v>
      </c>
    </row>
    <row r="37" spans="1:29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6">
        <v>-99</v>
      </c>
      <c r="J37" s="14">
        <v>-99</v>
      </c>
      <c r="K37" s="6">
        <v>-99</v>
      </c>
      <c r="L37" s="2"/>
      <c r="M37" s="2">
        <v>0</v>
      </c>
      <c r="N37" s="2">
        <v>0</v>
      </c>
      <c r="O37" s="2">
        <v>0</v>
      </c>
      <c r="P37" s="2">
        <v>0</v>
      </c>
      <c r="Q37" s="6">
        <v>0</v>
      </c>
      <c r="R37">
        <v>0</v>
      </c>
      <c r="S37">
        <v>0</v>
      </c>
      <c r="T37" s="14">
        <v>0</v>
      </c>
      <c r="U37" s="6">
        <v>0</v>
      </c>
      <c r="V37" s="6">
        <v>-99</v>
      </c>
      <c r="W37" s="6">
        <v>-99</v>
      </c>
      <c r="X37" s="6">
        <v>-99</v>
      </c>
      <c r="Y37" s="2"/>
      <c r="Z37" s="6">
        <v>0</v>
      </c>
      <c r="AA37" s="6">
        <v>0</v>
      </c>
      <c r="AB37" s="6">
        <v>0</v>
      </c>
      <c r="AC37" s="6">
        <v>0</v>
      </c>
    </row>
    <row r="38" spans="1:29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3">
        <v>112</v>
      </c>
      <c r="J38" s="24">
        <v>784</v>
      </c>
      <c r="K38" s="23">
        <v>50</v>
      </c>
      <c r="L38" s="2"/>
      <c r="M38" s="2">
        <v>0</v>
      </c>
      <c r="N38" s="2">
        <v>0</v>
      </c>
      <c r="O38" s="2">
        <v>0</v>
      </c>
      <c r="P38" s="2">
        <v>0</v>
      </c>
      <c r="Q38" s="6">
        <v>1</v>
      </c>
      <c r="R38">
        <v>430</v>
      </c>
      <c r="S38">
        <v>52</v>
      </c>
      <c r="T38" s="14">
        <v>0</v>
      </c>
      <c r="U38" s="6">
        <v>1</v>
      </c>
      <c r="V38" s="23">
        <v>146</v>
      </c>
      <c r="W38" s="23">
        <v>769</v>
      </c>
      <c r="X38" s="23">
        <v>48</v>
      </c>
      <c r="Y38" s="2"/>
      <c r="Z38" s="6">
        <v>0</v>
      </c>
      <c r="AA38" s="6">
        <v>0</v>
      </c>
      <c r="AB38" s="6">
        <v>0</v>
      </c>
      <c r="AC38" s="6">
        <v>0</v>
      </c>
    </row>
    <row r="39" spans="1:29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6">
        <v>180</v>
      </c>
      <c r="J39" s="14">
        <v>716</v>
      </c>
      <c r="K39" s="6">
        <v>60</v>
      </c>
      <c r="L39" s="2"/>
      <c r="M39" s="2">
        <v>0</v>
      </c>
      <c r="N39" s="2">
        <v>0</v>
      </c>
      <c r="O39" s="2">
        <v>0</v>
      </c>
      <c r="P39" s="2">
        <v>0</v>
      </c>
      <c r="Q39" s="6">
        <v>1</v>
      </c>
      <c r="R39">
        <v>608</v>
      </c>
      <c r="S39">
        <v>70</v>
      </c>
      <c r="T39" s="14">
        <v>0</v>
      </c>
      <c r="U39" s="6">
        <v>1</v>
      </c>
      <c r="V39" s="6">
        <v>191</v>
      </c>
      <c r="W39" s="6">
        <v>666</v>
      </c>
      <c r="X39" s="6">
        <v>62</v>
      </c>
      <c r="Y39" s="2"/>
      <c r="Z39" s="6">
        <v>0</v>
      </c>
      <c r="AA39" s="6">
        <v>0</v>
      </c>
      <c r="AB39" s="6">
        <v>0</v>
      </c>
      <c r="AC39" s="6">
        <v>0</v>
      </c>
    </row>
    <row r="40" spans="1:29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3">
        <v>144</v>
      </c>
      <c r="J40" s="24">
        <v>581</v>
      </c>
      <c r="K40" s="23">
        <v>76</v>
      </c>
      <c r="L40" s="2"/>
      <c r="M40" s="2">
        <v>0</v>
      </c>
      <c r="N40" s="2">
        <v>0</v>
      </c>
      <c r="O40" s="2">
        <v>0</v>
      </c>
      <c r="P40" s="2">
        <v>0</v>
      </c>
      <c r="Q40" s="6">
        <v>1</v>
      </c>
      <c r="R40">
        <v>212</v>
      </c>
      <c r="S40">
        <v>132</v>
      </c>
      <c r="T40" s="14">
        <v>0</v>
      </c>
      <c r="U40" s="6">
        <v>1</v>
      </c>
      <c r="V40" s="23">
        <v>142</v>
      </c>
      <c r="W40" s="23">
        <v>587</v>
      </c>
      <c r="X40" s="23">
        <v>56</v>
      </c>
      <c r="Y40" s="2"/>
      <c r="Z40" s="6">
        <v>0</v>
      </c>
      <c r="AA40" s="6">
        <v>0</v>
      </c>
      <c r="AB40" s="6">
        <v>0</v>
      </c>
      <c r="AC40" s="6">
        <v>0</v>
      </c>
    </row>
    <row r="41" spans="1:29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6">
        <v>220</v>
      </c>
      <c r="J41" s="14">
        <v>438</v>
      </c>
      <c r="K41" s="6">
        <v>48</v>
      </c>
      <c r="L41" s="2"/>
      <c r="M41" s="2">
        <v>1</v>
      </c>
      <c r="N41" s="2">
        <v>0</v>
      </c>
      <c r="O41" s="2">
        <v>0</v>
      </c>
      <c r="P41" s="2">
        <v>0</v>
      </c>
      <c r="Q41" s="6">
        <v>1</v>
      </c>
      <c r="R41">
        <v>345</v>
      </c>
      <c r="S41">
        <v>166</v>
      </c>
      <c r="T41" s="14">
        <v>0</v>
      </c>
      <c r="U41" s="6">
        <v>1</v>
      </c>
      <c r="V41" s="6">
        <v>219</v>
      </c>
      <c r="W41" s="6">
        <v>452</v>
      </c>
      <c r="X41" s="6">
        <v>52</v>
      </c>
      <c r="Y41" s="2"/>
      <c r="Z41" s="6">
        <v>1</v>
      </c>
      <c r="AA41" s="6">
        <v>0</v>
      </c>
      <c r="AB41" s="6">
        <v>0</v>
      </c>
      <c r="AC41" s="6">
        <v>0</v>
      </c>
    </row>
    <row r="42" spans="1:29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3">
        <v>-99</v>
      </c>
      <c r="J42" s="24">
        <v>-99</v>
      </c>
      <c r="K42" s="23">
        <v>-99</v>
      </c>
      <c r="L42" s="2"/>
      <c r="M42" s="2">
        <v>1</v>
      </c>
      <c r="N42" s="2">
        <v>0</v>
      </c>
      <c r="O42" s="2">
        <v>0</v>
      </c>
      <c r="P42" s="2">
        <v>0</v>
      </c>
      <c r="Q42" s="6">
        <v>1</v>
      </c>
      <c r="R42">
        <v>278</v>
      </c>
      <c r="S42">
        <v>138</v>
      </c>
      <c r="T42" s="14">
        <v>0</v>
      </c>
      <c r="U42" s="6">
        <v>0</v>
      </c>
      <c r="V42" s="23">
        <v>-99</v>
      </c>
      <c r="W42" s="23">
        <v>-99</v>
      </c>
      <c r="X42" s="23">
        <v>-99</v>
      </c>
      <c r="Y42" s="2"/>
      <c r="Z42" s="6">
        <v>1</v>
      </c>
      <c r="AA42" s="6">
        <v>0</v>
      </c>
      <c r="AB42" s="6">
        <v>1</v>
      </c>
      <c r="AC42" s="6">
        <v>0</v>
      </c>
    </row>
    <row r="43" spans="1:29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6">
        <v>-99</v>
      </c>
      <c r="J43" s="14">
        <v>-99</v>
      </c>
      <c r="K43" s="6">
        <v>-99</v>
      </c>
      <c r="L43" s="2"/>
      <c r="M43" s="2">
        <v>1</v>
      </c>
      <c r="N43" s="2">
        <v>0</v>
      </c>
      <c r="O43" s="2">
        <v>0</v>
      </c>
      <c r="P43" s="2">
        <v>0</v>
      </c>
      <c r="Q43" s="6">
        <v>1</v>
      </c>
      <c r="R43">
        <v>252</v>
      </c>
      <c r="S43">
        <v>140</v>
      </c>
      <c r="T43" s="14">
        <v>0</v>
      </c>
      <c r="U43" s="6">
        <v>0</v>
      </c>
      <c r="V43" s="6">
        <v>-99</v>
      </c>
      <c r="W43" s="6">
        <v>-99</v>
      </c>
      <c r="X43" s="6">
        <v>-99</v>
      </c>
      <c r="Y43" s="2"/>
      <c r="Z43" s="6">
        <v>1</v>
      </c>
      <c r="AA43" s="6">
        <v>0</v>
      </c>
      <c r="AB43" s="6">
        <v>0</v>
      </c>
      <c r="AC43" s="6">
        <v>1</v>
      </c>
    </row>
    <row r="44" spans="1:29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3">
        <v>-99</v>
      </c>
      <c r="J44" s="24">
        <v>-99</v>
      </c>
      <c r="K44" s="23">
        <v>-99</v>
      </c>
      <c r="L44" s="2"/>
      <c r="M44" s="2">
        <v>1</v>
      </c>
      <c r="N44" s="2">
        <v>0</v>
      </c>
      <c r="O44" s="2">
        <v>1</v>
      </c>
      <c r="P44" s="2">
        <v>0</v>
      </c>
      <c r="Q44" s="6">
        <v>1</v>
      </c>
      <c r="R44">
        <v>182</v>
      </c>
      <c r="S44">
        <v>104</v>
      </c>
      <c r="T44" s="14">
        <v>0</v>
      </c>
      <c r="U44" s="6">
        <v>0</v>
      </c>
      <c r="V44" s="23">
        <v>-99</v>
      </c>
      <c r="W44" s="23">
        <v>-99</v>
      </c>
      <c r="X44" s="23">
        <v>-99</v>
      </c>
      <c r="Y44" s="2"/>
      <c r="Z44" s="6">
        <v>1</v>
      </c>
      <c r="AA44" s="6">
        <v>1</v>
      </c>
      <c r="AB44" s="6">
        <v>1</v>
      </c>
      <c r="AC44" s="6">
        <v>0</v>
      </c>
    </row>
    <row r="45" spans="1:29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6">
        <v>10</v>
      </c>
      <c r="J45" s="14">
        <v>796</v>
      </c>
      <c r="K45" s="6">
        <v>150</v>
      </c>
      <c r="L45" s="2"/>
      <c r="M45" s="2">
        <v>0</v>
      </c>
      <c r="N45" s="2">
        <v>0</v>
      </c>
      <c r="O45" s="2">
        <v>0</v>
      </c>
      <c r="P45" s="2">
        <v>0</v>
      </c>
      <c r="Q45" s="6">
        <v>1</v>
      </c>
      <c r="R45">
        <v>354</v>
      </c>
      <c r="S45">
        <v>114</v>
      </c>
      <c r="T45" s="14">
        <v>0</v>
      </c>
      <c r="U45" s="6">
        <v>1</v>
      </c>
      <c r="V45" s="6">
        <v>10</v>
      </c>
      <c r="W45" s="6">
        <v>767</v>
      </c>
      <c r="X45" s="6">
        <v>104</v>
      </c>
      <c r="Y45" s="2"/>
      <c r="Z45" s="6">
        <v>0</v>
      </c>
      <c r="AA45" s="6">
        <v>0</v>
      </c>
      <c r="AB45" s="6">
        <v>0</v>
      </c>
      <c r="AC45" s="6">
        <v>0</v>
      </c>
    </row>
    <row r="46" spans="1:29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3">
        <v>-99</v>
      </c>
      <c r="J46" s="24">
        <v>-99</v>
      </c>
      <c r="K46" s="23">
        <v>-99</v>
      </c>
      <c r="L46" s="2"/>
      <c r="M46" s="2">
        <v>0</v>
      </c>
      <c r="N46" s="2">
        <v>0</v>
      </c>
      <c r="O46" s="2">
        <v>0</v>
      </c>
      <c r="P46" s="2">
        <v>1</v>
      </c>
      <c r="Q46" s="6">
        <v>0</v>
      </c>
      <c r="R46">
        <v>0</v>
      </c>
      <c r="S46">
        <v>0</v>
      </c>
      <c r="T46" s="14">
        <v>0</v>
      </c>
      <c r="U46" s="6">
        <v>0</v>
      </c>
      <c r="V46" s="23">
        <v>-99</v>
      </c>
      <c r="W46" s="23">
        <v>-99</v>
      </c>
      <c r="X46" s="23">
        <v>-99</v>
      </c>
      <c r="Y46" s="2"/>
      <c r="Z46" s="6">
        <v>0</v>
      </c>
      <c r="AA46" s="6">
        <v>0</v>
      </c>
      <c r="AB46" s="6">
        <v>0</v>
      </c>
      <c r="AC46" s="6">
        <v>1</v>
      </c>
    </row>
    <row r="47" spans="1:29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6">
        <v>-99</v>
      </c>
      <c r="J47" s="14">
        <v>-99</v>
      </c>
      <c r="K47" s="6">
        <v>-99</v>
      </c>
      <c r="L47" s="2"/>
      <c r="M47" s="2">
        <v>0</v>
      </c>
      <c r="N47" s="2">
        <v>0</v>
      </c>
      <c r="O47" s="2">
        <v>0</v>
      </c>
      <c r="P47" s="2">
        <v>1</v>
      </c>
      <c r="Q47" s="6">
        <v>0</v>
      </c>
      <c r="R47">
        <v>0</v>
      </c>
      <c r="S47">
        <v>0</v>
      </c>
      <c r="T47" s="14">
        <v>0</v>
      </c>
      <c r="U47" s="6">
        <v>0</v>
      </c>
      <c r="V47" s="6">
        <v>-99</v>
      </c>
      <c r="W47" s="6">
        <v>-99</v>
      </c>
      <c r="X47" s="6">
        <v>-99</v>
      </c>
      <c r="Y47" s="2"/>
      <c r="Z47" s="6">
        <v>0</v>
      </c>
      <c r="AA47" s="6">
        <v>0</v>
      </c>
      <c r="AB47" s="6">
        <v>0</v>
      </c>
      <c r="AC47" s="6">
        <v>0</v>
      </c>
    </row>
    <row r="48" spans="1:29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3">
        <v>-99</v>
      </c>
      <c r="J48" s="24">
        <v>-99</v>
      </c>
      <c r="K48" s="23">
        <v>-99</v>
      </c>
      <c r="L48" s="2"/>
      <c r="M48" s="2">
        <v>0</v>
      </c>
      <c r="N48" s="2">
        <v>0</v>
      </c>
      <c r="O48" s="2">
        <v>0</v>
      </c>
      <c r="P48" s="2">
        <v>0</v>
      </c>
      <c r="Q48" s="6">
        <v>0</v>
      </c>
      <c r="R48">
        <v>0</v>
      </c>
      <c r="S48">
        <v>0</v>
      </c>
      <c r="T48" s="14">
        <v>0</v>
      </c>
      <c r="U48" s="6">
        <v>0</v>
      </c>
      <c r="V48" s="23">
        <v>-99</v>
      </c>
      <c r="W48" s="23">
        <v>-99</v>
      </c>
      <c r="X48" s="23">
        <v>-99</v>
      </c>
      <c r="Y48" s="2"/>
      <c r="Z48" s="6">
        <v>0</v>
      </c>
      <c r="AA48" s="6">
        <v>0</v>
      </c>
      <c r="AB48" s="6">
        <v>0</v>
      </c>
      <c r="AC48" s="6">
        <v>0</v>
      </c>
    </row>
    <row r="49" spans="1:31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6">
        <v>-99</v>
      </c>
      <c r="J49" s="14">
        <v>-99</v>
      </c>
      <c r="K49" s="6">
        <v>-99</v>
      </c>
      <c r="L49" s="2"/>
      <c r="M49" s="2">
        <v>0</v>
      </c>
      <c r="N49" s="2">
        <v>0</v>
      </c>
      <c r="O49" s="2">
        <v>0</v>
      </c>
      <c r="P49" s="2">
        <v>0</v>
      </c>
      <c r="Q49" s="6">
        <v>0</v>
      </c>
      <c r="R49">
        <v>0</v>
      </c>
      <c r="S49">
        <v>0</v>
      </c>
      <c r="T49" s="14">
        <v>0</v>
      </c>
      <c r="U49" s="6">
        <v>0</v>
      </c>
      <c r="V49" s="6">
        <v>-99</v>
      </c>
      <c r="W49" s="6">
        <v>-99</v>
      </c>
      <c r="X49" s="6">
        <v>-99</v>
      </c>
      <c r="Y49" s="2"/>
      <c r="Z49" s="6">
        <v>0</v>
      </c>
      <c r="AA49" s="6">
        <v>0</v>
      </c>
      <c r="AB49" s="6">
        <v>0</v>
      </c>
      <c r="AC49" s="6">
        <v>0</v>
      </c>
    </row>
    <row r="50" spans="1:31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3">
        <v>134</v>
      </c>
      <c r="J50" s="24">
        <v>386</v>
      </c>
      <c r="K50" s="23">
        <v>24</v>
      </c>
      <c r="L50" s="2"/>
      <c r="M50" s="2">
        <v>0</v>
      </c>
      <c r="N50" s="2">
        <v>0</v>
      </c>
      <c r="O50" s="2">
        <v>0</v>
      </c>
      <c r="P50" s="2">
        <v>0</v>
      </c>
      <c r="Q50" s="6">
        <v>1</v>
      </c>
      <c r="R50">
        <v>67</v>
      </c>
      <c r="S50">
        <v>122</v>
      </c>
      <c r="T50" s="14">
        <v>0</v>
      </c>
      <c r="U50" s="6">
        <v>1</v>
      </c>
      <c r="V50" s="23">
        <v>135</v>
      </c>
      <c r="W50" s="23">
        <v>372</v>
      </c>
      <c r="X50" s="23">
        <v>24</v>
      </c>
      <c r="Y50" s="2"/>
      <c r="Z50" s="6">
        <v>0</v>
      </c>
      <c r="AA50" s="6">
        <v>0</v>
      </c>
      <c r="AB50" s="6">
        <v>0</v>
      </c>
      <c r="AC50" s="6">
        <v>0</v>
      </c>
    </row>
    <row r="51" spans="1:31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6">
        <v>-99</v>
      </c>
      <c r="J51" s="14">
        <v>-99</v>
      </c>
      <c r="K51" s="6">
        <v>-99</v>
      </c>
      <c r="L51" s="2"/>
      <c r="M51" s="2">
        <v>0</v>
      </c>
      <c r="N51" s="2">
        <v>0</v>
      </c>
      <c r="O51" s="2">
        <v>0</v>
      </c>
      <c r="P51" s="2">
        <v>0</v>
      </c>
      <c r="Q51" s="6">
        <v>1</v>
      </c>
      <c r="R51">
        <v>50</v>
      </c>
      <c r="S51">
        <v>124</v>
      </c>
      <c r="T51" s="14">
        <v>1</v>
      </c>
      <c r="U51" s="6">
        <v>0</v>
      </c>
      <c r="V51" s="6">
        <v>-99</v>
      </c>
      <c r="W51" s="6">
        <v>-99</v>
      </c>
      <c r="X51" s="6">
        <v>-99</v>
      </c>
      <c r="Y51" s="6"/>
      <c r="Z51" s="6">
        <v>0</v>
      </c>
      <c r="AA51" s="6">
        <v>0</v>
      </c>
      <c r="AB51" s="6">
        <v>0</v>
      </c>
      <c r="AC51" s="6">
        <v>0</v>
      </c>
    </row>
    <row r="52" spans="1:31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3">
        <v>-99</v>
      </c>
      <c r="J52" s="24">
        <v>-99</v>
      </c>
      <c r="K52" s="23">
        <v>-99</v>
      </c>
      <c r="L52" s="2"/>
      <c r="M52" s="2">
        <v>0</v>
      </c>
      <c r="N52" s="2">
        <v>0</v>
      </c>
      <c r="O52" s="2">
        <v>0</v>
      </c>
      <c r="P52" s="2">
        <v>0</v>
      </c>
      <c r="Q52" s="6">
        <v>1</v>
      </c>
      <c r="R52">
        <v>45</v>
      </c>
      <c r="S52">
        <v>104</v>
      </c>
      <c r="T52" s="14">
        <v>1</v>
      </c>
      <c r="U52" s="6">
        <v>0</v>
      </c>
      <c r="V52" s="23">
        <v>-99</v>
      </c>
      <c r="W52" s="23">
        <v>-99</v>
      </c>
      <c r="X52" s="23">
        <v>-99</v>
      </c>
      <c r="Y52" s="6"/>
      <c r="Z52" s="6">
        <v>0</v>
      </c>
      <c r="AA52" s="6">
        <v>0</v>
      </c>
      <c r="AB52" s="6">
        <v>0</v>
      </c>
      <c r="AC52" s="6">
        <v>0</v>
      </c>
    </row>
    <row r="53" spans="1:31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6">
        <v>10</v>
      </c>
      <c r="J53" s="14">
        <v>1266</v>
      </c>
      <c r="K53" s="6">
        <v>84</v>
      </c>
      <c r="L53" s="2"/>
      <c r="M53" s="2">
        <v>0</v>
      </c>
      <c r="N53" s="2">
        <v>0</v>
      </c>
      <c r="O53" s="2">
        <v>0</v>
      </c>
      <c r="P53" s="2">
        <v>0</v>
      </c>
      <c r="Q53" s="6">
        <v>1</v>
      </c>
      <c r="R53">
        <v>415</v>
      </c>
      <c r="S53">
        <v>64</v>
      </c>
      <c r="T53" s="14">
        <v>0</v>
      </c>
      <c r="U53" s="6">
        <v>1</v>
      </c>
      <c r="V53" s="6">
        <v>36</v>
      </c>
      <c r="W53" s="6">
        <v>1238</v>
      </c>
      <c r="X53" s="6">
        <v>82</v>
      </c>
      <c r="Y53" s="6"/>
      <c r="Z53" s="6">
        <v>0</v>
      </c>
      <c r="AA53" s="6">
        <v>0</v>
      </c>
      <c r="AB53" s="6">
        <v>0</v>
      </c>
      <c r="AC53" s="6">
        <v>0</v>
      </c>
    </row>
    <row r="54" spans="1:31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3">
        <v>14</v>
      </c>
      <c r="J54" s="24">
        <v>1373</v>
      </c>
      <c r="K54" s="23">
        <v>122</v>
      </c>
      <c r="L54" s="2"/>
      <c r="M54" s="2">
        <v>0</v>
      </c>
      <c r="N54" s="2">
        <v>0</v>
      </c>
      <c r="O54" s="2">
        <v>0</v>
      </c>
      <c r="P54" s="2">
        <v>0</v>
      </c>
      <c r="Q54" s="6">
        <v>1</v>
      </c>
      <c r="R54">
        <v>326</v>
      </c>
      <c r="S54">
        <v>60</v>
      </c>
      <c r="T54" s="14">
        <v>0</v>
      </c>
      <c r="U54" s="6">
        <v>1</v>
      </c>
      <c r="V54" s="23">
        <v>28</v>
      </c>
      <c r="W54" s="23">
        <v>1346</v>
      </c>
      <c r="X54" s="23">
        <v>88</v>
      </c>
      <c r="Y54" s="6"/>
      <c r="Z54" s="6">
        <v>0</v>
      </c>
      <c r="AA54" s="6">
        <v>0</v>
      </c>
      <c r="AB54" s="6">
        <v>0</v>
      </c>
      <c r="AC54" s="6">
        <v>0</v>
      </c>
    </row>
    <row r="55" spans="1:31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6">
        <v>-99</v>
      </c>
      <c r="J55" s="14">
        <v>-99</v>
      </c>
      <c r="K55" s="6">
        <v>-99</v>
      </c>
      <c r="L55" s="2"/>
      <c r="M55" s="2">
        <v>0</v>
      </c>
      <c r="N55" s="2">
        <v>0</v>
      </c>
      <c r="O55" s="2">
        <v>0</v>
      </c>
      <c r="P55" s="2">
        <v>0</v>
      </c>
      <c r="Q55" s="6">
        <v>1</v>
      </c>
      <c r="R55">
        <v>184</v>
      </c>
      <c r="S55">
        <v>118</v>
      </c>
      <c r="T55" s="14">
        <v>0</v>
      </c>
      <c r="U55" s="6">
        <v>0</v>
      </c>
      <c r="V55" s="6">
        <v>-99</v>
      </c>
      <c r="W55" s="6">
        <v>-99</v>
      </c>
      <c r="X55" s="6">
        <v>-99</v>
      </c>
      <c r="Y55" s="6"/>
      <c r="Z55" s="6">
        <v>0</v>
      </c>
      <c r="AA55" s="6">
        <v>0</v>
      </c>
      <c r="AB55" s="6">
        <v>0</v>
      </c>
      <c r="AC55" s="6">
        <v>0</v>
      </c>
    </row>
    <row r="56" spans="1:31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3">
        <v>-99</v>
      </c>
      <c r="J56" s="24">
        <v>-99</v>
      </c>
      <c r="K56" s="23">
        <v>-99</v>
      </c>
      <c r="L56" s="2"/>
      <c r="M56" s="2">
        <v>0</v>
      </c>
      <c r="N56" s="2">
        <v>0</v>
      </c>
      <c r="O56" s="2">
        <v>0</v>
      </c>
      <c r="P56" s="2">
        <v>0</v>
      </c>
      <c r="Q56" s="6">
        <v>1</v>
      </c>
      <c r="R56">
        <v>71</v>
      </c>
      <c r="S56">
        <v>88</v>
      </c>
      <c r="T56" s="14">
        <v>0</v>
      </c>
      <c r="U56" s="6">
        <v>0</v>
      </c>
      <c r="V56" s="23">
        <v>-99</v>
      </c>
      <c r="W56" s="23">
        <v>-99</v>
      </c>
      <c r="X56" s="23">
        <v>-99</v>
      </c>
      <c r="Y56" s="6"/>
      <c r="Z56" s="6">
        <v>0</v>
      </c>
      <c r="AA56" s="6">
        <v>0</v>
      </c>
      <c r="AB56" s="6">
        <v>0</v>
      </c>
      <c r="AC56" s="6">
        <v>0</v>
      </c>
      <c r="AE56" t="s">
        <v>144</v>
      </c>
    </row>
    <row r="57" spans="1:31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6">
        <v>355</v>
      </c>
      <c r="J57" s="14">
        <v>1028</v>
      </c>
      <c r="K57" s="6">
        <v>30</v>
      </c>
      <c r="L57" s="2"/>
      <c r="M57" s="2">
        <v>0</v>
      </c>
      <c r="N57" s="2">
        <v>0</v>
      </c>
      <c r="O57" s="2">
        <v>0</v>
      </c>
      <c r="P57" s="2">
        <v>1</v>
      </c>
      <c r="Q57" s="6">
        <v>1</v>
      </c>
      <c r="R57">
        <v>163</v>
      </c>
      <c r="S57">
        <v>72</v>
      </c>
      <c r="T57" s="14">
        <v>0</v>
      </c>
      <c r="U57" s="6">
        <v>1</v>
      </c>
      <c r="V57" s="6">
        <v>361</v>
      </c>
      <c r="W57" s="6">
        <v>408</v>
      </c>
      <c r="X57" s="6">
        <v>26</v>
      </c>
      <c r="Y57" s="6"/>
      <c r="Z57" s="6">
        <v>0</v>
      </c>
      <c r="AA57" s="6">
        <v>0</v>
      </c>
      <c r="AB57" s="6">
        <v>0</v>
      </c>
      <c r="AC57" s="6">
        <v>1</v>
      </c>
    </row>
    <row r="58" spans="1:31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3">
        <v>163</v>
      </c>
      <c r="J58" s="24">
        <v>440</v>
      </c>
      <c r="K58" s="23">
        <v>32</v>
      </c>
      <c r="L58" s="2"/>
      <c r="M58" s="2">
        <v>0</v>
      </c>
      <c r="N58" s="2">
        <v>0</v>
      </c>
      <c r="O58" s="2">
        <v>0</v>
      </c>
      <c r="P58" s="2">
        <v>0</v>
      </c>
      <c r="Q58" s="6">
        <v>1</v>
      </c>
      <c r="R58">
        <v>140</v>
      </c>
      <c r="S58">
        <v>116</v>
      </c>
      <c r="T58" s="14">
        <v>0</v>
      </c>
      <c r="U58" s="6">
        <v>1</v>
      </c>
      <c r="V58" s="23">
        <v>168</v>
      </c>
      <c r="W58" s="23">
        <v>418</v>
      </c>
      <c r="X58" s="23">
        <v>34</v>
      </c>
      <c r="Y58" s="6"/>
      <c r="Z58" s="6">
        <v>0</v>
      </c>
      <c r="AA58" s="6">
        <v>0</v>
      </c>
      <c r="AB58" s="6">
        <v>0</v>
      </c>
      <c r="AC58" s="6">
        <v>0</v>
      </c>
    </row>
    <row r="59" spans="1:31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6">
        <v>250</v>
      </c>
      <c r="J59" s="14">
        <v>664</v>
      </c>
      <c r="K59" s="6">
        <v>32</v>
      </c>
      <c r="L59" s="2"/>
      <c r="M59" s="2">
        <v>0</v>
      </c>
      <c r="N59" s="2">
        <v>0</v>
      </c>
      <c r="O59" s="2">
        <v>0</v>
      </c>
      <c r="P59" s="2">
        <v>1</v>
      </c>
      <c r="Q59" s="6">
        <v>1</v>
      </c>
      <c r="R59">
        <v>310</v>
      </c>
      <c r="S59">
        <v>64</v>
      </c>
      <c r="T59" s="14">
        <v>0</v>
      </c>
      <c r="U59" s="6">
        <v>0</v>
      </c>
      <c r="V59" s="6">
        <v>-99</v>
      </c>
      <c r="W59" s="6">
        <v>-99</v>
      </c>
      <c r="X59" s="6">
        <v>-99</v>
      </c>
      <c r="Y59" s="6"/>
      <c r="Z59" s="6">
        <v>0</v>
      </c>
      <c r="AA59" s="6">
        <v>0</v>
      </c>
      <c r="AB59" s="6">
        <v>0</v>
      </c>
      <c r="AC59" s="6">
        <v>1</v>
      </c>
    </row>
    <row r="60" spans="1:31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3">
        <v>-99</v>
      </c>
      <c r="J60" s="24">
        <v>-99</v>
      </c>
      <c r="K60" s="23">
        <v>-99</v>
      </c>
      <c r="L60" s="2"/>
      <c r="M60" s="2">
        <v>0</v>
      </c>
      <c r="N60" s="2">
        <v>0</v>
      </c>
      <c r="O60" s="2">
        <v>0</v>
      </c>
      <c r="P60" s="2">
        <v>0</v>
      </c>
      <c r="Q60" s="6">
        <v>1</v>
      </c>
      <c r="R60">
        <v>354</v>
      </c>
      <c r="S60">
        <v>130</v>
      </c>
      <c r="T60" s="14">
        <v>0</v>
      </c>
      <c r="U60" s="6">
        <v>1</v>
      </c>
      <c r="V60" s="23">
        <v>506</v>
      </c>
      <c r="W60" s="23">
        <v>92</v>
      </c>
      <c r="X60" s="23">
        <v>6</v>
      </c>
      <c r="Y60" s="6"/>
      <c r="Z60" s="6">
        <v>0</v>
      </c>
      <c r="AA60" s="6">
        <v>0</v>
      </c>
      <c r="AB60" s="6">
        <v>0</v>
      </c>
      <c r="AC60" s="6">
        <v>0</v>
      </c>
    </row>
    <row r="61" spans="1:31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6">
        <v>-99</v>
      </c>
      <c r="J61" s="14">
        <v>-99</v>
      </c>
      <c r="K61" s="6">
        <v>-99</v>
      </c>
      <c r="L61" s="2"/>
      <c r="M61" s="2">
        <v>0</v>
      </c>
      <c r="N61" s="2">
        <v>0</v>
      </c>
      <c r="O61" s="2">
        <v>0</v>
      </c>
      <c r="P61" s="2">
        <v>0</v>
      </c>
      <c r="Q61" s="6">
        <v>1</v>
      </c>
      <c r="R61">
        <v>400</v>
      </c>
      <c r="S61">
        <v>128</v>
      </c>
      <c r="T61" s="14">
        <v>0</v>
      </c>
      <c r="U61" s="6">
        <v>0</v>
      </c>
      <c r="V61" s="6">
        <v>-99</v>
      </c>
      <c r="W61" s="6">
        <v>-99</v>
      </c>
      <c r="X61" s="6">
        <v>-99</v>
      </c>
      <c r="Y61" s="6"/>
      <c r="Z61" s="6">
        <v>0</v>
      </c>
      <c r="AA61" s="6">
        <v>0</v>
      </c>
      <c r="AB61" s="6">
        <v>0</v>
      </c>
      <c r="AC61" s="6">
        <v>0</v>
      </c>
    </row>
    <row r="62" spans="1:31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3">
        <v>-99</v>
      </c>
      <c r="J62" s="24">
        <v>-99</v>
      </c>
      <c r="K62" s="23">
        <v>-99</v>
      </c>
      <c r="L62" s="2"/>
      <c r="M62" s="2">
        <v>0</v>
      </c>
      <c r="N62" s="2">
        <v>0</v>
      </c>
      <c r="O62" s="2">
        <v>0</v>
      </c>
      <c r="P62" s="2">
        <v>0</v>
      </c>
      <c r="Q62" s="6">
        <v>1</v>
      </c>
      <c r="R62">
        <v>411</v>
      </c>
      <c r="S62">
        <v>110</v>
      </c>
      <c r="T62" s="14">
        <v>0</v>
      </c>
      <c r="U62" s="6">
        <v>0</v>
      </c>
      <c r="V62" s="23">
        <v>-99</v>
      </c>
      <c r="W62" s="23">
        <v>-99</v>
      </c>
      <c r="X62" s="23">
        <v>-99</v>
      </c>
      <c r="Y62" s="6"/>
      <c r="Z62" s="6">
        <v>0</v>
      </c>
      <c r="AA62" s="6">
        <v>0</v>
      </c>
      <c r="AB62" s="6">
        <v>0</v>
      </c>
      <c r="AC62" s="6">
        <v>0</v>
      </c>
    </row>
    <row r="63" spans="1:31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6">
        <v>-99</v>
      </c>
      <c r="J63" s="14">
        <v>-99</v>
      </c>
      <c r="K63" s="6">
        <v>-99</v>
      </c>
      <c r="L63" s="2"/>
      <c r="M63" s="2">
        <v>0</v>
      </c>
      <c r="N63" s="2">
        <v>0</v>
      </c>
      <c r="O63" s="2">
        <v>0</v>
      </c>
      <c r="P63" s="2">
        <v>0</v>
      </c>
      <c r="Q63" s="6">
        <v>0</v>
      </c>
      <c r="R63">
        <v>0</v>
      </c>
      <c r="S63">
        <v>0</v>
      </c>
      <c r="T63" s="14">
        <v>0</v>
      </c>
      <c r="U63" s="6">
        <v>0</v>
      </c>
      <c r="V63" s="6">
        <v>-99</v>
      </c>
      <c r="W63" s="6">
        <v>-99</v>
      </c>
      <c r="X63" s="6">
        <v>-99</v>
      </c>
      <c r="Y63" s="6"/>
      <c r="Z63" s="6">
        <v>0</v>
      </c>
      <c r="AA63" s="6">
        <v>0</v>
      </c>
      <c r="AB63" s="6">
        <v>0</v>
      </c>
      <c r="AC63" s="6">
        <v>0</v>
      </c>
    </row>
    <row r="64" spans="1:31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3">
        <v>-99</v>
      </c>
      <c r="J64" s="24">
        <v>-99</v>
      </c>
      <c r="K64" s="23">
        <v>-99</v>
      </c>
      <c r="L64" s="2"/>
      <c r="M64" s="2">
        <v>0</v>
      </c>
      <c r="N64" s="2">
        <v>0</v>
      </c>
      <c r="O64" s="2">
        <v>0</v>
      </c>
      <c r="P64" s="2">
        <v>0</v>
      </c>
      <c r="Q64" s="6">
        <v>0</v>
      </c>
      <c r="R64">
        <v>0</v>
      </c>
      <c r="S64">
        <v>0</v>
      </c>
      <c r="T64" s="14">
        <v>0</v>
      </c>
      <c r="U64" s="6">
        <v>0</v>
      </c>
      <c r="V64" s="23">
        <v>-99</v>
      </c>
      <c r="W64" s="23">
        <v>-99</v>
      </c>
      <c r="X64" s="23">
        <v>-99</v>
      </c>
      <c r="Y64" s="6"/>
      <c r="Z64" s="6">
        <v>0</v>
      </c>
      <c r="AA64" s="6">
        <v>0</v>
      </c>
      <c r="AB64" s="6">
        <v>0</v>
      </c>
      <c r="AC64" s="6">
        <v>0</v>
      </c>
    </row>
    <row r="65" spans="1:29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6">
        <v>-99</v>
      </c>
      <c r="J65" s="14">
        <v>-99</v>
      </c>
      <c r="K65" s="6">
        <v>-99</v>
      </c>
      <c r="L65" s="2"/>
      <c r="M65" s="2">
        <v>0</v>
      </c>
      <c r="N65" s="2">
        <v>0</v>
      </c>
      <c r="O65" s="2">
        <v>0</v>
      </c>
      <c r="P65" s="2">
        <v>0</v>
      </c>
      <c r="Q65" s="6">
        <v>0</v>
      </c>
      <c r="R65">
        <v>0</v>
      </c>
      <c r="S65">
        <v>0</v>
      </c>
      <c r="T65" s="14">
        <v>0</v>
      </c>
      <c r="U65" s="6">
        <v>0</v>
      </c>
      <c r="V65" s="6">
        <v>-99</v>
      </c>
      <c r="W65" s="6">
        <v>-99</v>
      </c>
      <c r="X65" s="6">
        <v>-99</v>
      </c>
      <c r="Y65" s="6"/>
      <c r="Z65" s="6">
        <v>0</v>
      </c>
      <c r="AA65" s="6">
        <v>0</v>
      </c>
      <c r="AB65" s="6">
        <v>0</v>
      </c>
      <c r="AC65" s="6">
        <v>0</v>
      </c>
    </row>
    <row r="66" spans="1:29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3">
        <v>-99</v>
      </c>
      <c r="J66" s="24">
        <v>-99</v>
      </c>
      <c r="K66" s="23">
        <v>-99</v>
      </c>
      <c r="L66" s="2"/>
      <c r="M66" s="2">
        <v>0</v>
      </c>
      <c r="N66" s="2">
        <v>0</v>
      </c>
      <c r="O66" s="2">
        <v>0</v>
      </c>
      <c r="P66" s="2">
        <v>0</v>
      </c>
      <c r="Q66" s="6">
        <v>0</v>
      </c>
      <c r="R66">
        <v>0</v>
      </c>
      <c r="S66">
        <v>0</v>
      </c>
      <c r="T66" s="14">
        <v>0</v>
      </c>
      <c r="U66" s="6">
        <v>0</v>
      </c>
      <c r="V66" s="23">
        <v>-99</v>
      </c>
      <c r="W66" s="23">
        <v>-99</v>
      </c>
      <c r="X66" s="23">
        <v>-99</v>
      </c>
      <c r="Y66" s="6"/>
      <c r="Z66" s="6">
        <v>0</v>
      </c>
      <c r="AA66" s="6">
        <v>0</v>
      </c>
      <c r="AB66" s="6">
        <v>0</v>
      </c>
      <c r="AC66" s="6">
        <v>1</v>
      </c>
    </row>
    <row r="67" spans="1:29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6">
        <v>-99</v>
      </c>
      <c r="J67" s="14">
        <v>-99</v>
      </c>
      <c r="K67" s="6">
        <v>-99</v>
      </c>
      <c r="L67" s="2"/>
      <c r="M67" s="2">
        <v>0</v>
      </c>
      <c r="N67" s="2">
        <v>0</v>
      </c>
      <c r="O67" s="2">
        <v>0</v>
      </c>
      <c r="P67" s="2">
        <v>0</v>
      </c>
      <c r="Q67" s="6">
        <v>0</v>
      </c>
      <c r="R67">
        <v>0</v>
      </c>
      <c r="S67">
        <v>0</v>
      </c>
      <c r="T67" s="14">
        <v>0</v>
      </c>
      <c r="U67" s="6">
        <v>0</v>
      </c>
      <c r="V67" s="6">
        <v>-99</v>
      </c>
      <c r="W67" s="6">
        <v>-99</v>
      </c>
      <c r="X67" s="6">
        <v>-99</v>
      </c>
      <c r="Y67" s="6"/>
      <c r="Z67" s="6">
        <v>0</v>
      </c>
      <c r="AA67" s="6">
        <v>0</v>
      </c>
      <c r="AB67" s="6">
        <v>0</v>
      </c>
      <c r="AC67" s="6">
        <v>0</v>
      </c>
    </row>
    <row r="68" spans="1:29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3">
        <v>-99</v>
      </c>
      <c r="J68" s="24">
        <v>-99</v>
      </c>
      <c r="K68" s="23">
        <v>-99</v>
      </c>
      <c r="L68" s="2"/>
      <c r="M68" s="2">
        <v>0</v>
      </c>
      <c r="N68" s="2">
        <v>0</v>
      </c>
      <c r="O68" s="2">
        <v>0</v>
      </c>
      <c r="P68" s="2">
        <v>0</v>
      </c>
      <c r="Q68" s="6">
        <v>0</v>
      </c>
      <c r="R68">
        <v>0</v>
      </c>
      <c r="S68">
        <v>0</v>
      </c>
      <c r="T68" s="14">
        <v>0</v>
      </c>
      <c r="U68" s="6">
        <v>0</v>
      </c>
      <c r="V68" s="23">
        <v>-99</v>
      </c>
      <c r="W68" s="23">
        <v>-99</v>
      </c>
      <c r="X68" s="23">
        <v>-99</v>
      </c>
      <c r="Y68" s="6"/>
      <c r="Z68" s="6">
        <v>0</v>
      </c>
      <c r="AA68" s="6">
        <v>0</v>
      </c>
      <c r="AB68" s="6">
        <v>0</v>
      </c>
      <c r="AC68" s="6">
        <v>0</v>
      </c>
    </row>
    <row r="69" spans="1:29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6">
        <v>-99</v>
      </c>
      <c r="J69" s="14">
        <v>-99</v>
      </c>
      <c r="K69" s="6">
        <v>-99</v>
      </c>
      <c r="L69" s="2"/>
      <c r="M69" s="2">
        <v>0</v>
      </c>
      <c r="N69" s="2">
        <v>0</v>
      </c>
      <c r="O69" s="2">
        <v>0</v>
      </c>
      <c r="P69" s="2">
        <v>0</v>
      </c>
      <c r="Q69" s="6">
        <v>0</v>
      </c>
      <c r="R69">
        <v>0</v>
      </c>
      <c r="S69">
        <v>0</v>
      </c>
      <c r="T69" s="14">
        <v>0</v>
      </c>
      <c r="U69" s="6">
        <v>1</v>
      </c>
      <c r="V69" s="6" t="s">
        <v>146</v>
      </c>
      <c r="W69" s="6">
        <v>610</v>
      </c>
      <c r="X69" s="6">
        <v>8</v>
      </c>
      <c r="Y69" s="6"/>
      <c r="Z69" s="6">
        <v>0</v>
      </c>
      <c r="AA69" s="6">
        <v>0</v>
      </c>
      <c r="AB69" s="6">
        <v>0</v>
      </c>
      <c r="AC69" s="6">
        <v>1</v>
      </c>
    </row>
    <row r="70" spans="1:29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3">
        <v>-99</v>
      </c>
      <c r="J70" s="24">
        <v>-99</v>
      </c>
      <c r="K70" s="23">
        <v>-99</v>
      </c>
      <c r="L70" s="2"/>
      <c r="M70" s="2">
        <v>0</v>
      </c>
      <c r="N70" s="2">
        <v>0</v>
      </c>
      <c r="O70" s="2">
        <v>0</v>
      </c>
      <c r="P70" s="2">
        <v>0</v>
      </c>
      <c r="Q70" s="6">
        <v>0</v>
      </c>
      <c r="R70">
        <v>0</v>
      </c>
      <c r="S70">
        <v>0</v>
      </c>
      <c r="T70" s="14">
        <v>0</v>
      </c>
      <c r="U70" s="6">
        <v>0</v>
      </c>
      <c r="V70" s="23">
        <v>-99</v>
      </c>
      <c r="W70" s="23">
        <v>-99</v>
      </c>
      <c r="X70" s="23">
        <v>-99</v>
      </c>
      <c r="Y70" s="6"/>
      <c r="Z70" s="6">
        <v>0</v>
      </c>
      <c r="AA70" s="6">
        <v>0</v>
      </c>
      <c r="AB70" s="6">
        <v>0</v>
      </c>
      <c r="AC70" s="6">
        <v>0</v>
      </c>
    </row>
    <row r="71" spans="1:29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6">
        <v>-99</v>
      </c>
      <c r="J71" s="14">
        <v>-99</v>
      </c>
      <c r="K71" s="6">
        <v>-99</v>
      </c>
      <c r="L71" s="2"/>
      <c r="M71" s="2">
        <v>0</v>
      </c>
      <c r="N71" s="2">
        <v>0</v>
      </c>
      <c r="O71" s="2">
        <v>0</v>
      </c>
      <c r="P71" s="2">
        <v>0</v>
      </c>
      <c r="Q71" s="6">
        <v>0</v>
      </c>
      <c r="R71">
        <v>0</v>
      </c>
      <c r="S71">
        <v>0</v>
      </c>
      <c r="T71" s="14">
        <v>0</v>
      </c>
      <c r="U71" s="6">
        <v>0</v>
      </c>
      <c r="V71" s="6">
        <v>-99</v>
      </c>
      <c r="W71" s="6">
        <v>-99</v>
      </c>
      <c r="X71" s="6">
        <v>-99</v>
      </c>
      <c r="Y71" s="6"/>
      <c r="Z71" s="6">
        <v>0</v>
      </c>
      <c r="AA71" s="6">
        <v>0</v>
      </c>
      <c r="AB71" s="6">
        <v>0</v>
      </c>
      <c r="AC71" s="6">
        <v>0</v>
      </c>
    </row>
    <row r="72" spans="1:29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3">
        <v>-99</v>
      </c>
      <c r="J72" s="24">
        <v>-99</v>
      </c>
      <c r="K72" s="23">
        <v>-99</v>
      </c>
      <c r="L72" s="2"/>
      <c r="M72" s="2">
        <v>0</v>
      </c>
      <c r="N72" s="2">
        <v>0</v>
      </c>
      <c r="O72" s="2">
        <v>0</v>
      </c>
      <c r="P72" s="2">
        <v>0</v>
      </c>
      <c r="Q72" s="6">
        <v>1</v>
      </c>
      <c r="R72">
        <v>200</v>
      </c>
      <c r="S72">
        <v>82</v>
      </c>
      <c r="T72" s="14">
        <v>0</v>
      </c>
      <c r="U72" s="6">
        <v>0</v>
      </c>
      <c r="V72" s="23">
        <v>-99</v>
      </c>
      <c r="W72" s="23">
        <v>-99</v>
      </c>
      <c r="X72" s="23">
        <v>-99</v>
      </c>
      <c r="Y72" s="6"/>
      <c r="Z72" s="6">
        <v>0</v>
      </c>
      <c r="AA72" s="6">
        <v>0</v>
      </c>
      <c r="AB72" s="6">
        <v>0</v>
      </c>
      <c r="AC72" s="6">
        <v>0</v>
      </c>
    </row>
    <row r="73" spans="1:29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6">
        <v>-99</v>
      </c>
      <c r="J73" s="14">
        <v>-99</v>
      </c>
      <c r="K73" s="6">
        <v>-99</v>
      </c>
      <c r="L73" s="2"/>
      <c r="M73" s="2">
        <v>0</v>
      </c>
      <c r="N73" s="2">
        <v>0</v>
      </c>
      <c r="O73" s="2">
        <v>0</v>
      </c>
      <c r="P73" s="2">
        <v>0</v>
      </c>
      <c r="Q73" s="6">
        <v>1</v>
      </c>
      <c r="R73">
        <v>187</v>
      </c>
      <c r="S73">
        <v>114</v>
      </c>
      <c r="T73" s="14">
        <v>0</v>
      </c>
      <c r="U73" s="6">
        <v>0</v>
      </c>
      <c r="V73" s="6">
        <v>-99</v>
      </c>
      <c r="W73" s="6">
        <v>-99</v>
      </c>
      <c r="X73" s="6">
        <v>-99</v>
      </c>
      <c r="Y73" s="6"/>
      <c r="Z73" s="6">
        <v>0</v>
      </c>
      <c r="AA73" s="6">
        <v>0</v>
      </c>
      <c r="AB73" s="6">
        <v>0</v>
      </c>
      <c r="AC73" s="6">
        <v>0</v>
      </c>
    </row>
    <row r="74" spans="1:29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3">
        <v>-99</v>
      </c>
      <c r="J74" s="24">
        <v>-99</v>
      </c>
      <c r="K74" s="23">
        <v>-99</v>
      </c>
      <c r="L74" s="2"/>
      <c r="M74" s="2">
        <v>1</v>
      </c>
      <c r="N74" s="2">
        <v>0</v>
      </c>
      <c r="O74" s="2">
        <v>0</v>
      </c>
      <c r="P74" s="2">
        <v>0</v>
      </c>
      <c r="Q74" s="6">
        <v>1</v>
      </c>
      <c r="R74">
        <v>190</v>
      </c>
      <c r="S74">
        <v>124</v>
      </c>
      <c r="T74" s="14">
        <v>0</v>
      </c>
      <c r="U74" s="6">
        <v>0</v>
      </c>
      <c r="V74" s="23">
        <v>-99</v>
      </c>
      <c r="W74" s="23">
        <v>-99</v>
      </c>
      <c r="X74" s="23">
        <v>-99</v>
      </c>
      <c r="Y74" s="6"/>
      <c r="Z74" s="6">
        <v>0</v>
      </c>
      <c r="AA74" s="6">
        <v>0</v>
      </c>
      <c r="AB74" s="6">
        <v>0</v>
      </c>
      <c r="AC74" s="6">
        <v>0</v>
      </c>
    </row>
    <row r="75" spans="1:29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6">
        <v>-99</v>
      </c>
      <c r="J75" s="14">
        <v>-99</v>
      </c>
      <c r="K75" s="6">
        <v>-99</v>
      </c>
      <c r="L75" s="2"/>
      <c r="M75" s="2">
        <v>0</v>
      </c>
      <c r="N75" s="2">
        <v>0</v>
      </c>
      <c r="O75" s="2">
        <v>0</v>
      </c>
      <c r="P75" s="2">
        <v>0</v>
      </c>
      <c r="Q75" s="6">
        <v>1</v>
      </c>
      <c r="R75">
        <v>120</v>
      </c>
      <c r="S75">
        <v>172</v>
      </c>
      <c r="T75" s="14">
        <v>0</v>
      </c>
      <c r="U75" s="6">
        <v>0</v>
      </c>
      <c r="V75" s="6">
        <v>-99</v>
      </c>
      <c r="W75" s="6">
        <v>-99</v>
      </c>
      <c r="X75" s="6">
        <v>-99</v>
      </c>
      <c r="Y75" s="6"/>
      <c r="Z75" s="6">
        <v>0</v>
      </c>
      <c r="AA75" s="6">
        <v>0</v>
      </c>
      <c r="AB75" s="6">
        <v>0</v>
      </c>
      <c r="AC75" s="6">
        <v>0</v>
      </c>
    </row>
    <row r="76" spans="1:29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3">
        <v>-99</v>
      </c>
      <c r="J76" s="24">
        <v>-99</v>
      </c>
      <c r="K76" s="23">
        <v>-99</v>
      </c>
      <c r="L76" s="2"/>
      <c r="M76" s="2">
        <v>0</v>
      </c>
      <c r="N76" s="2">
        <v>0</v>
      </c>
      <c r="O76" s="2">
        <v>0</v>
      </c>
      <c r="P76" s="2">
        <v>0</v>
      </c>
      <c r="Q76" s="6">
        <v>0</v>
      </c>
      <c r="R76">
        <v>0</v>
      </c>
      <c r="S76">
        <v>0</v>
      </c>
      <c r="T76" s="14">
        <v>0</v>
      </c>
      <c r="U76" s="6">
        <v>0</v>
      </c>
      <c r="V76" s="23">
        <v>-99</v>
      </c>
      <c r="W76" s="23">
        <v>-99</v>
      </c>
      <c r="X76" s="23">
        <v>-99</v>
      </c>
      <c r="Y76" s="6"/>
      <c r="Z76" s="6">
        <v>0</v>
      </c>
      <c r="AA76" s="6">
        <v>0</v>
      </c>
      <c r="AB76" s="6">
        <v>0</v>
      </c>
      <c r="AC76" s="6">
        <v>1</v>
      </c>
    </row>
    <row r="77" spans="1:29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6">
        <v>-99</v>
      </c>
      <c r="J77" s="14">
        <v>-99</v>
      </c>
      <c r="K77" s="6">
        <v>-99</v>
      </c>
      <c r="L77" s="2"/>
      <c r="M77" s="2">
        <v>0</v>
      </c>
      <c r="N77" s="2">
        <v>0</v>
      </c>
      <c r="O77" s="2">
        <v>0</v>
      </c>
      <c r="P77" s="2">
        <v>0</v>
      </c>
      <c r="Q77" s="6">
        <v>0</v>
      </c>
      <c r="R77">
        <v>0</v>
      </c>
      <c r="S77">
        <v>0</v>
      </c>
      <c r="T77" s="14">
        <v>0</v>
      </c>
      <c r="U77" s="6">
        <v>0</v>
      </c>
      <c r="V77" s="6">
        <v>-99</v>
      </c>
      <c r="W77" s="6">
        <v>-99</v>
      </c>
      <c r="X77" s="6">
        <v>-99</v>
      </c>
      <c r="Y77" s="6"/>
      <c r="Z77" s="6">
        <v>0</v>
      </c>
      <c r="AA77" s="6">
        <v>0</v>
      </c>
      <c r="AB77" s="6">
        <v>0</v>
      </c>
      <c r="AC77" s="6">
        <v>0</v>
      </c>
    </row>
    <row r="78" spans="1:29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3">
        <v>-99</v>
      </c>
      <c r="J78" s="24">
        <v>-99</v>
      </c>
      <c r="K78" s="23">
        <v>-99</v>
      </c>
      <c r="L78" s="2"/>
      <c r="M78" s="2">
        <v>0</v>
      </c>
      <c r="N78" s="2">
        <v>0</v>
      </c>
      <c r="O78" s="2">
        <v>0</v>
      </c>
      <c r="P78" s="2">
        <v>0</v>
      </c>
      <c r="Q78" s="6">
        <v>1</v>
      </c>
      <c r="R78">
        <v>157</v>
      </c>
      <c r="S78">
        <v>86</v>
      </c>
      <c r="T78" s="14">
        <v>0</v>
      </c>
      <c r="U78" s="6">
        <v>0</v>
      </c>
      <c r="V78" s="23">
        <v>-99</v>
      </c>
      <c r="W78" s="23">
        <v>-99</v>
      </c>
      <c r="X78" s="23">
        <v>-99</v>
      </c>
      <c r="Y78" s="6"/>
      <c r="Z78" s="6">
        <v>0</v>
      </c>
      <c r="AA78" s="6">
        <v>0</v>
      </c>
      <c r="AB78" s="6">
        <v>0</v>
      </c>
      <c r="AC78" s="6">
        <v>0</v>
      </c>
    </row>
    <row r="79" spans="1:29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6">
        <v>-99</v>
      </c>
      <c r="J79" s="14">
        <v>-99</v>
      </c>
      <c r="K79" s="6">
        <v>-99</v>
      </c>
      <c r="L79" s="2"/>
      <c r="M79" s="2">
        <v>0</v>
      </c>
      <c r="N79" s="2">
        <v>0</v>
      </c>
      <c r="O79" s="2">
        <v>0</v>
      </c>
      <c r="P79" s="2">
        <v>0</v>
      </c>
      <c r="Q79" s="6">
        <v>0</v>
      </c>
      <c r="R79">
        <v>0</v>
      </c>
      <c r="S79">
        <v>0</v>
      </c>
      <c r="T79" s="14">
        <v>0</v>
      </c>
      <c r="U79" s="6">
        <v>0</v>
      </c>
      <c r="V79" s="6">
        <v>-99</v>
      </c>
      <c r="W79" s="6">
        <v>-99</v>
      </c>
      <c r="X79" s="6">
        <v>-99</v>
      </c>
      <c r="Y79" s="6"/>
      <c r="Z79" s="6">
        <v>0</v>
      </c>
      <c r="AA79" s="6">
        <v>0</v>
      </c>
      <c r="AB79" s="6">
        <v>0</v>
      </c>
      <c r="AC79" s="6">
        <v>0</v>
      </c>
    </row>
    <row r="80" spans="1:29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3">
        <v>-99</v>
      </c>
      <c r="J80" s="24">
        <v>-99</v>
      </c>
      <c r="K80" s="23">
        <v>-99</v>
      </c>
      <c r="L80" s="2"/>
      <c r="M80" s="2">
        <v>0</v>
      </c>
      <c r="N80" s="2">
        <v>0</v>
      </c>
      <c r="O80" s="2">
        <v>0</v>
      </c>
      <c r="P80" s="2">
        <v>0</v>
      </c>
      <c r="Q80" s="6">
        <v>0</v>
      </c>
      <c r="R80">
        <v>0</v>
      </c>
      <c r="S80">
        <v>0</v>
      </c>
      <c r="T80" s="14">
        <v>0</v>
      </c>
      <c r="U80" s="6">
        <v>0</v>
      </c>
      <c r="V80" s="23">
        <v>-99</v>
      </c>
      <c r="W80" s="23">
        <v>-99</v>
      </c>
      <c r="X80" s="23">
        <v>-99</v>
      </c>
      <c r="Y80" s="6"/>
      <c r="Z80" s="6">
        <v>0</v>
      </c>
      <c r="AA80" s="6">
        <v>0</v>
      </c>
      <c r="AB80" s="6">
        <v>0</v>
      </c>
      <c r="AC80" s="6">
        <v>0</v>
      </c>
    </row>
    <row r="81" spans="1:29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6">
        <v>-99</v>
      </c>
      <c r="J81" s="14">
        <v>-99</v>
      </c>
      <c r="K81" s="6">
        <v>-99</v>
      </c>
      <c r="L81" s="2"/>
      <c r="M81" s="2">
        <v>0</v>
      </c>
      <c r="N81" s="2">
        <v>0</v>
      </c>
      <c r="O81" s="2">
        <v>0</v>
      </c>
      <c r="P81" s="2">
        <v>0</v>
      </c>
      <c r="Q81" s="6">
        <v>0</v>
      </c>
      <c r="R81">
        <v>0</v>
      </c>
      <c r="S81">
        <v>0</v>
      </c>
      <c r="T81" s="14">
        <v>0</v>
      </c>
      <c r="U81" s="6">
        <v>0</v>
      </c>
      <c r="V81" s="6">
        <v>-99</v>
      </c>
      <c r="W81" s="6">
        <v>-99</v>
      </c>
      <c r="X81" s="6">
        <v>-99</v>
      </c>
      <c r="Y81" s="6"/>
      <c r="Z81" s="6">
        <v>0</v>
      </c>
      <c r="AA81" s="6">
        <v>0</v>
      </c>
      <c r="AB81" s="6">
        <v>0</v>
      </c>
      <c r="AC81" s="6">
        <v>0</v>
      </c>
    </row>
    <row r="82" spans="1:29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3">
        <v>-99</v>
      </c>
      <c r="J82" s="24">
        <v>-99</v>
      </c>
      <c r="K82" s="23">
        <v>-99</v>
      </c>
      <c r="L82" s="2"/>
      <c r="M82" s="2">
        <v>0</v>
      </c>
      <c r="N82" s="2">
        <v>0</v>
      </c>
      <c r="O82" s="2">
        <v>0</v>
      </c>
      <c r="P82" s="2">
        <v>0</v>
      </c>
      <c r="Q82" s="6">
        <v>0</v>
      </c>
      <c r="R82">
        <v>0</v>
      </c>
      <c r="S82">
        <v>0</v>
      </c>
      <c r="T82" s="14">
        <v>0</v>
      </c>
      <c r="U82" s="6">
        <v>0</v>
      </c>
      <c r="V82" s="23">
        <v>-99</v>
      </c>
      <c r="W82" s="23">
        <v>-99</v>
      </c>
      <c r="X82" s="23">
        <v>-99</v>
      </c>
      <c r="Y82" s="6"/>
      <c r="Z82" s="6">
        <v>0</v>
      </c>
      <c r="AA82" s="6">
        <v>0</v>
      </c>
      <c r="AB82" s="6">
        <v>0</v>
      </c>
      <c r="AC82" s="6">
        <v>0</v>
      </c>
    </row>
    <row r="83" spans="1:29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6">
        <v>-99</v>
      </c>
      <c r="J83" s="14">
        <v>-99</v>
      </c>
      <c r="K83" s="6">
        <v>-99</v>
      </c>
      <c r="L83" s="2"/>
      <c r="M83" s="2">
        <v>0</v>
      </c>
      <c r="N83" s="2">
        <v>0</v>
      </c>
      <c r="O83" s="2">
        <v>0</v>
      </c>
      <c r="P83" s="2">
        <v>0</v>
      </c>
      <c r="Q83" s="6">
        <v>1</v>
      </c>
      <c r="R83">
        <v>1139</v>
      </c>
      <c r="S83">
        <v>8</v>
      </c>
      <c r="T83" s="14">
        <v>0</v>
      </c>
      <c r="U83" s="6">
        <v>0</v>
      </c>
      <c r="V83" s="6">
        <v>-99</v>
      </c>
      <c r="W83" s="6">
        <v>-99</v>
      </c>
      <c r="X83" s="6">
        <v>-99</v>
      </c>
      <c r="Y83" s="6"/>
      <c r="Z83" s="6">
        <v>0</v>
      </c>
      <c r="AA83" s="6">
        <v>0</v>
      </c>
      <c r="AB83" s="6">
        <v>0</v>
      </c>
      <c r="AC83" s="6">
        <v>0</v>
      </c>
    </row>
    <row r="84" spans="1:29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3">
        <v>-99</v>
      </c>
      <c r="J84" s="24">
        <v>-99</v>
      </c>
      <c r="K84" s="23">
        <v>-99</v>
      </c>
      <c r="L84" s="2"/>
      <c r="M84" s="2">
        <v>0</v>
      </c>
      <c r="N84" s="2">
        <v>0</v>
      </c>
      <c r="O84" s="2">
        <v>0</v>
      </c>
      <c r="P84" s="2">
        <v>0</v>
      </c>
      <c r="Q84" s="6">
        <v>1</v>
      </c>
      <c r="R84">
        <v>156</v>
      </c>
      <c r="S84">
        <v>174</v>
      </c>
      <c r="T84" s="14">
        <v>0</v>
      </c>
      <c r="U84" s="6">
        <v>0</v>
      </c>
      <c r="V84" s="23">
        <v>-99</v>
      </c>
      <c r="W84" s="23">
        <v>-99</v>
      </c>
      <c r="X84" s="23">
        <v>-99</v>
      </c>
      <c r="Y84" s="6"/>
      <c r="Z84" s="6">
        <v>0</v>
      </c>
      <c r="AA84" s="6">
        <v>0</v>
      </c>
      <c r="AB84" s="6">
        <v>0</v>
      </c>
      <c r="AC84" s="6">
        <v>0</v>
      </c>
    </row>
    <row r="85" spans="1:29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6">
        <v>-99</v>
      </c>
      <c r="J85" s="14">
        <v>-99</v>
      </c>
      <c r="K85" s="6">
        <v>-99</v>
      </c>
      <c r="L85" s="2"/>
      <c r="M85" s="2">
        <v>0</v>
      </c>
      <c r="N85" s="2">
        <v>0</v>
      </c>
      <c r="O85" s="2">
        <v>0</v>
      </c>
      <c r="P85" s="2">
        <v>0</v>
      </c>
      <c r="Q85" s="6">
        <v>0</v>
      </c>
      <c r="R85">
        <v>0</v>
      </c>
      <c r="S85">
        <v>0</v>
      </c>
      <c r="T85" s="14">
        <v>0</v>
      </c>
      <c r="U85" s="6">
        <v>0</v>
      </c>
      <c r="V85" s="6">
        <v>-99</v>
      </c>
      <c r="W85" s="6">
        <v>-99</v>
      </c>
      <c r="X85" s="6">
        <v>-99</v>
      </c>
      <c r="Y85" s="6"/>
      <c r="Z85" s="6">
        <v>0</v>
      </c>
      <c r="AA85" s="6">
        <v>0</v>
      </c>
      <c r="AB85" s="6">
        <v>0</v>
      </c>
      <c r="AC85" s="6">
        <v>0</v>
      </c>
    </row>
    <row r="86" spans="1:29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3">
        <v>-99</v>
      </c>
      <c r="J86" s="24">
        <v>-99</v>
      </c>
      <c r="K86" s="23">
        <v>-99</v>
      </c>
      <c r="L86" s="2"/>
      <c r="M86" s="2">
        <v>0</v>
      </c>
      <c r="N86" s="2">
        <v>0</v>
      </c>
      <c r="O86" s="2">
        <v>0</v>
      </c>
      <c r="P86" s="2">
        <v>0</v>
      </c>
      <c r="Q86" s="6">
        <v>0</v>
      </c>
      <c r="R86">
        <v>0</v>
      </c>
      <c r="S86">
        <v>0</v>
      </c>
      <c r="T86" s="14">
        <v>0</v>
      </c>
      <c r="U86" s="6">
        <v>0</v>
      </c>
      <c r="V86" s="23">
        <v>-99</v>
      </c>
      <c r="W86" s="23">
        <v>-99</v>
      </c>
      <c r="X86" s="23">
        <v>-99</v>
      </c>
      <c r="Y86" s="6"/>
      <c r="Z86" s="6">
        <v>0</v>
      </c>
      <c r="AA86" s="6">
        <v>0</v>
      </c>
      <c r="AB86" s="6">
        <v>0</v>
      </c>
      <c r="AC86" s="6">
        <v>0</v>
      </c>
    </row>
    <row r="87" spans="1:29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6">
        <v>-99</v>
      </c>
      <c r="J87" s="14">
        <v>-99</v>
      </c>
      <c r="K87" s="6">
        <v>-99</v>
      </c>
      <c r="L87" s="2"/>
      <c r="M87" s="2">
        <v>0</v>
      </c>
      <c r="N87" s="2">
        <v>0</v>
      </c>
      <c r="O87" s="2">
        <v>0</v>
      </c>
      <c r="P87" s="2">
        <v>0</v>
      </c>
      <c r="Q87" s="6">
        <v>0</v>
      </c>
      <c r="R87">
        <v>0</v>
      </c>
      <c r="S87">
        <v>0</v>
      </c>
      <c r="T87" s="14">
        <v>0</v>
      </c>
      <c r="U87" s="6">
        <v>1</v>
      </c>
      <c r="V87" s="6">
        <v>483</v>
      </c>
      <c r="W87" s="6">
        <v>149</v>
      </c>
      <c r="X87" s="6">
        <v>12</v>
      </c>
      <c r="Y87" s="6"/>
      <c r="Z87" s="6">
        <v>0</v>
      </c>
      <c r="AA87" s="6">
        <v>0</v>
      </c>
      <c r="AB87" s="6">
        <v>0</v>
      </c>
      <c r="AC87" s="6">
        <v>0</v>
      </c>
    </row>
    <row r="88" spans="1:29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3">
        <v>-99</v>
      </c>
      <c r="J88" s="24">
        <v>-99</v>
      </c>
      <c r="K88" s="23">
        <v>-99</v>
      </c>
      <c r="L88" s="2"/>
      <c r="M88" s="2">
        <v>0</v>
      </c>
      <c r="N88" s="2">
        <v>0</v>
      </c>
      <c r="O88" s="2">
        <v>0</v>
      </c>
      <c r="P88" s="2">
        <v>0</v>
      </c>
      <c r="Q88" s="6">
        <v>0</v>
      </c>
      <c r="R88">
        <v>0</v>
      </c>
      <c r="S88">
        <v>0</v>
      </c>
      <c r="T88" s="14">
        <v>0</v>
      </c>
      <c r="U88" s="6">
        <v>0</v>
      </c>
      <c r="V88" s="23">
        <v>-99</v>
      </c>
      <c r="W88" s="23">
        <v>-99</v>
      </c>
      <c r="X88" s="23">
        <v>-99</v>
      </c>
      <c r="Y88" s="6"/>
      <c r="Z88" s="6">
        <v>0</v>
      </c>
      <c r="AA88" s="6">
        <v>0</v>
      </c>
      <c r="AB88" s="6">
        <v>0</v>
      </c>
      <c r="AC88" s="6">
        <v>1</v>
      </c>
    </row>
    <row r="89" spans="1:29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6">
        <v>-99</v>
      </c>
      <c r="J89" s="14">
        <v>-99</v>
      </c>
      <c r="K89" s="6">
        <v>-99</v>
      </c>
      <c r="L89" s="2"/>
      <c r="M89" s="2">
        <v>0</v>
      </c>
      <c r="N89" s="2">
        <v>0</v>
      </c>
      <c r="O89" s="2">
        <v>0</v>
      </c>
      <c r="P89" s="2">
        <v>0</v>
      </c>
      <c r="Q89" s="6">
        <v>1</v>
      </c>
      <c r="R89">
        <v>269</v>
      </c>
      <c r="S89">
        <v>30</v>
      </c>
      <c r="T89" s="14">
        <v>0</v>
      </c>
      <c r="U89" s="6">
        <v>0</v>
      </c>
      <c r="V89" s="6">
        <v>-99</v>
      </c>
      <c r="W89" s="6">
        <v>-99</v>
      </c>
      <c r="X89" s="6">
        <v>-99</v>
      </c>
      <c r="Y89" s="6"/>
      <c r="Z89" s="6">
        <v>0</v>
      </c>
      <c r="AA89" s="6">
        <v>0</v>
      </c>
      <c r="AB89" s="6">
        <v>0</v>
      </c>
      <c r="AC89" s="6">
        <v>0</v>
      </c>
    </row>
    <row r="90" spans="1:29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3">
        <v>-99</v>
      </c>
      <c r="J90" s="24">
        <v>-99</v>
      </c>
      <c r="K90" s="23">
        <v>-99</v>
      </c>
      <c r="L90" s="2"/>
      <c r="M90" s="2">
        <v>0</v>
      </c>
      <c r="N90" s="2">
        <v>0</v>
      </c>
      <c r="O90" s="2">
        <v>0</v>
      </c>
      <c r="P90" s="2">
        <v>0</v>
      </c>
      <c r="Q90" s="6">
        <v>0</v>
      </c>
      <c r="R90">
        <v>0</v>
      </c>
      <c r="S90">
        <v>0</v>
      </c>
      <c r="T90" s="14">
        <v>0</v>
      </c>
      <c r="U90" s="6">
        <v>0</v>
      </c>
      <c r="V90" s="23">
        <v>-99</v>
      </c>
      <c r="W90" s="23">
        <v>-99</v>
      </c>
      <c r="X90" s="23">
        <v>-99</v>
      </c>
      <c r="Y90" s="6"/>
      <c r="Z90" s="6">
        <v>0</v>
      </c>
      <c r="AA90" s="6">
        <v>0</v>
      </c>
      <c r="AB90" s="6">
        <v>0</v>
      </c>
      <c r="AC90" s="6">
        <v>0</v>
      </c>
    </row>
    <row r="91" spans="1:29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6">
        <v>-99</v>
      </c>
      <c r="J91" s="14">
        <v>-99</v>
      </c>
      <c r="K91" s="6">
        <v>-99</v>
      </c>
      <c r="L91" s="2"/>
      <c r="M91" s="2">
        <v>0</v>
      </c>
      <c r="N91" s="2">
        <v>0</v>
      </c>
      <c r="O91" s="2">
        <v>0</v>
      </c>
      <c r="P91" s="2">
        <v>0</v>
      </c>
      <c r="Q91" s="6">
        <v>0</v>
      </c>
      <c r="R91">
        <v>0</v>
      </c>
      <c r="S91">
        <v>0</v>
      </c>
      <c r="T91" s="14">
        <v>0</v>
      </c>
      <c r="U91" s="6">
        <v>0</v>
      </c>
      <c r="V91" s="6">
        <v>-99</v>
      </c>
      <c r="W91" s="6">
        <v>-99</v>
      </c>
      <c r="X91" s="6">
        <v>-99</v>
      </c>
      <c r="Y91" s="6"/>
      <c r="Z91" s="6">
        <v>0</v>
      </c>
      <c r="AA91" s="6">
        <v>0</v>
      </c>
      <c r="AB91" s="6">
        <v>0</v>
      </c>
      <c r="AC91" s="6">
        <v>0</v>
      </c>
    </row>
    <row r="92" spans="1:29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3">
        <v>-99</v>
      </c>
      <c r="J92" s="24">
        <v>-99</v>
      </c>
      <c r="K92" s="23">
        <v>-99</v>
      </c>
      <c r="L92" s="2"/>
      <c r="M92" s="2">
        <v>0</v>
      </c>
      <c r="N92" s="2">
        <v>0</v>
      </c>
      <c r="O92" s="2">
        <v>0</v>
      </c>
      <c r="P92" s="2">
        <v>0</v>
      </c>
      <c r="Q92" s="6">
        <v>0</v>
      </c>
      <c r="R92">
        <v>0</v>
      </c>
      <c r="S92">
        <v>0</v>
      </c>
      <c r="T92" s="14">
        <v>0</v>
      </c>
      <c r="U92" s="6">
        <v>0</v>
      </c>
      <c r="V92" s="23">
        <v>-99</v>
      </c>
      <c r="W92" s="23">
        <v>-99</v>
      </c>
      <c r="X92" s="23">
        <v>-99</v>
      </c>
      <c r="Y92" s="6"/>
      <c r="Z92" s="6">
        <v>0</v>
      </c>
      <c r="AA92" s="6">
        <v>0</v>
      </c>
      <c r="AB92" s="6">
        <v>0</v>
      </c>
      <c r="AC92" s="6">
        <v>0</v>
      </c>
    </row>
    <row r="93" spans="1:29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6">
        <v>-99</v>
      </c>
      <c r="J93" s="14">
        <v>-99</v>
      </c>
      <c r="K93" s="6">
        <v>-99</v>
      </c>
      <c r="L93" s="2"/>
      <c r="M93" s="2">
        <v>0</v>
      </c>
      <c r="N93" s="2">
        <v>0</v>
      </c>
      <c r="O93" s="2">
        <v>0</v>
      </c>
      <c r="P93" s="2">
        <v>0</v>
      </c>
      <c r="Q93" s="6">
        <v>1</v>
      </c>
      <c r="R93">
        <v>184</v>
      </c>
      <c r="S93">
        <v>196</v>
      </c>
      <c r="T93" s="14">
        <v>0</v>
      </c>
      <c r="U93" s="6">
        <v>0</v>
      </c>
      <c r="V93" s="6">
        <v>-99</v>
      </c>
      <c r="W93" s="6">
        <v>-99</v>
      </c>
      <c r="X93" s="6">
        <v>-99</v>
      </c>
      <c r="Y93" s="6"/>
      <c r="Z93" s="6">
        <v>0</v>
      </c>
      <c r="AA93" s="6">
        <v>0</v>
      </c>
      <c r="AB93" s="6">
        <v>0</v>
      </c>
      <c r="AC93" s="6">
        <v>0</v>
      </c>
    </row>
    <row r="94" spans="1:29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3">
        <v>-99</v>
      </c>
      <c r="J94" s="24">
        <v>-99</v>
      </c>
      <c r="K94" s="23">
        <v>-99</v>
      </c>
      <c r="L94" s="2"/>
      <c r="M94" s="2">
        <v>0</v>
      </c>
      <c r="N94" s="2">
        <v>0</v>
      </c>
      <c r="O94" s="2">
        <v>0</v>
      </c>
      <c r="P94" s="2">
        <v>1</v>
      </c>
      <c r="Q94" s="6">
        <v>1</v>
      </c>
      <c r="R94">
        <v>140</v>
      </c>
      <c r="S94">
        <v>188</v>
      </c>
      <c r="T94" s="14">
        <v>0</v>
      </c>
      <c r="U94" s="6">
        <v>0</v>
      </c>
      <c r="V94" s="23">
        <v>-99</v>
      </c>
      <c r="W94" s="23">
        <v>-99</v>
      </c>
      <c r="X94" s="23">
        <v>-99</v>
      </c>
      <c r="Y94" s="6"/>
      <c r="Z94" s="6">
        <v>0</v>
      </c>
      <c r="AA94" s="6">
        <v>0</v>
      </c>
      <c r="AB94" s="6">
        <v>0</v>
      </c>
      <c r="AC94" s="6">
        <v>1</v>
      </c>
    </row>
    <row r="95" spans="1:29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6">
        <v>-99</v>
      </c>
      <c r="J95" s="14">
        <v>-99</v>
      </c>
      <c r="K95" s="6">
        <v>-99</v>
      </c>
      <c r="L95" s="2"/>
      <c r="M95" s="2">
        <v>0</v>
      </c>
      <c r="N95" s="2">
        <v>0</v>
      </c>
      <c r="O95" s="2">
        <v>0</v>
      </c>
      <c r="P95" s="2">
        <v>1</v>
      </c>
      <c r="Q95" s="6">
        <v>1</v>
      </c>
      <c r="R95">
        <v>170</v>
      </c>
      <c r="S95">
        <v>190</v>
      </c>
      <c r="T95" s="14">
        <v>0</v>
      </c>
      <c r="U95" s="6">
        <v>0</v>
      </c>
      <c r="V95" s="6">
        <v>-99</v>
      </c>
      <c r="W95" s="6">
        <v>-99</v>
      </c>
      <c r="X95" s="6">
        <v>-99</v>
      </c>
      <c r="Y95" s="6"/>
      <c r="Z95" s="6">
        <v>0</v>
      </c>
      <c r="AA95" s="6">
        <v>0</v>
      </c>
      <c r="AB95" s="6">
        <v>0</v>
      </c>
      <c r="AC95" s="6">
        <v>1</v>
      </c>
    </row>
    <row r="96" spans="1:29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3">
        <v>260</v>
      </c>
      <c r="J96" s="24">
        <v>120</v>
      </c>
      <c r="K96" s="23">
        <v>10</v>
      </c>
      <c r="L96" s="2"/>
      <c r="M96" s="2">
        <v>0</v>
      </c>
      <c r="N96" s="2">
        <v>0</v>
      </c>
      <c r="O96" s="2">
        <v>0</v>
      </c>
      <c r="P96" s="2">
        <v>0</v>
      </c>
      <c r="Q96" s="6">
        <v>1</v>
      </c>
      <c r="R96">
        <v>170</v>
      </c>
      <c r="S96">
        <v>188</v>
      </c>
      <c r="T96" s="14">
        <v>0</v>
      </c>
      <c r="U96" s="6">
        <v>1</v>
      </c>
      <c r="V96" s="23">
        <v>114</v>
      </c>
      <c r="W96" s="23">
        <v>175</v>
      </c>
      <c r="X96" s="23">
        <v>16</v>
      </c>
      <c r="Y96" s="6"/>
      <c r="Z96" s="6">
        <v>0</v>
      </c>
      <c r="AA96" s="6">
        <v>0</v>
      </c>
      <c r="AB96" s="6">
        <v>0</v>
      </c>
      <c r="AC96" s="6">
        <v>0</v>
      </c>
    </row>
    <row r="97" spans="1:29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6">
        <v>335</v>
      </c>
      <c r="J97" s="14">
        <v>309</v>
      </c>
      <c r="K97" s="6">
        <v>58</v>
      </c>
      <c r="L97" s="2"/>
      <c r="M97" s="2">
        <v>0</v>
      </c>
      <c r="N97" s="2">
        <v>0</v>
      </c>
      <c r="O97" s="2">
        <v>0</v>
      </c>
      <c r="P97" s="2">
        <v>0</v>
      </c>
      <c r="Q97" s="6">
        <v>1</v>
      </c>
      <c r="R97">
        <v>250</v>
      </c>
      <c r="S97">
        <v>120</v>
      </c>
      <c r="T97" s="14">
        <v>0</v>
      </c>
      <c r="U97" s="6">
        <v>1</v>
      </c>
      <c r="V97" s="6">
        <v>362</v>
      </c>
      <c r="W97" s="6">
        <v>73</v>
      </c>
      <c r="X97" s="6">
        <v>6</v>
      </c>
      <c r="Y97" s="6"/>
      <c r="Z97" s="6">
        <v>0</v>
      </c>
      <c r="AA97" s="6">
        <v>0</v>
      </c>
      <c r="AB97" s="6">
        <v>0</v>
      </c>
      <c r="AC97" s="6">
        <v>0</v>
      </c>
    </row>
    <row r="98" spans="1:29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3">
        <v>-99</v>
      </c>
      <c r="J98" s="24">
        <v>-99</v>
      </c>
      <c r="K98" s="23">
        <v>-99</v>
      </c>
      <c r="L98" s="2"/>
      <c r="M98" s="2">
        <v>0</v>
      </c>
      <c r="N98" s="2">
        <v>0</v>
      </c>
      <c r="O98" s="2">
        <v>0</v>
      </c>
      <c r="P98" s="2">
        <v>0</v>
      </c>
      <c r="Q98" s="6">
        <v>0</v>
      </c>
      <c r="R98">
        <v>0</v>
      </c>
      <c r="S98">
        <v>0</v>
      </c>
      <c r="T98" s="14">
        <v>0</v>
      </c>
      <c r="U98" s="6">
        <v>0</v>
      </c>
      <c r="V98" s="23">
        <v>-99</v>
      </c>
      <c r="W98" s="23">
        <v>-99</v>
      </c>
      <c r="X98" s="23">
        <v>-99</v>
      </c>
      <c r="Y98" s="6"/>
      <c r="Z98" s="6">
        <v>0</v>
      </c>
      <c r="AA98" s="6">
        <v>0</v>
      </c>
      <c r="AB98" s="6">
        <v>0</v>
      </c>
      <c r="AC98" s="6">
        <v>0</v>
      </c>
    </row>
    <row r="99" spans="1:29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6">
        <v>-99</v>
      </c>
      <c r="J99" s="14">
        <v>-99</v>
      </c>
      <c r="K99" s="6">
        <v>-99</v>
      </c>
      <c r="L99" s="2"/>
      <c r="M99" s="2">
        <v>0</v>
      </c>
      <c r="N99" s="2">
        <v>0</v>
      </c>
      <c r="O99" s="2">
        <v>0</v>
      </c>
      <c r="P99" s="2">
        <v>0</v>
      </c>
      <c r="Q99" s="6">
        <v>0</v>
      </c>
      <c r="R99">
        <v>0</v>
      </c>
      <c r="S99">
        <v>0</v>
      </c>
      <c r="T99" s="14">
        <v>0</v>
      </c>
      <c r="U99" s="6">
        <v>0</v>
      </c>
      <c r="V99" s="6">
        <v>-99</v>
      </c>
      <c r="W99" s="6">
        <v>-99</v>
      </c>
      <c r="X99" s="6">
        <v>-99</v>
      </c>
      <c r="Y99" s="6"/>
      <c r="Z99" s="6">
        <v>0</v>
      </c>
      <c r="AA99" s="6">
        <v>0</v>
      </c>
      <c r="AB99" s="6">
        <v>0</v>
      </c>
      <c r="AC99" s="6">
        <v>0</v>
      </c>
    </row>
    <row r="100" spans="1:29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3">
        <v>-99</v>
      </c>
      <c r="J100" s="24">
        <v>-99</v>
      </c>
      <c r="K100" s="23">
        <v>-99</v>
      </c>
      <c r="L100" s="2"/>
      <c r="M100" s="2">
        <v>0</v>
      </c>
      <c r="N100" s="2">
        <v>0</v>
      </c>
      <c r="O100" s="2">
        <v>0</v>
      </c>
      <c r="P100" s="2">
        <v>0</v>
      </c>
      <c r="Q100" s="6">
        <v>0</v>
      </c>
      <c r="R100">
        <v>0</v>
      </c>
      <c r="S100">
        <v>0</v>
      </c>
      <c r="T100" s="14">
        <v>0</v>
      </c>
      <c r="U100" s="6">
        <v>0</v>
      </c>
      <c r="V100" s="23">
        <v>-99</v>
      </c>
      <c r="W100" s="23">
        <v>-99</v>
      </c>
      <c r="X100" s="23">
        <v>-99</v>
      </c>
      <c r="Y100" s="6"/>
      <c r="Z100" s="6">
        <v>0</v>
      </c>
      <c r="AA100" s="6">
        <v>0</v>
      </c>
      <c r="AB100" s="6">
        <v>0</v>
      </c>
      <c r="AC100" s="6">
        <v>0</v>
      </c>
    </row>
    <row r="101" spans="1:29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6">
        <v>-99</v>
      </c>
      <c r="J101" s="14">
        <v>-99</v>
      </c>
      <c r="K101" s="6">
        <v>-99</v>
      </c>
      <c r="L101" s="2"/>
      <c r="M101" s="2">
        <v>0</v>
      </c>
      <c r="N101" s="2">
        <v>0</v>
      </c>
      <c r="O101" s="2">
        <v>0</v>
      </c>
      <c r="P101" s="2">
        <v>0</v>
      </c>
      <c r="Q101" s="6">
        <v>0</v>
      </c>
      <c r="R101">
        <v>0</v>
      </c>
      <c r="S101">
        <v>0</v>
      </c>
      <c r="T101" s="14">
        <v>0</v>
      </c>
      <c r="U101" s="6">
        <v>0</v>
      </c>
      <c r="V101" s="6">
        <v>-99</v>
      </c>
      <c r="W101" s="6">
        <v>-99</v>
      </c>
      <c r="X101" s="6">
        <v>-99</v>
      </c>
      <c r="Y101" s="6"/>
      <c r="Z101" s="6">
        <v>0</v>
      </c>
      <c r="AA101" s="6">
        <v>0</v>
      </c>
      <c r="AB101" s="6">
        <v>0</v>
      </c>
      <c r="AC101" s="6">
        <v>0</v>
      </c>
    </row>
    <row r="102" spans="1:29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3">
        <v>304</v>
      </c>
      <c r="J102" s="24">
        <v>394</v>
      </c>
      <c r="K102" s="23">
        <v>12</v>
      </c>
      <c r="L102" s="2"/>
      <c r="M102" s="2">
        <v>0</v>
      </c>
      <c r="N102" s="2">
        <v>0</v>
      </c>
      <c r="O102" s="2">
        <v>0</v>
      </c>
      <c r="P102" s="2">
        <v>0</v>
      </c>
      <c r="Q102" s="6">
        <v>1</v>
      </c>
      <c r="R102">
        <v>314</v>
      </c>
      <c r="S102">
        <v>56</v>
      </c>
      <c r="T102" s="14">
        <v>0</v>
      </c>
      <c r="U102" s="6">
        <v>1</v>
      </c>
      <c r="V102" s="23">
        <v>325</v>
      </c>
      <c r="W102" s="23">
        <v>318</v>
      </c>
      <c r="X102" s="23">
        <v>10</v>
      </c>
      <c r="Y102" s="6"/>
      <c r="Z102" s="6">
        <v>0</v>
      </c>
      <c r="AA102" s="6">
        <v>0</v>
      </c>
      <c r="AB102" s="6">
        <v>0</v>
      </c>
      <c r="AC102" s="6">
        <v>0</v>
      </c>
    </row>
    <row r="103" spans="1:29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6">
        <v>-99</v>
      </c>
      <c r="J103" s="14">
        <v>-99</v>
      </c>
      <c r="K103" s="6">
        <v>-99</v>
      </c>
      <c r="L103" s="2"/>
      <c r="M103" s="2">
        <v>0</v>
      </c>
      <c r="N103" s="2">
        <v>0</v>
      </c>
      <c r="O103" s="2">
        <v>0</v>
      </c>
      <c r="P103" s="2">
        <v>0</v>
      </c>
      <c r="Q103" s="6">
        <v>1</v>
      </c>
      <c r="R103">
        <v>90</v>
      </c>
      <c r="S103">
        <v>42</v>
      </c>
      <c r="T103" s="14">
        <v>0</v>
      </c>
      <c r="U103" s="6">
        <v>0</v>
      </c>
      <c r="V103" s="6">
        <v>-99</v>
      </c>
      <c r="W103" s="6">
        <v>-99</v>
      </c>
      <c r="X103" s="6">
        <v>-99</v>
      </c>
      <c r="Y103" s="6"/>
      <c r="Z103" s="6">
        <v>0</v>
      </c>
      <c r="AA103" s="6">
        <v>0</v>
      </c>
      <c r="AB103" s="6">
        <v>0</v>
      </c>
      <c r="AC103" s="6">
        <v>0</v>
      </c>
    </row>
    <row r="104" spans="1:29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3">
        <v>194</v>
      </c>
      <c r="J104" s="24">
        <v>461</v>
      </c>
      <c r="K104" s="23">
        <v>26</v>
      </c>
      <c r="L104" s="2"/>
      <c r="M104" s="2">
        <v>0</v>
      </c>
      <c r="N104" s="2">
        <v>0</v>
      </c>
      <c r="O104" s="2">
        <v>0</v>
      </c>
      <c r="P104" s="2">
        <v>0</v>
      </c>
      <c r="Q104" s="6">
        <v>1</v>
      </c>
      <c r="R104">
        <v>22</v>
      </c>
      <c r="S104">
        <v>30</v>
      </c>
      <c r="T104" s="14">
        <v>0</v>
      </c>
      <c r="U104" s="6">
        <v>1</v>
      </c>
      <c r="V104" s="23">
        <v>205</v>
      </c>
      <c r="W104" s="23">
        <v>455</v>
      </c>
      <c r="X104" s="23">
        <v>26</v>
      </c>
      <c r="Y104" s="6"/>
      <c r="Z104" s="6">
        <v>0</v>
      </c>
      <c r="AA104" s="6">
        <v>0</v>
      </c>
      <c r="AB104" s="6">
        <v>0</v>
      </c>
      <c r="AC104" s="6">
        <v>0</v>
      </c>
    </row>
    <row r="105" spans="1:29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6">
        <v>309</v>
      </c>
      <c r="J105" s="14">
        <v>171</v>
      </c>
      <c r="K105" s="6">
        <v>10</v>
      </c>
      <c r="L105" s="2"/>
      <c r="M105" s="2">
        <v>0</v>
      </c>
      <c r="N105" s="2">
        <v>0</v>
      </c>
      <c r="O105" s="2">
        <v>0</v>
      </c>
      <c r="P105" s="2">
        <v>0</v>
      </c>
      <c r="Q105" s="6">
        <v>0</v>
      </c>
      <c r="R105">
        <v>0</v>
      </c>
      <c r="S105">
        <v>0</v>
      </c>
      <c r="T105" s="14">
        <v>0</v>
      </c>
      <c r="U105" s="6">
        <v>0</v>
      </c>
      <c r="V105" s="6">
        <v>-99</v>
      </c>
      <c r="W105" s="6">
        <v>-99</v>
      </c>
      <c r="X105" s="6">
        <v>-99</v>
      </c>
      <c r="Y105" s="6"/>
      <c r="Z105" s="6">
        <v>0</v>
      </c>
      <c r="AA105" s="6">
        <v>0</v>
      </c>
      <c r="AB105" s="6">
        <v>0</v>
      </c>
      <c r="AC105" s="6">
        <v>0</v>
      </c>
    </row>
    <row r="106" spans="1:29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3">
        <v>-99</v>
      </c>
      <c r="J106" s="24">
        <v>-99</v>
      </c>
      <c r="K106" s="23">
        <v>-99</v>
      </c>
      <c r="L106" s="2"/>
      <c r="M106" s="2">
        <v>0</v>
      </c>
      <c r="N106" s="2">
        <v>0</v>
      </c>
      <c r="O106" s="2">
        <v>0</v>
      </c>
      <c r="P106" s="2">
        <v>1</v>
      </c>
      <c r="Q106" s="6">
        <v>1</v>
      </c>
      <c r="R106">
        <v>264</v>
      </c>
      <c r="S106">
        <v>96</v>
      </c>
      <c r="T106" s="14">
        <v>0</v>
      </c>
      <c r="U106" s="6">
        <v>0</v>
      </c>
      <c r="V106" s="23">
        <v>-99</v>
      </c>
      <c r="W106" s="23">
        <v>-99</v>
      </c>
      <c r="X106" s="23">
        <v>-99</v>
      </c>
      <c r="Y106" s="6"/>
      <c r="Z106" s="6">
        <v>0</v>
      </c>
      <c r="AA106" s="6">
        <v>0</v>
      </c>
      <c r="AB106" s="6">
        <v>0</v>
      </c>
      <c r="AC106" s="6">
        <v>1</v>
      </c>
    </row>
    <row r="107" spans="1:29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6">
        <v>-99</v>
      </c>
      <c r="J107" s="14">
        <v>-99</v>
      </c>
      <c r="K107" s="6">
        <v>-99</v>
      </c>
      <c r="L107" s="2"/>
      <c r="M107" s="2">
        <v>0</v>
      </c>
      <c r="N107" s="2">
        <v>0</v>
      </c>
      <c r="O107" s="2">
        <v>0</v>
      </c>
      <c r="P107" s="2">
        <v>0</v>
      </c>
      <c r="Q107" s="6">
        <v>1</v>
      </c>
      <c r="R107">
        <v>219</v>
      </c>
      <c r="S107">
        <v>168</v>
      </c>
      <c r="T107" s="14">
        <v>0</v>
      </c>
      <c r="U107" s="6">
        <v>0</v>
      </c>
      <c r="V107" s="6">
        <v>-99</v>
      </c>
      <c r="W107" s="6">
        <v>-99</v>
      </c>
      <c r="X107" s="6">
        <v>-99</v>
      </c>
      <c r="Y107" s="6"/>
      <c r="Z107" s="6">
        <v>0</v>
      </c>
      <c r="AA107" s="6">
        <v>0</v>
      </c>
      <c r="AB107" s="6">
        <v>0</v>
      </c>
      <c r="AC107" s="6">
        <v>0</v>
      </c>
    </row>
    <row r="108" spans="1:29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3">
        <v>-99</v>
      </c>
      <c r="J108" s="24">
        <v>-99</v>
      </c>
      <c r="K108" s="23">
        <v>-99</v>
      </c>
      <c r="L108" s="2"/>
      <c r="M108" s="2">
        <v>0</v>
      </c>
      <c r="N108" s="2">
        <v>0</v>
      </c>
      <c r="O108" s="2">
        <v>0</v>
      </c>
      <c r="P108" s="2">
        <v>0</v>
      </c>
      <c r="Q108" s="6">
        <v>1</v>
      </c>
      <c r="R108">
        <v>158</v>
      </c>
      <c r="S108">
        <v>152</v>
      </c>
      <c r="T108" s="14">
        <v>0</v>
      </c>
      <c r="U108" s="6">
        <v>0</v>
      </c>
      <c r="V108" s="23">
        <v>-99</v>
      </c>
      <c r="W108" s="23">
        <v>-99</v>
      </c>
      <c r="X108" s="23">
        <v>-99</v>
      </c>
      <c r="Y108" s="6"/>
      <c r="Z108" s="6">
        <v>0</v>
      </c>
      <c r="AA108" s="6">
        <v>0</v>
      </c>
      <c r="AB108" s="6">
        <v>0</v>
      </c>
      <c r="AC108" s="6">
        <v>0</v>
      </c>
    </row>
    <row r="109" spans="1:29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6">
        <v>405</v>
      </c>
      <c r="J109" s="14">
        <v>191</v>
      </c>
      <c r="K109" s="6">
        <v>26</v>
      </c>
      <c r="L109" s="2"/>
      <c r="M109" s="2">
        <v>0</v>
      </c>
      <c r="N109" s="2">
        <v>0</v>
      </c>
      <c r="O109" s="2">
        <v>0</v>
      </c>
      <c r="P109" s="2">
        <v>0</v>
      </c>
      <c r="Q109" s="6">
        <v>1</v>
      </c>
      <c r="R109">
        <v>246</v>
      </c>
      <c r="S109">
        <v>104</v>
      </c>
      <c r="T109" s="14">
        <v>0</v>
      </c>
      <c r="U109" s="6">
        <v>1</v>
      </c>
      <c r="V109" s="6">
        <v>420</v>
      </c>
      <c r="W109" s="6">
        <v>400</v>
      </c>
      <c r="X109" s="6">
        <v>26</v>
      </c>
      <c r="Y109" s="6"/>
      <c r="Z109" s="6">
        <v>0</v>
      </c>
      <c r="AA109" s="6">
        <v>0</v>
      </c>
      <c r="AB109" s="6">
        <v>0</v>
      </c>
      <c r="AC109" s="6">
        <v>0</v>
      </c>
    </row>
    <row r="110" spans="1:29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3">
        <v>92</v>
      </c>
      <c r="J110" s="24">
        <v>579</v>
      </c>
      <c r="K110" s="23">
        <v>42</v>
      </c>
      <c r="L110" s="2"/>
      <c r="M110" s="2">
        <v>0</v>
      </c>
      <c r="N110" s="2">
        <v>0</v>
      </c>
      <c r="O110" s="2">
        <v>0</v>
      </c>
      <c r="P110" s="2">
        <v>0</v>
      </c>
      <c r="Q110" s="6">
        <v>1</v>
      </c>
      <c r="R110">
        <v>135</v>
      </c>
      <c r="S110">
        <v>254</v>
      </c>
      <c r="T110" s="14">
        <v>0</v>
      </c>
      <c r="U110" s="6">
        <v>1</v>
      </c>
      <c r="V110" s="23">
        <v>117</v>
      </c>
      <c r="W110" s="23">
        <v>582</v>
      </c>
      <c r="X110" s="23">
        <v>36</v>
      </c>
      <c r="Y110" s="6"/>
      <c r="Z110" s="6">
        <v>0</v>
      </c>
      <c r="AA110" s="6">
        <v>0</v>
      </c>
      <c r="AB110" s="6">
        <v>0</v>
      </c>
      <c r="AC110" s="6">
        <v>0</v>
      </c>
    </row>
    <row r="111" spans="1:29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6">
        <v>-99</v>
      </c>
      <c r="J111" s="14">
        <v>-99</v>
      </c>
      <c r="K111" s="6">
        <v>-99</v>
      </c>
      <c r="L111" s="2"/>
      <c r="M111" s="2">
        <v>0</v>
      </c>
      <c r="N111" s="2">
        <v>0</v>
      </c>
      <c r="O111" s="2">
        <v>0</v>
      </c>
      <c r="P111" s="2">
        <v>0</v>
      </c>
      <c r="Q111" s="6">
        <v>0</v>
      </c>
      <c r="R111">
        <v>0</v>
      </c>
      <c r="S111">
        <v>0</v>
      </c>
      <c r="T111" s="14">
        <v>0</v>
      </c>
      <c r="U111" s="6">
        <v>0</v>
      </c>
      <c r="V111" s="6">
        <v>-99</v>
      </c>
      <c r="W111" s="6">
        <v>-99</v>
      </c>
      <c r="X111" s="6">
        <v>-99</v>
      </c>
      <c r="Y111" s="6"/>
      <c r="Z111" s="6">
        <v>0</v>
      </c>
      <c r="AA111" s="6">
        <v>0</v>
      </c>
      <c r="AB111" s="6">
        <v>0</v>
      </c>
      <c r="AC111" s="6">
        <v>0</v>
      </c>
    </row>
    <row r="112" spans="1:29">
      <c r="A112" t="s">
        <v>25</v>
      </c>
      <c r="C112">
        <v>441</v>
      </c>
      <c r="D112" s="2">
        <v>0</v>
      </c>
      <c r="E112" s="2">
        <v>-99</v>
      </c>
      <c r="F112" s="2">
        <v>-99</v>
      </c>
      <c r="G112" s="2">
        <v>0</v>
      </c>
      <c r="H112" s="2">
        <v>1</v>
      </c>
      <c r="I112" s="23">
        <v>106</v>
      </c>
      <c r="J112" s="24">
        <v>729</v>
      </c>
      <c r="K112" s="23">
        <v>26</v>
      </c>
      <c r="L112" s="2"/>
      <c r="M112" s="2">
        <v>0</v>
      </c>
      <c r="N112" s="2">
        <v>0</v>
      </c>
      <c r="O112" s="2">
        <v>0</v>
      </c>
      <c r="P112" s="2">
        <v>0</v>
      </c>
      <c r="Q112" s="6">
        <v>1</v>
      </c>
      <c r="R112">
        <v>469</v>
      </c>
      <c r="S112">
        <v>24</v>
      </c>
      <c r="T112" s="14">
        <v>0</v>
      </c>
      <c r="U112" s="6">
        <v>1</v>
      </c>
      <c r="V112" s="23">
        <v>130</v>
      </c>
      <c r="W112" s="23">
        <v>626</v>
      </c>
      <c r="X112" s="23">
        <v>14</v>
      </c>
      <c r="Y112" s="6"/>
      <c r="Z112" s="6">
        <v>0</v>
      </c>
      <c r="AA112" s="6">
        <v>0</v>
      </c>
      <c r="AB112" s="6">
        <v>0</v>
      </c>
      <c r="AC112" s="6">
        <v>0</v>
      </c>
    </row>
    <row r="113" spans="1:29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6">
        <v>-99</v>
      </c>
      <c r="J113" s="14">
        <v>-99</v>
      </c>
      <c r="K113" s="6">
        <v>-99</v>
      </c>
      <c r="L113" s="2"/>
      <c r="M113" s="2">
        <v>0</v>
      </c>
      <c r="N113" s="2">
        <v>0</v>
      </c>
      <c r="O113" s="2">
        <v>0</v>
      </c>
      <c r="P113" s="2">
        <v>0</v>
      </c>
      <c r="Q113" s="6">
        <v>0</v>
      </c>
      <c r="R113">
        <v>0</v>
      </c>
      <c r="S113">
        <v>0</v>
      </c>
      <c r="T113" s="14">
        <v>0</v>
      </c>
      <c r="U113" s="6">
        <v>0</v>
      </c>
      <c r="V113" s="6">
        <v>-99</v>
      </c>
      <c r="W113" s="6">
        <v>-99</v>
      </c>
      <c r="X113" s="6">
        <v>-99</v>
      </c>
      <c r="Y113" s="6"/>
      <c r="Z113" s="6">
        <v>0</v>
      </c>
      <c r="AA113" s="6">
        <v>0</v>
      </c>
      <c r="AB113" s="6">
        <v>0</v>
      </c>
      <c r="AC113" s="6">
        <v>0</v>
      </c>
    </row>
    <row r="114" spans="1:29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3">
        <v>14</v>
      </c>
      <c r="J114" s="24">
        <v>891</v>
      </c>
      <c r="K114" s="23">
        <v>120</v>
      </c>
      <c r="L114" s="2"/>
      <c r="M114" s="2">
        <v>0</v>
      </c>
      <c r="N114" s="2">
        <v>0</v>
      </c>
      <c r="O114" s="2">
        <v>0</v>
      </c>
      <c r="P114" s="2">
        <v>0</v>
      </c>
      <c r="Q114" s="6">
        <v>1</v>
      </c>
      <c r="R114">
        <v>278</v>
      </c>
      <c r="S114">
        <v>122</v>
      </c>
      <c r="T114" s="14">
        <v>0</v>
      </c>
      <c r="U114" s="6">
        <v>1</v>
      </c>
      <c r="V114" s="23">
        <v>32</v>
      </c>
      <c r="W114" s="23">
        <v>859</v>
      </c>
      <c r="X114" s="23">
        <v>112</v>
      </c>
      <c r="Y114" s="6"/>
      <c r="Z114" s="6">
        <v>0</v>
      </c>
      <c r="AA114" s="6">
        <v>0</v>
      </c>
      <c r="AB114" s="6">
        <v>0</v>
      </c>
      <c r="AC114" s="6">
        <v>0</v>
      </c>
    </row>
    <row r="115" spans="1:29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6">
        <v>-99</v>
      </c>
      <c r="J115" s="14">
        <v>-99</v>
      </c>
      <c r="K115" s="6">
        <v>-99</v>
      </c>
      <c r="L115" s="2"/>
      <c r="M115" s="2">
        <v>0</v>
      </c>
      <c r="N115" s="2">
        <v>0</v>
      </c>
      <c r="O115" s="2">
        <v>0</v>
      </c>
      <c r="P115" s="2">
        <v>0</v>
      </c>
      <c r="Q115" s="6">
        <v>0</v>
      </c>
      <c r="R115">
        <v>0</v>
      </c>
      <c r="S115">
        <v>0</v>
      </c>
      <c r="T115" s="14">
        <v>0</v>
      </c>
      <c r="U115" s="6">
        <v>0</v>
      </c>
      <c r="V115" s="6">
        <v>-99</v>
      </c>
      <c r="W115" s="6">
        <v>-99</v>
      </c>
      <c r="X115" s="6">
        <v>-99</v>
      </c>
      <c r="Y115" s="6"/>
      <c r="Z115" s="6">
        <v>0</v>
      </c>
      <c r="AA115" s="6">
        <v>0</v>
      </c>
      <c r="AB115" s="6">
        <v>0</v>
      </c>
      <c r="AC115" s="6">
        <v>0</v>
      </c>
    </row>
    <row r="116" spans="1:29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3">
        <v>-99</v>
      </c>
      <c r="J116" s="24">
        <v>-99</v>
      </c>
      <c r="K116" s="23">
        <v>-99</v>
      </c>
      <c r="L116" s="2"/>
      <c r="M116" s="2">
        <v>0</v>
      </c>
      <c r="N116" s="2">
        <v>0</v>
      </c>
      <c r="O116" s="2">
        <v>0</v>
      </c>
      <c r="P116" s="2">
        <v>0</v>
      </c>
      <c r="Q116" s="6">
        <v>0</v>
      </c>
      <c r="R116">
        <v>0</v>
      </c>
      <c r="S116">
        <v>0</v>
      </c>
      <c r="T116" s="14">
        <v>0</v>
      </c>
      <c r="U116" s="6">
        <v>0</v>
      </c>
      <c r="V116" s="23">
        <v>-99</v>
      </c>
      <c r="W116" s="23">
        <v>-99</v>
      </c>
      <c r="X116" s="23">
        <v>-99</v>
      </c>
      <c r="Y116" s="6"/>
      <c r="Z116" s="6">
        <v>0</v>
      </c>
      <c r="AA116" s="6">
        <v>0</v>
      </c>
      <c r="AB116" s="6">
        <v>0</v>
      </c>
      <c r="AC116" s="6">
        <v>0</v>
      </c>
    </row>
    <row r="117" spans="1:29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6">
        <v>-99</v>
      </c>
      <c r="J117" s="14">
        <v>-99</v>
      </c>
      <c r="K117" s="6">
        <v>-99</v>
      </c>
      <c r="L117" s="2"/>
      <c r="M117" s="2">
        <v>0</v>
      </c>
      <c r="N117" s="2">
        <v>0</v>
      </c>
      <c r="O117" s="2">
        <v>0</v>
      </c>
      <c r="P117" s="2">
        <v>0</v>
      </c>
      <c r="Q117" s="6">
        <v>0</v>
      </c>
      <c r="R117">
        <v>0</v>
      </c>
      <c r="S117">
        <v>0</v>
      </c>
      <c r="T117" s="14">
        <v>0</v>
      </c>
      <c r="U117" s="6">
        <v>0</v>
      </c>
      <c r="V117" s="6">
        <v>-99</v>
      </c>
      <c r="W117" s="6">
        <v>-99</v>
      </c>
      <c r="X117" s="6">
        <v>-99</v>
      </c>
      <c r="Y117" s="6"/>
      <c r="Z117" s="6">
        <v>0</v>
      </c>
      <c r="AA117" s="6">
        <v>0</v>
      </c>
      <c r="AB117" s="6">
        <v>0</v>
      </c>
      <c r="AC117" s="6">
        <v>0</v>
      </c>
    </row>
    <row r="118" spans="1:29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3">
        <v>-99</v>
      </c>
      <c r="J118" s="24">
        <v>-99</v>
      </c>
      <c r="K118" s="23">
        <v>-99</v>
      </c>
      <c r="L118" s="2"/>
      <c r="M118" s="2">
        <v>0</v>
      </c>
      <c r="N118" s="2">
        <v>0</v>
      </c>
      <c r="O118" s="2">
        <v>0</v>
      </c>
      <c r="P118" s="2">
        <v>0</v>
      </c>
      <c r="Q118" s="6">
        <v>0</v>
      </c>
      <c r="R118">
        <v>0</v>
      </c>
      <c r="S118">
        <v>0</v>
      </c>
      <c r="T118" s="14">
        <v>0</v>
      </c>
      <c r="U118" s="6">
        <v>0</v>
      </c>
      <c r="V118" s="23">
        <v>-99</v>
      </c>
      <c r="W118" s="23">
        <v>-99</v>
      </c>
      <c r="X118" s="23">
        <v>-99</v>
      </c>
      <c r="Y118" s="6"/>
      <c r="Z118" s="6">
        <v>0</v>
      </c>
      <c r="AA118" s="6">
        <v>0</v>
      </c>
      <c r="AB118" s="6">
        <v>0</v>
      </c>
      <c r="AC118" s="6">
        <v>0</v>
      </c>
    </row>
    <row r="119" spans="1:29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6">
        <v>-99</v>
      </c>
      <c r="J119" s="14">
        <v>-99</v>
      </c>
      <c r="K119" s="6">
        <v>-99</v>
      </c>
      <c r="L119" s="2"/>
      <c r="M119" s="2">
        <v>0</v>
      </c>
      <c r="N119" s="2">
        <v>0</v>
      </c>
      <c r="O119" s="2">
        <v>0</v>
      </c>
      <c r="P119" s="2">
        <v>0</v>
      </c>
      <c r="Q119" s="6">
        <v>0</v>
      </c>
      <c r="R119">
        <v>0</v>
      </c>
      <c r="S119">
        <v>0</v>
      </c>
      <c r="T119" s="14">
        <v>0</v>
      </c>
      <c r="U119" s="6">
        <v>1</v>
      </c>
      <c r="V119" s="6">
        <v>-99</v>
      </c>
      <c r="W119" s="6">
        <v>-99</v>
      </c>
      <c r="X119" s="6">
        <v>-99</v>
      </c>
      <c r="Y119" s="6"/>
      <c r="Z119" s="6">
        <v>0</v>
      </c>
      <c r="AA119" s="6">
        <v>0</v>
      </c>
      <c r="AB119" s="6">
        <v>0</v>
      </c>
      <c r="AC119" s="6">
        <v>0</v>
      </c>
    </row>
    <row r="120" spans="1:29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3">
        <v>-99</v>
      </c>
      <c r="J120" s="24">
        <v>-99</v>
      </c>
      <c r="K120" s="23">
        <v>-99</v>
      </c>
      <c r="L120" s="2"/>
      <c r="M120" s="2">
        <v>0</v>
      </c>
      <c r="N120" s="2">
        <v>0</v>
      </c>
      <c r="O120" s="2">
        <v>0</v>
      </c>
      <c r="P120" s="2">
        <v>0</v>
      </c>
      <c r="Q120" s="6">
        <v>1</v>
      </c>
      <c r="R120">
        <v>117</v>
      </c>
      <c r="S120">
        <v>124</v>
      </c>
      <c r="T120" s="14">
        <v>0</v>
      </c>
      <c r="U120" s="6">
        <v>0</v>
      </c>
      <c r="V120" s="23">
        <v>-99</v>
      </c>
      <c r="W120" s="23">
        <v>-99</v>
      </c>
      <c r="X120" s="23">
        <v>-99</v>
      </c>
      <c r="Y120" s="6"/>
      <c r="Z120" s="6">
        <v>0</v>
      </c>
      <c r="AA120" s="6">
        <v>0</v>
      </c>
      <c r="AB120" s="6">
        <v>0</v>
      </c>
      <c r="AC120" s="6">
        <v>0</v>
      </c>
    </row>
    <row r="121" spans="1:29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6">
        <v>170</v>
      </c>
      <c r="J121" s="14">
        <v>410</v>
      </c>
      <c r="K121" s="6">
        <v>30</v>
      </c>
      <c r="L121" s="2"/>
      <c r="M121" s="2">
        <v>0</v>
      </c>
      <c r="N121" s="2">
        <v>0</v>
      </c>
      <c r="O121" s="2">
        <v>0</v>
      </c>
      <c r="P121" s="2">
        <v>0</v>
      </c>
      <c r="Q121" s="6">
        <v>1</v>
      </c>
      <c r="R121">
        <v>214</v>
      </c>
      <c r="S121">
        <v>96</v>
      </c>
      <c r="T121" s="14">
        <v>0</v>
      </c>
      <c r="U121" s="6">
        <v>1</v>
      </c>
      <c r="V121" s="6">
        <v>175</v>
      </c>
      <c r="W121" s="6">
        <v>190</v>
      </c>
      <c r="X121" s="6">
        <v>20</v>
      </c>
      <c r="Y121" s="6"/>
      <c r="Z121" s="6">
        <v>0</v>
      </c>
      <c r="AA121" s="6">
        <v>0</v>
      </c>
      <c r="AB121" s="6">
        <v>0</v>
      </c>
      <c r="AC121" s="6">
        <v>0</v>
      </c>
    </row>
    <row r="122" spans="1:29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3">
        <v>-99</v>
      </c>
      <c r="J122" s="24">
        <v>-99</v>
      </c>
      <c r="K122" s="23">
        <v>-99</v>
      </c>
      <c r="L122" s="2"/>
      <c r="M122" s="2">
        <v>0</v>
      </c>
      <c r="N122" s="2">
        <v>0</v>
      </c>
      <c r="O122" s="2">
        <v>0</v>
      </c>
      <c r="P122" s="2">
        <v>0</v>
      </c>
      <c r="Q122" s="6">
        <v>1</v>
      </c>
      <c r="R122">
        <v>271</v>
      </c>
      <c r="S122">
        <v>70</v>
      </c>
      <c r="T122" s="14">
        <v>0</v>
      </c>
      <c r="U122" s="6">
        <v>0</v>
      </c>
      <c r="V122" s="23">
        <v>-99</v>
      </c>
      <c r="W122" s="23">
        <v>-99</v>
      </c>
      <c r="X122" s="23">
        <v>-99</v>
      </c>
      <c r="Y122" s="6"/>
      <c r="Z122" s="6">
        <v>0</v>
      </c>
      <c r="AA122" s="6">
        <v>0</v>
      </c>
      <c r="AB122" s="6">
        <v>0</v>
      </c>
      <c r="AC122" s="6">
        <v>0</v>
      </c>
    </row>
    <row r="123" spans="1:29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6">
        <v>-99</v>
      </c>
      <c r="J123" s="14">
        <v>-99</v>
      </c>
      <c r="K123" s="6">
        <v>-99</v>
      </c>
      <c r="L123" s="2"/>
      <c r="M123" s="2">
        <v>0</v>
      </c>
      <c r="N123" s="2">
        <v>0</v>
      </c>
      <c r="O123" s="2">
        <v>0</v>
      </c>
      <c r="P123" s="2">
        <v>0</v>
      </c>
      <c r="Q123" s="6">
        <v>1</v>
      </c>
      <c r="R123">
        <v>286</v>
      </c>
      <c r="S123">
        <v>76</v>
      </c>
      <c r="T123" s="14">
        <v>0</v>
      </c>
      <c r="U123" s="6">
        <v>0</v>
      </c>
      <c r="V123" s="6">
        <v>-99</v>
      </c>
      <c r="W123" s="6">
        <v>-99</v>
      </c>
      <c r="X123" s="6">
        <v>-99</v>
      </c>
      <c r="Y123" s="6"/>
      <c r="Z123" s="6">
        <v>0</v>
      </c>
      <c r="AA123" s="6">
        <v>0</v>
      </c>
      <c r="AB123" s="6">
        <v>0</v>
      </c>
      <c r="AC123" s="6">
        <v>0</v>
      </c>
    </row>
    <row r="124" spans="1:29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3">
        <v>-99</v>
      </c>
      <c r="J124" s="24">
        <v>-99</v>
      </c>
      <c r="K124" s="23">
        <v>-99</v>
      </c>
      <c r="L124" s="2"/>
      <c r="M124" s="2">
        <v>0</v>
      </c>
      <c r="N124" s="2">
        <v>0</v>
      </c>
      <c r="O124" s="2">
        <v>0</v>
      </c>
      <c r="P124" s="2">
        <v>1</v>
      </c>
      <c r="Q124" s="6">
        <v>1</v>
      </c>
      <c r="R124">
        <v>550</v>
      </c>
      <c r="S124">
        <v>44</v>
      </c>
      <c r="T124" s="14">
        <v>0</v>
      </c>
      <c r="U124" s="6">
        <v>1</v>
      </c>
      <c r="V124" s="23">
        <v>446</v>
      </c>
      <c r="W124" s="23">
        <v>576</v>
      </c>
      <c r="X124" s="23">
        <v>24</v>
      </c>
      <c r="Y124" s="6"/>
      <c r="Z124" s="6">
        <v>0</v>
      </c>
      <c r="AA124" s="6">
        <v>0</v>
      </c>
      <c r="AB124" s="6">
        <v>0</v>
      </c>
      <c r="AC124" s="6">
        <v>1</v>
      </c>
    </row>
    <row r="125" spans="1:29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6">
        <v>-99</v>
      </c>
      <c r="J125" s="14">
        <v>-99</v>
      </c>
      <c r="K125" s="6">
        <v>-99</v>
      </c>
      <c r="L125" s="2"/>
      <c r="M125" s="2">
        <v>0</v>
      </c>
      <c r="N125" s="2">
        <v>0</v>
      </c>
      <c r="O125" s="2">
        <v>0</v>
      </c>
      <c r="P125" s="2">
        <v>0</v>
      </c>
      <c r="Q125" s="6">
        <v>1</v>
      </c>
      <c r="R125">
        <v>322</v>
      </c>
      <c r="S125">
        <v>30</v>
      </c>
      <c r="T125" s="14">
        <v>0</v>
      </c>
      <c r="U125" s="6">
        <v>0</v>
      </c>
      <c r="V125" s="6">
        <v>-99</v>
      </c>
      <c r="W125" s="6">
        <v>-99</v>
      </c>
      <c r="X125" s="6">
        <v>-99</v>
      </c>
      <c r="Y125" s="6"/>
      <c r="Z125" s="6">
        <v>0</v>
      </c>
      <c r="AA125" s="6">
        <v>0</v>
      </c>
      <c r="AB125" s="6">
        <v>0</v>
      </c>
      <c r="AC125" s="6">
        <v>0</v>
      </c>
    </row>
    <row r="126" spans="1:29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3">
        <v>-99</v>
      </c>
      <c r="J126" s="24">
        <v>-99</v>
      </c>
      <c r="K126" s="23">
        <v>-99</v>
      </c>
      <c r="L126" s="2"/>
      <c r="M126" s="2">
        <v>0</v>
      </c>
      <c r="N126" s="2">
        <v>0</v>
      </c>
      <c r="O126" s="2">
        <v>0</v>
      </c>
      <c r="P126" s="2">
        <v>0</v>
      </c>
      <c r="Q126" s="6">
        <v>0</v>
      </c>
      <c r="R126">
        <v>0</v>
      </c>
      <c r="S126">
        <v>0</v>
      </c>
      <c r="T126" s="14">
        <v>0</v>
      </c>
      <c r="U126" s="6">
        <v>0</v>
      </c>
      <c r="V126" s="23">
        <v>-99</v>
      </c>
      <c r="W126" s="23">
        <v>-99</v>
      </c>
      <c r="X126" s="23">
        <v>-99</v>
      </c>
      <c r="Y126" s="6"/>
      <c r="Z126" s="6">
        <v>0</v>
      </c>
      <c r="AA126" s="6">
        <v>0</v>
      </c>
      <c r="AB126" s="6">
        <v>0</v>
      </c>
      <c r="AC126" s="6">
        <v>0</v>
      </c>
    </row>
    <row r="127" spans="1:29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6">
        <v>-99</v>
      </c>
      <c r="J127" s="14">
        <v>-99</v>
      </c>
      <c r="K127" s="6">
        <v>-99</v>
      </c>
      <c r="L127" s="2"/>
      <c r="M127" s="2">
        <v>0</v>
      </c>
      <c r="N127" s="2">
        <v>0</v>
      </c>
      <c r="O127" s="2">
        <v>0</v>
      </c>
      <c r="P127" s="2">
        <v>0</v>
      </c>
      <c r="Q127" s="6">
        <v>1</v>
      </c>
      <c r="R127">
        <v>28</v>
      </c>
      <c r="S127">
        <v>278</v>
      </c>
      <c r="T127" s="14">
        <v>1</v>
      </c>
      <c r="U127" s="6">
        <v>0</v>
      </c>
      <c r="V127" s="6">
        <v>-99</v>
      </c>
      <c r="W127" s="6">
        <v>-99</v>
      </c>
      <c r="X127" s="6">
        <v>-99</v>
      </c>
      <c r="Y127" s="6"/>
      <c r="Z127" s="6">
        <v>0</v>
      </c>
      <c r="AA127" s="6">
        <v>0</v>
      </c>
      <c r="AB127" s="6">
        <v>0</v>
      </c>
      <c r="AC127" s="6">
        <v>0</v>
      </c>
    </row>
    <row r="128" spans="1:29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3">
        <v>-99</v>
      </c>
      <c r="J128" s="24">
        <v>-99</v>
      </c>
      <c r="K128" s="23">
        <v>-99</v>
      </c>
      <c r="L128" s="2"/>
      <c r="M128" s="2">
        <v>0</v>
      </c>
      <c r="N128" s="2">
        <v>0</v>
      </c>
      <c r="O128" s="2">
        <v>0</v>
      </c>
      <c r="P128" s="2">
        <v>0</v>
      </c>
      <c r="Q128" s="6">
        <v>0</v>
      </c>
      <c r="R128">
        <v>0</v>
      </c>
      <c r="S128">
        <v>0</v>
      </c>
      <c r="T128" s="14">
        <v>0</v>
      </c>
      <c r="U128" s="6">
        <v>0</v>
      </c>
      <c r="V128" s="23">
        <v>-99</v>
      </c>
      <c r="W128" s="23">
        <v>-99</v>
      </c>
      <c r="X128" s="23">
        <v>-99</v>
      </c>
      <c r="Y128" s="6"/>
      <c r="Z128" s="6">
        <v>0</v>
      </c>
      <c r="AA128" s="6">
        <v>0</v>
      </c>
      <c r="AB128" s="6">
        <v>0</v>
      </c>
      <c r="AC128" s="6">
        <v>0</v>
      </c>
    </row>
    <row r="129" spans="1:31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6">
        <v>-99</v>
      </c>
      <c r="J129" s="14">
        <v>-99</v>
      </c>
      <c r="K129" s="6">
        <v>-99</v>
      </c>
      <c r="L129" s="2"/>
      <c r="M129" s="2">
        <v>0</v>
      </c>
      <c r="N129" s="2">
        <v>0</v>
      </c>
      <c r="O129" s="2">
        <v>0</v>
      </c>
      <c r="P129" s="2">
        <v>1</v>
      </c>
      <c r="Q129" s="6">
        <v>0</v>
      </c>
      <c r="R129">
        <v>0</v>
      </c>
      <c r="S129">
        <v>0</v>
      </c>
      <c r="T129" s="14">
        <v>0</v>
      </c>
      <c r="U129" s="6">
        <v>0</v>
      </c>
      <c r="V129" s="6">
        <v>-99</v>
      </c>
      <c r="W129" s="6">
        <v>-99</v>
      </c>
      <c r="X129" s="6">
        <v>-99</v>
      </c>
      <c r="Y129" s="6"/>
      <c r="Z129" s="6">
        <v>0</v>
      </c>
      <c r="AA129" s="6">
        <v>0</v>
      </c>
      <c r="AB129" s="6">
        <v>0</v>
      </c>
      <c r="AC129" s="6">
        <v>1</v>
      </c>
    </row>
    <row r="130" spans="1:31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3">
        <v>-99</v>
      </c>
      <c r="J130" s="24">
        <v>-99</v>
      </c>
      <c r="K130" s="23">
        <v>-99</v>
      </c>
      <c r="L130" s="2"/>
      <c r="M130" s="2">
        <v>0</v>
      </c>
      <c r="N130" s="2">
        <v>0</v>
      </c>
      <c r="O130" s="2">
        <v>0</v>
      </c>
      <c r="P130" s="2">
        <v>0</v>
      </c>
      <c r="Q130" s="6">
        <v>1</v>
      </c>
      <c r="R130">
        <v>50</v>
      </c>
      <c r="S130">
        <v>222</v>
      </c>
      <c r="T130" s="14">
        <v>1</v>
      </c>
      <c r="U130" s="6">
        <v>0</v>
      </c>
      <c r="V130" s="23">
        <v>-99</v>
      </c>
      <c r="W130" s="23">
        <v>-99</v>
      </c>
      <c r="X130" s="23">
        <v>-99</v>
      </c>
      <c r="Y130" s="6"/>
      <c r="Z130" s="6">
        <v>0</v>
      </c>
      <c r="AA130" s="6">
        <v>0</v>
      </c>
      <c r="AB130" s="6">
        <v>0</v>
      </c>
      <c r="AC130" s="6">
        <v>0</v>
      </c>
      <c r="AE130" t="s">
        <v>145</v>
      </c>
    </row>
    <row r="131" spans="1:31">
      <c r="A131" t="s">
        <v>29</v>
      </c>
      <c r="C131">
        <v>113</v>
      </c>
      <c r="D131" s="2">
        <v>1</v>
      </c>
      <c r="E131" s="2">
        <v>110</v>
      </c>
      <c r="F131" s="2">
        <v>303</v>
      </c>
      <c r="G131" s="2">
        <v>0</v>
      </c>
      <c r="H131" s="2">
        <v>0</v>
      </c>
      <c r="I131" s="6">
        <v>-99</v>
      </c>
      <c r="J131" s="14">
        <v>-99</v>
      </c>
      <c r="K131" s="6">
        <v>-99</v>
      </c>
      <c r="L131" s="2"/>
      <c r="M131" s="2">
        <v>0</v>
      </c>
      <c r="N131" s="2">
        <v>0</v>
      </c>
      <c r="O131" s="2">
        <v>0</v>
      </c>
      <c r="P131" s="2">
        <v>0</v>
      </c>
      <c r="Q131" s="6">
        <v>1</v>
      </c>
      <c r="R131">
        <v>92</v>
      </c>
      <c r="S131">
        <v>360</v>
      </c>
      <c r="T131" s="14">
        <v>0</v>
      </c>
      <c r="U131" s="6">
        <v>0</v>
      </c>
      <c r="V131" s="6">
        <v>-99</v>
      </c>
      <c r="W131" s="6">
        <v>-99</v>
      </c>
      <c r="X131" s="6">
        <v>-99</v>
      </c>
      <c r="Y131" s="6"/>
      <c r="Z131" s="6">
        <v>0</v>
      </c>
      <c r="AA131" s="6">
        <v>0</v>
      </c>
      <c r="AB131" s="6">
        <v>0</v>
      </c>
      <c r="AC131" s="6">
        <v>0</v>
      </c>
      <c r="AE131" t="s">
        <v>145</v>
      </c>
    </row>
    <row r="132" spans="1:31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3">
        <v>-99</v>
      </c>
      <c r="J132" s="24">
        <v>-99</v>
      </c>
      <c r="K132" s="23">
        <v>-99</v>
      </c>
      <c r="L132" s="2"/>
      <c r="M132" s="2">
        <v>0</v>
      </c>
      <c r="N132" s="2">
        <v>0</v>
      </c>
      <c r="O132" s="2">
        <v>0</v>
      </c>
      <c r="P132" s="2">
        <v>1</v>
      </c>
      <c r="Q132" s="6">
        <v>1</v>
      </c>
      <c r="R132">
        <v>0</v>
      </c>
      <c r="S132">
        <v>270</v>
      </c>
      <c r="T132" s="14">
        <v>1</v>
      </c>
      <c r="U132" s="6">
        <v>0</v>
      </c>
      <c r="V132" s="23">
        <v>-99</v>
      </c>
      <c r="W132" s="23">
        <v>-99</v>
      </c>
      <c r="X132" s="23">
        <v>-99</v>
      </c>
      <c r="Y132" s="6"/>
      <c r="Z132" s="6">
        <v>0</v>
      </c>
      <c r="AA132" s="6">
        <v>0</v>
      </c>
      <c r="AB132" s="6">
        <v>0</v>
      </c>
      <c r="AC132" s="6">
        <v>1</v>
      </c>
    </row>
    <row r="133" spans="1:31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6">
        <v>-99</v>
      </c>
      <c r="J133" s="14">
        <v>-99</v>
      </c>
      <c r="K133" s="6">
        <v>-99</v>
      </c>
      <c r="L133" s="2"/>
      <c r="M133" s="2">
        <v>0</v>
      </c>
      <c r="N133" s="2">
        <v>0</v>
      </c>
      <c r="O133" s="2">
        <v>0</v>
      </c>
      <c r="P133" s="2">
        <v>1</v>
      </c>
      <c r="Q133" s="6">
        <v>1</v>
      </c>
      <c r="R133">
        <v>94</v>
      </c>
      <c r="S133">
        <v>100</v>
      </c>
      <c r="T133" s="14">
        <v>0</v>
      </c>
      <c r="U133" s="6">
        <v>0</v>
      </c>
      <c r="V133" s="6">
        <v>-99</v>
      </c>
      <c r="W133" s="6">
        <v>-99</v>
      </c>
      <c r="X133" s="6">
        <v>-99</v>
      </c>
      <c r="Y133" s="6"/>
      <c r="Z133" s="6">
        <v>0</v>
      </c>
      <c r="AA133" s="6">
        <v>0</v>
      </c>
      <c r="AB133" s="6">
        <v>0</v>
      </c>
      <c r="AC133" s="6">
        <v>1</v>
      </c>
    </row>
    <row r="134" spans="1:31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3">
        <v>-99</v>
      </c>
      <c r="J134" s="24">
        <v>-99</v>
      </c>
      <c r="K134" s="23">
        <v>-99</v>
      </c>
      <c r="L134" s="2"/>
      <c r="M134" s="2">
        <v>0</v>
      </c>
      <c r="N134" s="2">
        <v>0</v>
      </c>
      <c r="O134" s="2">
        <v>0</v>
      </c>
      <c r="P134" s="2">
        <v>0</v>
      </c>
      <c r="Q134" s="6">
        <v>1</v>
      </c>
      <c r="R134">
        <v>63</v>
      </c>
      <c r="S134">
        <v>138</v>
      </c>
      <c r="T134" s="14">
        <v>1</v>
      </c>
      <c r="U134" s="6">
        <v>0</v>
      </c>
      <c r="V134" s="23">
        <v>-99</v>
      </c>
      <c r="W134" s="23">
        <v>-99</v>
      </c>
      <c r="X134" s="23">
        <v>-99</v>
      </c>
      <c r="Y134" s="6"/>
      <c r="Z134" s="6">
        <v>0</v>
      </c>
      <c r="AA134" s="6">
        <v>0</v>
      </c>
      <c r="AB134" s="6">
        <v>0</v>
      </c>
      <c r="AC134" s="6">
        <v>0</v>
      </c>
    </row>
    <row r="135" spans="1:31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6">
        <v>-99</v>
      </c>
      <c r="J135" s="14">
        <v>-99</v>
      </c>
      <c r="K135" s="6">
        <v>-99</v>
      </c>
      <c r="L135" s="2"/>
      <c r="M135" s="2">
        <v>0</v>
      </c>
      <c r="N135" s="2">
        <v>0</v>
      </c>
      <c r="O135" s="2">
        <v>0</v>
      </c>
      <c r="P135" s="2">
        <v>0</v>
      </c>
      <c r="Q135" s="6">
        <v>1</v>
      </c>
      <c r="R135">
        <v>71</v>
      </c>
      <c r="S135">
        <v>114</v>
      </c>
      <c r="T135" s="14">
        <v>0</v>
      </c>
      <c r="U135" s="6">
        <v>0</v>
      </c>
      <c r="V135" s="6">
        <v>-99</v>
      </c>
      <c r="W135" s="6">
        <v>-99</v>
      </c>
      <c r="X135" s="6">
        <v>-99</v>
      </c>
      <c r="Y135" s="6"/>
      <c r="Z135" s="6">
        <v>0</v>
      </c>
      <c r="AA135" s="6">
        <v>0</v>
      </c>
      <c r="AB135" s="6">
        <v>0</v>
      </c>
      <c r="AC135" s="6">
        <v>0</v>
      </c>
    </row>
    <row r="136" spans="1:31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3">
        <v>-99</v>
      </c>
      <c r="J136" s="24">
        <v>-99</v>
      </c>
      <c r="K136" s="23">
        <v>-99</v>
      </c>
      <c r="L136" s="2"/>
      <c r="M136" s="2">
        <v>0</v>
      </c>
      <c r="N136" s="2">
        <v>0</v>
      </c>
      <c r="O136" s="2">
        <v>0</v>
      </c>
      <c r="P136" s="2">
        <v>1</v>
      </c>
      <c r="Q136" s="6">
        <v>1</v>
      </c>
      <c r="R136">
        <v>80</v>
      </c>
      <c r="S136">
        <v>206</v>
      </c>
      <c r="T136" s="14">
        <v>0</v>
      </c>
      <c r="U136" s="6">
        <v>1</v>
      </c>
      <c r="V136" s="23">
        <v>202</v>
      </c>
      <c r="W136" s="23">
        <v>42</v>
      </c>
      <c r="X136" s="23">
        <v>4</v>
      </c>
      <c r="Y136" s="6"/>
      <c r="Z136" s="6">
        <v>0</v>
      </c>
      <c r="AA136" s="6">
        <v>0</v>
      </c>
      <c r="AB136" s="6">
        <v>0</v>
      </c>
      <c r="AC136" s="6">
        <v>1</v>
      </c>
    </row>
    <row r="137" spans="1:31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6">
        <v>-99</v>
      </c>
      <c r="J137" s="14">
        <v>-99</v>
      </c>
      <c r="K137" s="6">
        <v>-99</v>
      </c>
      <c r="L137" s="2"/>
      <c r="M137" s="2">
        <v>0</v>
      </c>
      <c r="N137" s="2">
        <v>0</v>
      </c>
      <c r="O137" s="2">
        <v>0</v>
      </c>
      <c r="P137" s="2">
        <v>0</v>
      </c>
      <c r="Q137" s="6">
        <v>0</v>
      </c>
      <c r="R137">
        <v>0</v>
      </c>
      <c r="S137">
        <v>0</v>
      </c>
      <c r="T137" s="14">
        <v>0</v>
      </c>
      <c r="U137" s="6">
        <v>0</v>
      </c>
      <c r="V137" s="6">
        <v>-99</v>
      </c>
      <c r="W137" s="6">
        <v>-99</v>
      </c>
      <c r="X137" s="6">
        <v>-99</v>
      </c>
      <c r="Y137" s="6"/>
      <c r="Z137" s="6">
        <v>0</v>
      </c>
      <c r="AA137" s="6">
        <v>0</v>
      </c>
      <c r="AB137" s="6">
        <v>0</v>
      </c>
      <c r="AC137" s="6">
        <v>0</v>
      </c>
    </row>
    <row r="138" spans="1:31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3">
        <v>-99</v>
      </c>
      <c r="J138" s="24">
        <v>-99</v>
      </c>
      <c r="K138" s="23">
        <v>-99</v>
      </c>
      <c r="L138" s="2"/>
      <c r="M138" s="2">
        <v>0</v>
      </c>
      <c r="N138" s="2">
        <v>0</v>
      </c>
      <c r="O138" s="2">
        <v>0</v>
      </c>
      <c r="P138" s="2">
        <v>1</v>
      </c>
      <c r="Q138" s="6">
        <v>1</v>
      </c>
      <c r="R138">
        <v>112</v>
      </c>
      <c r="S138">
        <v>78</v>
      </c>
      <c r="T138" s="14">
        <v>0</v>
      </c>
      <c r="U138" s="6">
        <v>1</v>
      </c>
      <c r="V138" s="23">
        <v>163</v>
      </c>
      <c r="W138" s="23">
        <v>443</v>
      </c>
      <c r="X138" s="23">
        <v>14</v>
      </c>
      <c r="Y138" s="6"/>
      <c r="Z138" s="6">
        <v>0</v>
      </c>
      <c r="AA138" s="6">
        <v>0</v>
      </c>
      <c r="AB138" s="6">
        <v>0</v>
      </c>
      <c r="AC138" s="6">
        <v>1</v>
      </c>
    </row>
    <row r="139" spans="1:31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6">
        <v>-99</v>
      </c>
      <c r="J139" s="14">
        <v>-99</v>
      </c>
      <c r="K139" s="6">
        <v>-99</v>
      </c>
      <c r="L139" s="2"/>
      <c r="M139" s="2">
        <v>0</v>
      </c>
      <c r="N139" s="2">
        <v>0</v>
      </c>
      <c r="O139" s="2">
        <v>0</v>
      </c>
      <c r="P139" s="2">
        <v>0</v>
      </c>
      <c r="Q139" s="6">
        <v>0</v>
      </c>
      <c r="R139">
        <v>0</v>
      </c>
      <c r="S139">
        <v>0</v>
      </c>
      <c r="T139" s="14">
        <v>0</v>
      </c>
      <c r="U139" s="6">
        <v>0</v>
      </c>
      <c r="V139" s="6">
        <v>-99</v>
      </c>
      <c r="W139" s="6">
        <v>-99</v>
      </c>
      <c r="X139" s="6">
        <v>-99</v>
      </c>
      <c r="Y139" s="6"/>
      <c r="Z139" s="6">
        <v>0</v>
      </c>
      <c r="AA139" s="6">
        <v>0</v>
      </c>
      <c r="AB139" s="6">
        <v>0</v>
      </c>
      <c r="AC139" s="6">
        <v>0</v>
      </c>
    </row>
    <row r="140" spans="1:31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3">
        <v>-99</v>
      </c>
      <c r="J140" s="24">
        <v>-99</v>
      </c>
      <c r="K140" s="23">
        <v>-99</v>
      </c>
      <c r="L140" s="2"/>
      <c r="M140" s="2">
        <v>0</v>
      </c>
      <c r="N140" s="2">
        <v>0</v>
      </c>
      <c r="O140" s="2">
        <v>0</v>
      </c>
      <c r="P140" s="2">
        <v>0</v>
      </c>
      <c r="Q140" s="6">
        <v>0</v>
      </c>
      <c r="R140">
        <v>0</v>
      </c>
      <c r="S140">
        <v>0</v>
      </c>
      <c r="T140" s="14">
        <v>0</v>
      </c>
      <c r="U140" s="6">
        <v>0</v>
      </c>
      <c r="V140" s="23">
        <v>-99</v>
      </c>
      <c r="W140" s="23">
        <v>-99</v>
      </c>
      <c r="X140" s="23">
        <v>-99</v>
      </c>
      <c r="Y140" s="6"/>
      <c r="Z140" s="6">
        <v>0</v>
      </c>
      <c r="AA140" s="6">
        <v>0</v>
      </c>
      <c r="AB140" s="6">
        <v>0</v>
      </c>
      <c r="AC140" s="6">
        <v>0</v>
      </c>
    </row>
    <row r="141" spans="1:31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6">
        <v>-99</v>
      </c>
      <c r="J141" s="14">
        <v>-99</v>
      </c>
      <c r="K141" s="6">
        <v>-99</v>
      </c>
      <c r="L141" s="2"/>
      <c r="M141" s="2">
        <v>0</v>
      </c>
      <c r="N141" s="2">
        <v>0</v>
      </c>
      <c r="O141" s="2">
        <v>0</v>
      </c>
      <c r="P141" s="2">
        <v>0</v>
      </c>
      <c r="Q141" s="6">
        <v>0</v>
      </c>
      <c r="R141">
        <v>0</v>
      </c>
      <c r="S141">
        <v>0</v>
      </c>
      <c r="T141" s="14">
        <v>0</v>
      </c>
      <c r="U141" s="6">
        <v>0</v>
      </c>
      <c r="V141" s="6">
        <v>-99</v>
      </c>
      <c r="W141" s="6">
        <v>-99</v>
      </c>
      <c r="X141" s="6">
        <v>-99</v>
      </c>
      <c r="Y141" s="6"/>
      <c r="Z141" s="6">
        <v>0</v>
      </c>
      <c r="AA141" s="6">
        <v>0</v>
      </c>
      <c r="AB141" s="6">
        <v>0</v>
      </c>
      <c r="AC141" s="6">
        <v>0</v>
      </c>
    </row>
    <row r="142" spans="1:31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3">
        <v>-99</v>
      </c>
      <c r="J142" s="24">
        <v>-99</v>
      </c>
      <c r="K142" s="23">
        <v>-99</v>
      </c>
      <c r="L142" s="2"/>
      <c r="M142" s="2">
        <v>0</v>
      </c>
      <c r="N142" s="2">
        <v>0</v>
      </c>
      <c r="O142" s="2">
        <v>0</v>
      </c>
      <c r="P142" s="2">
        <v>0</v>
      </c>
      <c r="Q142" s="6">
        <v>0</v>
      </c>
      <c r="R142">
        <v>0</v>
      </c>
      <c r="S142">
        <v>0</v>
      </c>
      <c r="T142" s="14">
        <v>0</v>
      </c>
      <c r="U142" s="6">
        <v>0</v>
      </c>
      <c r="V142" s="23">
        <v>-99</v>
      </c>
      <c r="W142" s="23">
        <v>-99</v>
      </c>
      <c r="X142" s="23">
        <v>-99</v>
      </c>
      <c r="Y142" s="6"/>
      <c r="Z142" s="6">
        <v>0</v>
      </c>
      <c r="AA142" s="6">
        <v>0</v>
      </c>
      <c r="AB142" s="6">
        <v>0</v>
      </c>
      <c r="AC142" s="6">
        <v>0</v>
      </c>
    </row>
    <row r="143" spans="1:31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6">
        <v>-99</v>
      </c>
      <c r="J143" s="14">
        <v>-99</v>
      </c>
      <c r="K143" s="6">
        <v>-99</v>
      </c>
      <c r="L143" s="2"/>
      <c r="M143" s="2">
        <v>0</v>
      </c>
      <c r="N143" s="2">
        <v>0</v>
      </c>
      <c r="O143" s="2">
        <v>0</v>
      </c>
      <c r="P143" s="2">
        <v>0</v>
      </c>
      <c r="Q143" s="6">
        <v>0</v>
      </c>
      <c r="R143">
        <v>0</v>
      </c>
      <c r="S143">
        <v>0</v>
      </c>
      <c r="T143" s="14">
        <v>0</v>
      </c>
      <c r="U143" s="6">
        <v>0</v>
      </c>
      <c r="V143" s="6">
        <v>-99</v>
      </c>
      <c r="W143" s="6">
        <v>-99</v>
      </c>
      <c r="X143" s="6">
        <v>-99</v>
      </c>
      <c r="Y143" s="6"/>
      <c r="Z143" s="6">
        <v>0</v>
      </c>
      <c r="AA143" s="6">
        <v>0</v>
      </c>
      <c r="AB143" s="6">
        <v>0</v>
      </c>
      <c r="AC143" s="6">
        <v>1</v>
      </c>
    </row>
    <row r="144" spans="1:31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3">
        <v>-99</v>
      </c>
      <c r="J144" s="24">
        <v>-99</v>
      </c>
      <c r="K144" s="23">
        <v>-99</v>
      </c>
      <c r="L144" s="2"/>
      <c r="M144" s="2">
        <v>0</v>
      </c>
      <c r="N144" s="2">
        <v>0</v>
      </c>
      <c r="O144" s="2">
        <v>0</v>
      </c>
      <c r="P144" s="2">
        <v>0</v>
      </c>
      <c r="Q144" s="6">
        <v>0</v>
      </c>
      <c r="R144">
        <v>0</v>
      </c>
      <c r="S144">
        <v>0</v>
      </c>
      <c r="T144" s="14">
        <v>0</v>
      </c>
      <c r="U144" s="6">
        <v>0</v>
      </c>
      <c r="V144" s="23">
        <v>-99</v>
      </c>
      <c r="W144" s="23">
        <v>-99</v>
      </c>
      <c r="X144" s="23">
        <v>-99</v>
      </c>
      <c r="Y144" s="6"/>
      <c r="Z144" s="6">
        <v>0</v>
      </c>
      <c r="AA144" s="6">
        <v>0</v>
      </c>
      <c r="AB144" s="6">
        <v>0</v>
      </c>
      <c r="AC144" s="6">
        <v>0</v>
      </c>
    </row>
    <row r="145" spans="1:29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6">
        <v>-99</v>
      </c>
      <c r="J145" s="14">
        <v>-99</v>
      </c>
      <c r="K145" s="6">
        <v>-99</v>
      </c>
      <c r="L145" s="2"/>
      <c r="M145" s="2">
        <v>0</v>
      </c>
      <c r="N145" s="2">
        <v>0</v>
      </c>
      <c r="O145" s="2">
        <v>0</v>
      </c>
      <c r="P145" s="2">
        <v>1</v>
      </c>
      <c r="Q145" s="6">
        <v>0</v>
      </c>
      <c r="R145">
        <v>0</v>
      </c>
      <c r="S145">
        <v>0</v>
      </c>
      <c r="T145" s="14">
        <v>0</v>
      </c>
      <c r="U145" s="6">
        <v>0</v>
      </c>
      <c r="V145" s="6">
        <v>-99</v>
      </c>
      <c r="W145" s="6">
        <v>-99</v>
      </c>
      <c r="X145" s="6">
        <v>-99</v>
      </c>
      <c r="Y145" s="6"/>
      <c r="Z145" s="6">
        <v>0</v>
      </c>
      <c r="AA145" s="6">
        <v>0</v>
      </c>
      <c r="AB145" s="6">
        <v>0</v>
      </c>
      <c r="AC145" s="6">
        <v>1</v>
      </c>
    </row>
    <row r="146" spans="1:29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3">
        <v>-99</v>
      </c>
      <c r="J146" s="24">
        <v>-99</v>
      </c>
      <c r="K146" s="23">
        <v>-99</v>
      </c>
      <c r="L146" s="2"/>
      <c r="M146" s="2">
        <v>0</v>
      </c>
      <c r="N146" s="2">
        <v>0</v>
      </c>
      <c r="O146" s="2">
        <v>0</v>
      </c>
      <c r="P146" s="2">
        <v>0</v>
      </c>
      <c r="Q146" s="6">
        <v>0</v>
      </c>
      <c r="R146">
        <v>0</v>
      </c>
      <c r="S146">
        <v>0</v>
      </c>
      <c r="T146" s="14">
        <v>0</v>
      </c>
      <c r="U146" s="6">
        <v>0</v>
      </c>
      <c r="V146" s="23">
        <v>-99</v>
      </c>
      <c r="W146" s="23">
        <v>-99</v>
      </c>
      <c r="X146" s="23">
        <v>-99</v>
      </c>
      <c r="Y146" s="6"/>
      <c r="Z146" s="6">
        <v>0</v>
      </c>
      <c r="AA146" s="6">
        <v>0</v>
      </c>
      <c r="AB146" s="6">
        <v>0</v>
      </c>
      <c r="AC146" s="6">
        <v>0</v>
      </c>
    </row>
    <row r="147" spans="1:29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6">
        <v>-99</v>
      </c>
      <c r="J147" s="14">
        <v>-99</v>
      </c>
      <c r="K147" s="6">
        <v>-99</v>
      </c>
      <c r="L147" s="2"/>
      <c r="M147" s="2">
        <v>0</v>
      </c>
      <c r="N147" s="2">
        <v>0</v>
      </c>
      <c r="O147" s="2">
        <v>0</v>
      </c>
      <c r="P147" s="2">
        <v>0</v>
      </c>
      <c r="Q147" s="6">
        <v>0</v>
      </c>
      <c r="R147">
        <v>0</v>
      </c>
      <c r="S147">
        <v>0</v>
      </c>
      <c r="T147" s="14">
        <v>0</v>
      </c>
      <c r="U147" s="6">
        <v>0</v>
      </c>
      <c r="V147" s="6">
        <v>-99</v>
      </c>
      <c r="W147" s="6">
        <v>-99</v>
      </c>
      <c r="X147" s="6">
        <v>-99</v>
      </c>
      <c r="Y147" s="6"/>
      <c r="Z147" s="6">
        <v>0</v>
      </c>
      <c r="AA147" s="6">
        <v>0</v>
      </c>
      <c r="AB147" s="6">
        <v>0</v>
      </c>
      <c r="AC147" s="6">
        <v>0</v>
      </c>
    </row>
    <row r="148" spans="1:29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3">
        <v>-99</v>
      </c>
      <c r="J148" s="24">
        <v>-99</v>
      </c>
      <c r="K148" s="23">
        <v>-99</v>
      </c>
      <c r="L148" s="2"/>
      <c r="M148" s="2">
        <v>0</v>
      </c>
      <c r="N148" s="2">
        <v>0</v>
      </c>
      <c r="O148" s="2">
        <v>0</v>
      </c>
      <c r="P148" s="2">
        <v>1</v>
      </c>
      <c r="Q148" s="6">
        <v>0</v>
      </c>
      <c r="R148">
        <v>0</v>
      </c>
      <c r="S148">
        <v>0</v>
      </c>
      <c r="T148" s="14">
        <v>0</v>
      </c>
      <c r="U148" s="6">
        <v>0</v>
      </c>
      <c r="V148" s="23">
        <v>-99</v>
      </c>
      <c r="W148" s="23">
        <v>-99</v>
      </c>
      <c r="X148" s="23">
        <v>-99</v>
      </c>
      <c r="Y148" s="6"/>
      <c r="Z148" s="6">
        <v>0</v>
      </c>
      <c r="AA148" s="6">
        <v>0</v>
      </c>
      <c r="AB148" s="6">
        <v>0</v>
      </c>
      <c r="AC148" s="6">
        <v>1</v>
      </c>
    </row>
    <row r="149" spans="1:29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6">
        <v>-99</v>
      </c>
      <c r="J149" s="14">
        <v>-99</v>
      </c>
      <c r="K149" s="6">
        <v>-99</v>
      </c>
      <c r="L149" s="2"/>
      <c r="M149" s="2">
        <v>0</v>
      </c>
      <c r="N149" s="2">
        <v>0</v>
      </c>
      <c r="O149" s="2">
        <v>0</v>
      </c>
      <c r="P149" s="2">
        <v>1</v>
      </c>
      <c r="Q149" s="6">
        <v>0</v>
      </c>
      <c r="R149">
        <v>0</v>
      </c>
      <c r="S149">
        <v>0</v>
      </c>
      <c r="T149" s="14">
        <v>0</v>
      </c>
      <c r="U149" s="6">
        <v>0</v>
      </c>
      <c r="V149" s="6">
        <v>-99</v>
      </c>
      <c r="W149" s="6">
        <v>-99</v>
      </c>
      <c r="X149" s="6">
        <v>-99</v>
      </c>
      <c r="Y149" s="6"/>
      <c r="Z149" s="6">
        <v>0</v>
      </c>
      <c r="AA149" s="6">
        <v>0</v>
      </c>
      <c r="AB149" s="6">
        <v>0</v>
      </c>
      <c r="AC149" s="6">
        <v>1</v>
      </c>
    </row>
    <row r="150" spans="1:29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3">
        <v>-99</v>
      </c>
      <c r="J150" s="24">
        <v>-99</v>
      </c>
      <c r="K150" s="23">
        <v>-99</v>
      </c>
      <c r="L150" s="2"/>
      <c r="M150" s="2">
        <v>0</v>
      </c>
      <c r="N150" s="2">
        <v>0</v>
      </c>
      <c r="O150" s="2">
        <v>0</v>
      </c>
      <c r="P150" s="2">
        <v>1</v>
      </c>
      <c r="Q150" s="6">
        <v>0</v>
      </c>
      <c r="R150">
        <v>0</v>
      </c>
      <c r="S150">
        <v>0</v>
      </c>
      <c r="T150" s="14">
        <v>0</v>
      </c>
      <c r="U150" s="6">
        <v>0</v>
      </c>
      <c r="V150" s="23">
        <v>-99</v>
      </c>
      <c r="W150" s="23">
        <v>-99</v>
      </c>
      <c r="X150" s="23">
        <v>-99</v>
      </c>
      <c r="Y150" s="6"/>
      <c r="Z150" s="6">
        <v>0</v>
      </c>
      <c r="AA150" s="6">
        <v>0</v>
      </c>
      <c r="AB150" s="6">
        <v>0</v>
      </c>
      <c r="AC150" s="6">
        <v>1</v>
      </c>
    </row>
    <row r="151" spans="1:29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6">
        <v>-99</v>
      </c>
      <c r="J151" s="14">
        <v>-99</v>
      </c>
      <c r="K151" s="6">
        <v>-99</v>
      </c>
      <c r="L151" s="2"/>
      <c r="M151" s="2">
        <v>0</v>
      </c>
      <c r="N151" s="2">
        <v>0</v>
      </c>
      <c r="O151" s="2">
        <v>0</v>
      </c>
      <c r="P151" s="2">
        <v>0</v>
      </c>
      <c r="Q151" s="6">
        <v>0</v>
      </c>
      <c r="R151">
        <v>0</v>
      </c>
      <c r="S151">
        <v>0</v>
      </c>
      <c r="T151" s="14">
        <v>0</v>
      </c>
      <c r="U151" s="6">
        <v>0</v>
      </c>
      <c r="V151" s="6">
        <v>-99</v>
      </c>
      <c r="W151" s="6">
        <v>-99</v>
      </c>
      <c r="X151" s="6">
        <v>-99</v>
      </c>
      <c r="Y151" s="6"/>
      <c r="Z151" s="6">
        <v>0</v>
      </c>
      <c r="AA151" s="6">
        <v>0</v>
      </c>
      <c r="AB151" s="6">
        <v>0</v>
      </c>
      <c r="AC151" s="6">
        <v>0</v>
      </c>
    </row>
    <row r="152" spans="1:29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3">
        <v>-99</v>
      </c>
      <c r="J152" s="24">
        <v>-99</v>
      </c>
      <c r="K152" s="23">
        <v>-99</v>
      </c>
      <c r="L152" s="2"/>
      <c r="M152" s="2">
        <v>0</v>
      </c>
      <c r="N152" s="2">
        <v>0</v>
      </c>
      <c r="O152" s="2">
        <v>0</v>
      </c>
      <c r="P152" s="2">
        <v>0</v>
      </c>
      <c r="Q152" s="6">
        <v>0</v>
      </c>
      <c r="R152">
        <v>0</v>
      </c>
      <c r="S152">
        <v>0</v>
      </c>
      <c r="T152" s="14">
        <v>0</v>
      </c>
      <c r="U152" s="6">
        <v>0</v>
      </c>
      <c r="V152" s="23">
        <v>-99</v>
      </c>
      <c r="W152" s="23">
        <v>-99</v>
      </c>
      <c r="X152" s="23">
        <v>-99</v>
      </c>
      <c r="Y152" s="6"/>
      <c r="Z152" s="6">
        <v>0</v>
      </c>
      <c r="AA152" s="6">
        <v>0</v>
      </c>
      <c r="AB152" s="6">
        <v>0</v>
      </c>
      <c r="AC152" s="6">
        <v>0</v>
      </c>
    </row>
    <row r="153" spans="1:29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6">
        <v>-99</v>
      </c>
      <c r="J153" s="14">
        <v>-99</v>
      </c>
      <c r="K153" s="6">
        <v>-99</v>
      </c>
      <c r="L153" s="2"/>
      <c r="M153" s="2">
        <v>0</v>
      </c>
      <c r="N153" s="2">
        <v>0</v>
      </c>
      <c r="O153" s="2">
        <v>0</v>
      </c>
      <c r="P153" s="2">
        <v>1</v>
      </c>
      <c r="Q153" s="6">
        <v>0</v>
      </c>
      <c r="R153">
        <v>0</v>
      </c>
      <c r="S153">
        <v>0</v>
      </c>
      <c r="T153" s="14">
        <v>0</v>
      </c>
      <c r="U153" s="6">
        <v>0</v>
      </c>
      <c r="V153" s="6">
        <v>-99</v>
      </c>
      <c r="W153" s="6">
        <v>-99</v>
      </c>
      <c r="X153" s="6">
        <v>-99</v>
      </c>
      <c r="Y153" s="6"/>
      <c r="Z153" s="6">
        <v>0</v>
      </c>
      <c r="AA153" s="6">
        <v>0</v>
      </c>
      <c r="AB153" s="6">
        <v>0</v>
      </c>
      <c r="AC153" s="6">
        <v>0</v>
      </c>
    </row>
    <row r="154" spans="1:29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3">
        <v>-99</v>
      </c>
      <c r="J154" s="24">
        <v>-99</v>
      </c>
      <c r="K154" s="23">
        <v>-99</v>
      </c>
      <c r="L154" s="2"/>
      <c r="M154" s="2">
        <v>0</v>
      </c>
      <c r="N154" s="2">
        <v>0</v>
      </c>
      <c r="O154" s="2">
        <v>0</v>
      </c>
      <c r="P154" s="2">
        <v>0</v>
      </c>
      <c r="Q154" s="6">
        <v>0</v>
      </c>
      <c r="R154">
        <v>0</v>
      </c>
      <c r="S154">
        <v>0</v>
      </c>
      <c r="T154" s="14">
        <v>0</v>
      </c>
      <c r="U154" s="6">
        <v>0</v>
      </c>
      <c r="V154" s="23">
        <v>-99</v>
      </c>
      <c r="W154" s="23">
        <v>-99</v>
      </c>
      <c r="X154" s="23">
        <v>-99</v>
      </c>
      <c r="Y154" s="6"/>
      <c r="Z154" s="6">
        <v>0</v>
      </c>
      <c r="AA154" s="6">
        <v>0</v>
      </c>
      <c r="AB154" s="6">
        <v>0</v>
      </c>
      <c r="AC154" s="6">
        <v>0</v>
      </c>
    </row>
    <row r="155" spans="1:29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6">
        <v>-99</v>
      </c>
      <c r="J155" s="14">
        <v>-99</v>
      </c>
      <c r="K155" s="6">
        <v>-99</v>
      </c>
      <c r="L155" s="2"/>
      <c r="M155" s="2">
        <v>0</v>
      </c>
      <c r="N155" s="2">
        <v>0</v>
      </c>
      <c r="O155" s="2">
        <v>0</v>
      </c>
      <c r="P155" s="2">
        <v>1</v>
      </c>
      <c r="Q155" s="6">
        <v>0</v>
      </c>
      <c r="R155">
        <v>0</v>
      </c>
      <c r="S155">
        <v>0</v>
      </c>
      <c r="T155" s="14">
        <v>0</v>
      </c>
      <c r="U155" s="6">
        <v>0</v>
      </c>
      <c r="V155" s="6">
        <v>-99</v>
      </c>
      <c r="W155" s="6">
        <v>-99</v>
      </c>
      <c r="X155" s="6">
        <v>-99</v>
      </c>
      <c r="Y155" s="6"/>
      <c r="Z155" s="6">
        <v>0</v>
      </c>
      <c r="AA155" s="6">
        <v>0</v>
      </c>
      <c r="AB155" s="6">
        <v>0</v>
      </c>
      <c r="AC155" s="6">
        <v>1</v>
      </c>
    </row>
    <row r="156" spans="1:29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3">
        <v>-99</v>
      </c>
      <c r="J156" s="24">
        <v>-99</v>
      </c>
      <c r="K156" s="23">
        <v>-99</v>
      </c>
      <c r="L156" s="2"/>
      <c r="M156" s="2">
        <v>0</v>
      </c>
      <c r="N156" s="2">
        <v>0</v>
      </c>
      <c r="O156" s="2">
        <v>0</v>
      </c>
      <c r="P156" s="2">
        <v>0</v>
      </c>
      <c r="Q156" s="6">
        <v>1</v>
      </c>
      <c r="R156">
        <v>125</v>
      </c>
      <c r="S156">
        <v>114</v>
      </c>
      <c r="T156" s="14">
        <v>0</v>
      </c>
      <c r="U156" s="6">
        <v>0</v>
      </c>
      <c r="V156" s="23">
        <v>-99</v>
      </c>
      <c r="W156" s="23">
        <v>-99</v>
      </c>
      <c r="X156" s="23">
        <v>-99</v>
      </c>
      <c r="Y156" s="6"/>
      <c r="Z156" s="6">
        <v>0</v>
      </c>
      <c r="AA156" s="6">
        <v>0</v>
      </c>
      <c r="AB156" s="6">
        <v>0</v>
      </c>
      <c r="AC156" s="6">
        <v>0</v>
      </c>
    </row>
    <row r="157" spans="1:29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6">
        <v>71</v>
      </c>
      <c r="J157" s="14">
        <v>580</v>
      </c>
      <c r="K157" s="6">
        <v>70</v>
      </c>
      <c r="L157" s="2"/>
      <c r="M157" s="2">
        <v>0</v>
      </c>
      <c r="N157" s="2">
        <v>0</v>
      </c>
      <c r="O157" s="2">
        <v>0</v>
      </c>
      <c r="P157" s="2">
        <v>0</v>
      </c>
      <c r="Q157" s="6">
        <v>1</v>
      </c>
      <c r="R157">
        <v>264</v>
      </c>
      <c r="S157">
        <v>112</v>
      </c>
      <c r="T157" s="14">
        <v>0</v>
      </c>
      <c r="U157" s="6">
        <v>1</v>
      </c>
      <c r="V157" s="6">
        <v>85</v>
      </c>
      <c r="W157" s="6">
        <v>497</v>
      </c>
      <c r="X157" s="6">
        <v>70</v>
      </c>
      <c r="Y157" s="6"/>
      <c r="Z157" s="6">
        <v>0</v>
      </c>
      <c r="AA157" s="6">
        <v>0</v>
      </c>
      <c r="AB157" s="6">
        <v>0</v>
      </c>
      <c r="AC157" s="6">
        <v>0</v>
      </c>
    </row>
    <row r="158" spans="1:29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3">
        <v>102</v>
      </c>
      <c r="J158" s="24">
        <v>667</v>
      </c>
      <c r="K158" s="23">
        <v>60</v>
      </c>
      <c r="L158" s="2"/>
      <c r="M158" s="2">
        <v>0</v>
      </c>
      <c r="N158" s="2">
        <v>0</v>
      </c>
      <c r="O158" s="2">
        <v>0</v>
      </c>
      <c r="P158" s="2">
        <v>1</v>
      </c>
      <c r="Q158" s="6">
        <v>1</v>
      </c>
      <c r="R158">
        <v>255</v>
      </c>
      <c r="S158">
        <v>100</v>
      </c>
      <c r="T158" s="14">
        <v>0</v>
      </c>
      <c r="U158" s="6">
        <v>1</v>
      </c>
      <c r="V158" s="23">
        <v>110</v>
      </c>
      <c r="W158" s="23">
        <v>1045</v>
      </c>
      <c r="X158" s="23">
        <v>74</v>
      </c>
      <c r="Y158" s="6"/>
      <c r="Z158" s="6">
        <v>0</v>
      </c>
      <c r="AA158" s="6">
        <v>0</v>
      </c>
      <c r="AB158" s="6">
        <v>0</v>
      </c>
      <c r="AC158" s="6">
        <v>0</v>
      </c>
    </row>
    <row r="159" spans="1:29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6">
        <v>-99</v>
      </c>
      <c r="J159" s="14">
        <v>-99</v>
      </c>
      <c r="K159" s="6">
        <v>-99</v>
      </c>
      <c r="L159" s="2"/>
      <c r="M159" s="2">
        <v>0</v>
      </c>
      <c r="N159" s="2">
        <v>0</v>
      </c>
      <c r="O159" s="2">
        <v>0</v>
      </c>
      <c r="P159" s="2">
        <v>0</v>
      </c>
      <c r="Q159" s="6">
        <v>1</v>
      </c>
      <c r="R159">
        <v>250</v>
      </c>
      <c r="S159">
        <v>92</v>
      </c>
      <c r="T159" s="14">
        <v>0</v>
      </c>
      <c r="U159" s="6">
        <v>0</v>
      </c>
      <c r="V159" s="6">
        <v>-99</v>
      </c>
      <c r="W159" s="6">
        <v>-99</v>
      </c>
      <c r="X159" s="6">
        <v>-99</v>
      </c>
      <c r="Y159" s="6"/>
      <c r="Z159" s="6">
        <v>0</v>
      </c>
      <c r="AA159" s="6">
        <v>0</v>
      </c>
      <c r="AB159" s="6">
        <v>0</v>
      </c>
      <c r="AC159" s="6">
        <v>0</v>
      </c>
    </row>
    <row r="160" spans="1:29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3">
        <v>225</v>
      </c>
      <c r="J160" s="24">
        <v>886</v>
      </c>
      <c r="K160" s="23">
        <v>50</v>
      </c>
      <c r="L160" s="2"/>
      <c r="M160" s="2">
        <v>0</v>
      </c>
      <c r="N160" s="2">
        <v>0</v>
      </c>
      <c r="O160" s="2">
        <v>0</v>
      </c>
      <c r="P160" s="2">
        <v>0</v>
      </c>
      <c r="Q160" s="6">
        <v>0</v>
      </c>
      <c r="R160">
        <v>0</v>
      </c>
      <c r="S160">
        <v>0</v>
      </c>
      <c r="T160" s="14">
        <v>0</v>
      </c>
      <c r="U160" s="6">
        <v>1</v>
      </c>
      <c r="V160" s="23">
        <v>218</v>
      </c>
      <c r="W160" s="23">
        <v>842</v>
      </c>
      <c r="X160" s="23">
        <v>46</v>
      </c>
      <c r="Y160" s="6"/>
      <c r="Z160" s="6">
        <v>0</v>
      </c>
      <c r="AA160" s="6">
        <v>0</v>
      </c>
      <c r="AB160" s="6">
        <v>0</v>
      </c>
      <c r="AC160" s="6">
        <v>0</v>
      </c>
    </row>
    <row r="161" spans="1:29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6">
        <v>-99</v>
      </c>
      <c r="J161" s="14">
        <v>-99</v>
      </c>
      <c r="K161" s="6">
        <v>-99</v>
      </c>
      <c r="L161" s="2"/>
      <c r="M161" s="2">
        <v>0</v>
      </c>
      <c r="N161" s="2">
        <v>0</v>
      </c>
      <c r="O161" s="2">
        <v>0</v>
      </c>
      <c r="P161" s="2">
        <v>0</v>
      </c>
      <c r="Q161" s="6">
        <v>1</v>
      </c>
      <c r="R161">
        <v>362</v>
      </c>
      <c r="S161">
        <v>60</v>
      </c>
      <c r="T161" s="14">
        <v>0</v>
      </c>
      <c r="U161" s="6">
        <v>0</v>
      </c>
      <c r="V161" s="6">
        <v>-99</v>
      </c>
      <c r="W161" s="6">
        <v>-99</v>
      </c>
      <c r="X161" s="6">
        <v>-99</v>
      </c>
      <c r="Y161" s="6"/>
      <c r="Z161" s="6">
        <v>0</v>
      </c>
      <c r="AA161" s="6">
        <v>0</v>
      </c>
      <c r="AB161" s="6">
        <v>0</v>
      </c>
      <c r="AC161" s="6">
        <v>0</v>
      </c>
    </row>
    <row r="162" spans="1:29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3">
        <v>-99</v>
      </c>
      <c r="J162" s="24">
        <v>-99</v>
      </c>
      <c r="K162" s="23">
        <v>-99</v>
      </c>
      <c r="L162" s="2"/>
      <c r="M162" s="2">
        <v>0</v>
      </c>
      <c r="N162" s="2">
        <v>0</v>
      </c>
      <c r="O162" s="2">
        <v>0</v>
      </c>
      <c r="P162" s="2">
        <v>0</v>
      </c>
      <c r="Q162" s="6">
        <v>0</v>
      </c>
      <c r="R162">
        <v>0</v>
      </c>
      <c r="S162">
        <v>0</v>
      </c>
      <c r="T162" s="14">
        <v>0</v>
      </c>
      <c r="U162" s="6">
        <v>0</v>
      </c>
      <c r="V162" s="23">
        <v>-99</v>
      </c>
      <c r="W162" s="23">
        <v>-99</v>
      </c>
      <c r="X162" s="23">
        <v>-99</v>
      </c>
      <c r="Y162" s="6"/>
      <c r="Z162" s="6">
        <v>0</v>
      </c>
      <c r="AA162" s="6">
        <v>0</v>
      </c>
      <c r="AB162" s="6">
        <v>0</v>
      </c>
      <c r="AC162" s="6">
        <v>0</v>
      </c>
    </row>
    <row r="163" spans="1:29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6">
        <v>-99</v>
      </c>
      <c r="J163" s="14">
        <v>-99</v>
      </c>
      <c r="K163" s="6">
        <v>-99</v>
      </c>
      <c r="L163" s="2"/>
      <c r="M163" s="2">
        <v>0</v>
      </c>
      <c r="N163" s="2">
        <v>0</v>
      </c>
      <c r="O163" s="2">
        <v>0</v>
      </c>
      <c r="P163" s="2">
        <v>0</v>
      </c>
      <c r="Q163" s="6">
        <v>0</v>
      </c>
      <c r="R163">
        <v>0</v>
      </c>
      <c r="S163">
        <v>0</v>
      </c>
      <c r="T163" s="14">
        <v>0</v>
      </c>
      <c r="U163" s="6">
        <v>0</v>
      </c>
      <c r="V163" s="6">
        <v>-99</v>
      </c>
      <c r="W163" s="6">
        <v>-99</v>
      </c>
      <c r="X163" s="6">
        <v>-99</v>
      </c>
      <c r="Y163" s="6"/>
      <c r="Z163" s="6">
        <v>0</v>
      </c>
      <c r="AA163" s="6">
        <v>0</v>
      </c>
      <c r="AB163" s="6">
        <v>0</v>
      </c>
      <c r="AC163" s="6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2B3B-ECB8-4DB5-8ADA-D13B42B00498}">
  <dimension ref="A1:AE166"/>
  <sheetViews>
    <sheetView topLeftCell="A98" workbookViewId="0">
      <selection activeCell="A112" sqref="A112:F112"/>
    </sheetView>
  </sheetViews>
  <sheetFormatPr defaultRowHeight="15"/>
  <cols>
    <col min="1" max="1" width="16" bestFit="1" customWidth="1"/>
    <col min="2" max="2" width="20.5703125" bestFit="1" customWidth="1"/>
    <col min="3" max="3" width="9.140625" bestFit="1" customWidth="1"/>
    <col min="4" max="4" width="15.140625" bestFit="1" customWidth="1"/>
    <col min="5" max="5" width="14.42578125" bestFit="1" customWidth="1"/>
    <col min="6" max="6" width="19.140625" bestFit="1" customWidth="1"/>
    <col min="7" max="7" width="16" bestFit="1" customWidth="1"/>
    <col min="8" max="8" width="18.28515625" bestFit="1" customWidth="1"/>
    <col min="9" max="9" width="25.7109375" bestFit="1" customWidth="1"/>
    <col min="10" max="10" width="26" bestFit="1" customWidth="1"/>
    <col min="11" max="11" width="24.5703125" bestFit="1" customWidth="1"/>
    <col min="12" max="12" width="21.42578125" bestFit="1" customWidth="1"/>
    <col min="13" max="21" width="21.42578125" customWidth="1"/>
  </cols>
  <sheetData>
    <row r="1" spans="1:31">
      <c r="A1" t="s">
        <v>0</v>
      </c>
      <c r="B1" t="s">
        <v>1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  <c r="N1" t="s">
        <v>132</v>
      </c>
      <c r="O1" t="s">
        <v>133</v>
      </c>
      <c r="P1" t="s">
        <v>134</v>
      </c>
      <c r="Q1" t="s">
        <v>135</v>
      </c>
      <c r="R1" t="s">
        <v>139</v>
      </c>
      <c r="S1" t="s">
        <v>140</v>
      </c>
      <c r="T1" t="s">
        <v>141</v>
      </c>
      <c r="U1" t="s">
        <v>142</v>
      </c>
    </row>
    <row r="2" spans="1:31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/>
      <c r="N2" s="2"/>
      <c r="O2" s="2"/>
      <c r="P2" s="2"/>
      <c r="Q2" s="2"/>
      <c r="R2" s="2"/>
      <c r="S2" s="2"/>
      <c r="T2" s="2"/>
      <c r="U2" s="2"/>
    </row>
    <row r="3" spans="1:31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/>
      <c r="N3" s="2"/>
      <c r="O3" s="2"/>
      <c r="P3" s="2"/>
      <c r="Q3" s="2"/>
      <c r="R3" s="2"/>
      <c r="S3" s="2"/>
      <c r="T3" s="2"/>
      <c r="U3" s="2"/>
    </row>
    <row r="4" spans="1:31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/>
      <c r="N4" s="2"/>
      <c r="O4" s="2"/>
      <c r="P4" s="2"/>
      <c r="Q4" s="2"/>
      <c r="R4" s="2"/>
      <c r="S4" s="2"/>
      <c r="T4" s="2"/>
      <c r="U4" s="2"/>
    </row>
    <row r="5" spans="1:31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/>
      <c r="N5" s="2"/>
      <c r="O5" s="2"/>
      <c r="P5" s="2"/>
      <c r="Q5" s="2"/>
      <c r="R5" s="2"/>
      <c r="S5" s="2"/>
      <c r="T5" s="2"/>
      <c r="U5" s="2"/>
    </row>
    <row r="6" spans="1:31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/>
      <c r="N6" s="2"/>
      <c r="O6" s="2"/>
      <c r="P6" s="2"/>
      <c r="Q6" s="2"/>
      <c r="R6" s="2"/>
      <c r="S6" s="2"/>
      <c r="T6" s="2"/>
      <c r="U6" s="2"/>
    </row>
    <row r="7" spans="1:31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</row>
    <row r="8" spans="1:31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/>
      <c r="N8" s="2"/>
      <c r="O8" s="2"/>
      <c r="P8" s="2"/>
      <c r="Q8" s="2"/>
      <c r="R8" s="2"/>
      <c r="S8" s="2"/>
      <c r="T8" s="2"/>
      <c r="U8" s="2"/>
    </row>
    <row r="9" spans="1:31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</row>
    <row r="10" spans="1:31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/>
      <c r="N10" s="2"/>
      <c r="O10" s="2"/>
      <c r="P10" s="2"/>
      <c r="Q10" s="2"/>
      <c r="R10" s="2"/>
      <c r="S10" s="2"/>
      <c r="T10" s="2"/>
      <c r="U10" s="2"/>
      <c r="AE10" s="4"/>
    </row>
    <row r="11" spans="1:31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AE11" s="4"/>
    </row>
    <row r="12" spans="1:31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AE12" s="4"/>
    </row>
    <row r="13" spans="1:31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/>
      <c r="N13" s="2"/>
      <c r="O13" s="2"/>
      <c r="P13" s="2"/>
      <c r="Q13" s="2"/>
      <c r="R13" s="2"/>
      <c r="S13" s="2"/>
      <c r="T13" s="2"/>
      <c r="U13" s="2"/>
      <c r="AE13" s="4"/>
    </row>
    <row r="14" spans="1:31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/>
      <c r="N14" s="2"/>
      <c r="O14" s="2"/>
      <c r="P14" s="2"/>
      <c r="Q14" s="2"/>
      <c r="R14" s="2"/>
      <c r="S14" s="2"/>
      <c r="T14" s="2"/>
      <c r="U14" s="2"/>
      <c r="AE14" s="4"/>
    </row>
    <row r="15" spans="1:31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AE15" s="4"/>
    </row>
    <row r="16" spans="1:31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/>
      <c r="N16" s="2"/>
      <c r="O16" s="2"/>
      <c r="P16" s="2"/>
      <c r="Q16" s="2"/>
      <c r="R16" s="2"/>
      <c r="S16" s="2"/>
      <c r="T16" s="2"/>
      <c r="U16" s="2"/>
      <c r="AE16" s="4"/>
    </row>
    <row r="17" spans="1:31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/>
      <c r="N17" s="2"/>
      <c r="O17" s="2"/>
      <c r="P17" s="2"/>
      <c r="Q17" s="2"/>
      <c r="R17" s="2"/>
      <c r="S17" s="2"/>
      <c r="T17" s="2"/>
      <c r="U17" s="2"/>
      <c r="AE17" s="4"/>
    </row>
    <row r="18" spans="1:31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/>
      <c r="N18" s="2"/>
      <c r="O18" s="2"/>
      <c r="P18" s="2"/>
      <c r="Q18" s="2"/>
      <c r="R18" s="2"/>
      <c r="S18" s="2"/>
      <c r="T18" s="2"/>
      <c r="U18" s="2"/>
      <c r="AE18" s="4"/>
    </row>
    <row r="19" spans="1:31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AE19" s="4"/>
    </row>
    <row r="20" spans="1:31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/>
      <c r="N20" s="2"/>
      <c r="O20" s="2"/>
      <c r="P20" s="2"/>
      <c r="Q20" s="2"/>
      <c r="R20" s="2"/>
      <c r="S20" s="2"/>
      <c r="T20" s="2"/>
      <c r="U20" s="2"/>
      <c r="AE20" s="4"/>
    </row>
    <row r="21" spans="1:31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/>
      <c r="N21" s="2"/>
      <c r="O21" s="2"/>
      <c r="P21" s="2"/>
      <c r="Q21" s="2"/>
      <c r="R21" s="2"/>
      <c r="S21" s="2"/>
      <c r="T21" s="2"/>
      <c r="U21" s="2"/>
      <c r="AE21" s="4"/>
    </row>
    <row r="22" spans="1:31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AE22" s="4"/>
    </row>
    <row r="23" spans="1:31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/>
      <c r="N23" s="2"/>
      <c r="O23" s="2"/>
      <c r="P23" s="2"/>
      <c r="Q23" s="2"/>
      <c r="R23" s="2"/>
      <c r="S23" s="2"/>
      <c r="T23" s="2"/>
      <c r="U23" s="2"/>
      <c r="AE23" s="4"/>
    </row>
    <row r="24" spans="1:31">
      <c r="A24" t="s">
        <v>8</v>
      </c>
      <c r="B24" t="s">
        <v>143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/>
      <c r="N24" s="2"/>
      <c r="O24" s="2"/>
      <c r="P24" s="2"/>
      <c r="Q24" s="2"/>
      <c r="R24" s="2"/>
      <c r="S24" s="2"/>
      <c r="T24" s="2"/>
      <c r="U24" s="2"/>
    </row>
    <row r="25" spans="1:31">
      <c r="A25" t="s">
        <v>8</v>
      </c>
      <c r="B25" t="s">
        <v>143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/>
      <c r="N25" s="2"/>
      <c r="O25" s="2"/>
      <c r="P25" s="2"/>
      <c r="Q25" s="2"/>
      <c r="R25" s="2"/>
      <c r="S25" s="2"/>
      <c r="T25" s="2"/>
      <c r="U25" s="2"/>
    </row>
    <row r="26" spans="1:31">
      <c r="A26" t="s">
        <v>8</v>
      </c>
      <c r="B26" t="s">
        <v>143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</row>
    <row r="27" spans="1:31">
      <c r="A27" t="s">
        <v>8</v>
      </c>
      <c r="B27" t="s">
        <v>143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/>
      <c r="N27" s="2"/>
      <c r="O27" s="2"/>
      <c r="P27" s="2"/>
      <c r="Q27" s="2"/>
      <c r="R27" s="2"/>
      <c r="S27" s="2"/>
      <c r="T27" s="2"/>
      <c r="U27" s="2"/>
    </row>
    <row r="28" spans="1:31">
      <c r="A28" t="s">
        <v>8</v>
      </c>
      <c r="B28" t="s">
        <v>143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/>
      <c r="N28" s="2"/>
      <c r="O28" s="2"/>
      <c r="P28" s="2"/>
      <c r="Q28" s="2"/>
      <c r="R28" s="2"/>
      <c r="S28" s="2"/>
      <c r="T28" s="2"/>
      <c r="U28" s="2"/>
    </row>
    <row r="29" spans="1:31">
      <c r="A29" t="s">
        <v>8</v>
      </c>
      <c r="B29" t="s">
        <v>143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</row>
    <row r="30" spans="1:31">
      <c r="A30" t="s">
        <v>8</v>
      </c>
      <c r="B30" t="s">
        <v>143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/>
      <c r="N30" s="2"/>
      <c r="O30" s="2"/>
      <c r="P30" s="2"/>
      <c r="Q30" s="2"/>
      <c r="R30" s="2"/>
      <c r="S30" s="2"/>
      <c r="T30" s="2"/>
      <c r="U30" s="2"/>
    </row>
    <row r="31" spans="1:31">
      <c r="A31" t="s">
        <v>8</v>
      </c>
      <c r="B31" t="s">
        <v>143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/>
      <c r="N31" s="2"/>
      <c r="O31" s="2"/>
      <c r="P31" s="2"/>
      <c r="Q31" s="2"/>
      <c r="R31" s="2"/>
      <c r="S31" s="2"/>
      <c r="T31" s="2"/>
      <c r="U31" s="2"/>
    </row>
    <row r="32" spans="1:31">
      <c r="A32" t="s">
        <v>8</v>
      </c>
      <c r="B32" t="s">
        <v>143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t="s">
        <v>8</v>
      </c>
      <c r="B33" t="s">
        <v>143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/>
      <c r="N48" s="2"/>
      <c r="O48" s="2"/>
      <c r="P48" s="2"/>
      <c r="Q48" s="2"/>
      <c r="R48" s="2"/>
      <c r="S48" s="2"/>
      <c r="T48" s="2"/>
      <c r="U48" s="2"/>
    </row>
    <row r="49" spans="1:2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/>
      <c r="N49" s="2"/>
      <c r="O49" s="2"/>
      <c r="P49" s="2"/>
      <c r="Q49" s="2"/>
      <c r="R49" s="2"/>
      <c r="S49" s="2"/>
      <c r="T49" s="2"/>
      <c r="U49" s="2"/>
    </row>
    <row r="50" spans="1:2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</row>
    <row r="51" spans="1:2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/>
      <c r="N51" s="2"/>
      <c r="O51" s="2"/>
      <c r="P51" s="2"/>
      <c r="Q51" s="2"/>
      <c r="R51" s="2"/>
      <c r="S51" s="2"/>
      <c r="T51" s="2"/>
      <c r="U51" s="2"/>
    </row>
    <row r="52" spans="1:2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/>
      <c r="N52" s="2"/>
      <c r="O52" s="2"/>
      <c r="P52" s="2"/>
      <c r="Q52" s="2"/>
      <c r="R52" s="2"/>
      <c r="S52" s="2"/>
      <c r="T52" s="2"/>
      <c r="U52" s="2"/>
    </row>
    <row r="53" spans="1:2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/>
      <c r="N53" s="2"/>
      <c r="O53" s="2"/>
      <c r="P53" s="2"/>
      <c r="Q53" s="2"/>
      <c r="R53" s="2"/>
      <c r="S53" s="2"/>
      <c r="T53" s="2"/>
      <c r="U53" s="2"/>
    </row>
    <row r="54" spans="1:2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</row>
    <row r="55" spans="1:2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/>
      <c r="N55" s="2"/>
      <c r="O55" s="2"/>
      <c r="P55" s="2"/>
      <c r="Q55" s="2"/>
      <c r="R55" s="2"/>
      <c r="S55" s="2"/>
      <c r="T55" s="2"/>
      <c r="U55" s="2"/>
    </row>
    <row r="56" spans="1:2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/>
      <c r="N56" s="2"/>
      <c r="O56" s="2"/>
      <c r="P56" s="2"/>
      <c r="Q56" s="2"/>
      <c r="R56" s="2"/>
      <c r="S56" s="2"/>
      <c r="T56" s="2"/>
      <c r="U56" s="2"/>
      <c r="W56" t="s">
        <v>144</v>
      </c>
    </row>
    <row r="57" spans="1:2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2"/>
      <c r="N57" s="2"/>
      <c r="O57" s="2"/>
      <c r="P57" s="2"/>
      <c r="Q57" s="2"/>
      <c r="R57" s="2"/>
      <c r="S57" s="2"/>
      <c r="T57" s="2"/>
      <c r="U57" s="2"/>
    </row>
    <row r="58" spans="1:2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/>
      <c r="N58" s="2"/>
      <c r="O58" s="2"/>
      <c r="P58" s="2"/>
      <c r="Q58" s="2"/>
      <c r="R58" s="2"/>
      <c r="S58" s="2"/>
      <c r="T58" s="2"/>
      <c r="U58" s="2"/>
    </row>
    <row r="59" spans="1:2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2"/>
      <c r="N59" s="2"/>
      <c r="O59" s="2"/>
      <c r="P59" s="2"/>
      <c r="Q59" s="2"/>
      <c r="R59" s="2"/>
      <c r="S59" s="2"/>
      <c r="T59" s="2"/>
      <c r="U59" s="2"/>
    </row>
    <row r="60" spans="1:2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</row>
    <row r="61" spans="1:2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</row>
    <row r="62" spans="1:2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/>
      <c r="N62" s="2"/>
      <c r="O62" s="2"/>
      <c r="P62" s="2"/>
      <c r="Q62" s="2"/>
      <c r="R62" s="2"/>
      <c r="S62" s="2"/>
      <c r="T62" s="2"/>
      <c r="U62" s="2"/>
    </row>
    <row r="63" spans="1:2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/>
      <c r="N63" s="2"/>
      <c r="O63" s="2"/>
      <c r="P63" s="2"/>
      <c r="Q63" s="2"/>
      <c r="R63" s="2"/>
      <c r="S63" s="2"/>
      <c r="T63" s="2"/>
      <c r="U63" s="2"/>
    </row>
    <row r="64" spans="1:2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/>
      <c r="N68" s="2"/>
      <c r="O68" s="2"/>
      <c r="P68" s="2"/>
      <c r="Q68" s="2"/>
      <c r="R68" s="2"/>
      <c r="S68" s="2"/>
      <c r="T68" s="2"/>
      <c r="U68" s="2"/>
    </row>
    <row r="69" spans="1:21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</row>
    <row r="70" spans="1:21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/>
      <c r="N70" s="2"/>
      <c r="O70" s="2"/>
      <c r="P70" s="2"/>
      <c r="Q70" s="2"/>
      <c r="R70" s="2"/>
      <c r="S70" s="2"/>
      <c r="T70" s="2"/>
      <c r="U70" s="2"/>
    </row>
    <row r="71" spans="1:21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/>
      <c r="N74" s="2"/>
      <c r="O74" s="2"/>
      <c r="P74" s="2"/>
      <c r="Q74" s="2"/>
      <c r="R74" s="2"/>
      <c r="S74" s="2"/>
      <c r="T74" s="2"/>
      <c r="U74" s="2"/>
    </row>
    <row r="75" spans="1:21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/>
      <c r="N75" s="2"/>
      <c r="O75" s="2"/>
      <c r="P75" s="2"/>
      <c r="Q75" s="2"/>
      <c r="R75" s="2"/>
      <c r="S75" s="2"/>
      <c r="T75" s="2"/>
      <c r="U75" s="2"/>
    </row>
    <row r="76" spans="1:21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/>
      <c r="O80" s="2"/>
      <c r="P80" s="2"/>
      <c r="Q80" s="2"/>
      <c r="R80" s="2"/>
      <c r="S80" s="2"/>
      <c r="T80" s="2"/>
      <c r="U80" s="2"/>
    </row>
    <row r="81" spans="1:21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/>
      <c r="N86" s="2"/>
      <c r="O86" s="2"/>
      <c r="P86" s="2"/>
      <c r="Q86" s="2"/>
      <c r="R86" s="2"/>
      <c r="S86" s="2"/>
      <c r="T86" s="2"/>
      <c r="U86" s="2"/>
    </row>
    <row r="87" spans="1:21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/>
      <c r="N87" s="2"/>
      <c r="O87" s="2"/>
      <c r="P87" s="2"/>
      <c r="Q87" s="2"/>
      <c r="R87" s="2"/>
      <c r="S87" s="2"/>
      <c r="T87" s="2"/>
      <c r="U87" s="2"/>
    </row>
    <row r="88" spans="1:21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/>
      <c r="N88" s="2"/>
      <c r="O88" s="2"/>
      <c r="P88" s="2"/>
      <c r="Q88" s="2"/>
      <c r="R88" s="2"/>
      <c r="S88" s="2"/>
      <c r="T88" s="2"/>
      <c r="U88" s="2"/>
    </row>
    <row r="89" spans="1:21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/>
      <c r="N89" s="2"/>
      <c r="O89" s="2"/>
      <c r="P89" s="2"/>
      <c r="Q89" s="2"/>
      <c r="R89" s="2"/>
      <c r="S89" s="2"/>
      <c r="T89" s="2"/>
      <c r="U89" s="2"/>
    </row>
    <row r="90" spans="1:21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/>
      <c r="N90" s="2"/>
      <c r="O90" s="2"/>
      <c r="P90" s="2"/>
      <c r="Q90" s="2"/>
      <c r="R90" s="2"/>
      <c r="S90" s="2"/>
      <c r="T90" s="2"/>
      <c r="U90" s="2"/>
    </row>
    <row r="91" spans="1:21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</row>
    <row r="92" spans="1:21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/>
      <c r="T92" s="2"/>
      <c r="U92" s="2"/>
    </row>
    <row r="93" spans="1:21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/>
      <c r="N93" s="2"/>
      <c r="O93" s="2"/>
      <c r="P93" s="2"/>
      <c r="Q93" s="2"/>
      <c r="R93" s="2"/>
      <c r="S93" s="2"/>
      <c r="T93" s="2"/>
      <c r="U93" s="2"/>
    </row>
    <row r="94" spans="1:21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/>
      <c r="N94" s="2"/>
      <c r="O94" s="2"/>
      <c r="P94" s="2"/>
      <c r="Q94" s="2"/>
      <c r="R94" s="2"/>
      <c r="S94" s="2"/>
      <c r="T94" s="2"/>
      <c r="U94" s="2"/>
    </row>
    <row r="95" spans="1:21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2"/>
      <c r="N95" s="2"/>
      <c r="O95" s="2"/>
      <c r="P95" s="2"/>
      <c r="Q95" s="2"/>
      <c r="R95" s="2"/>
      <c r="S95" s="2"/>
      <c r="T95" s="2"/>
      <c r="U95" s="2"/>
    </row>
    <row r="96" spans="1:21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</row>
    <row r="97" spans="1:21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/>
      <c r="N97" s="2"/>
      <c r="O97" s="2"/>
      <c r="P97" s="2"/>
      <c r="Q97" s="2"/>
      <c r="R97" s="2"/>
      <c r="S97" s="2"/>
      <c r="T97" s="2"/>
      <c r="U97" s="2"/>
    </row>
    <row r="98" spans="1:21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</row>
    <row r="99" spans="1:21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</row>
    <row r="100" spans="1:21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</row>
    <row r="101" spans="1:21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</row>
    <row r="102" spans="1:21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</row>
    <row r="103" spans="1:21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</row>
    <row r="106" spans="1:21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/>
      <c r="N106" s="2"/>
      <c r="O106" s="2"/>
      <c r="P106" s="2"/>
      <c r="Q106" s="2"/>
      <c r="R106" s="2"/>
      <c r="S106" s="2"/>
      <c r="T106" s="2"/>
      <c r="U106" s="2"/>
    </row>
    <row r="107" spans="1:21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</row>
    <row r="108" spans="1:21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</row>
    <row r="109" spans="1:21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</row>
    <row r="110" spans="1:21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</row>
    <row r="111" spans="1:21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/>
      <c r="N111" s="2"/>
      <c r="O111" s="2"/>
      <c r="P111" s="2"/>
      <c r="Q111" s="2"/>
      <c r="R111" s="2"/>
      <c r="S111" s="2"/>
      <c r="T111" s="2"/>
      <c r="U111" s="2"/>
    </row>
    <row r="112" spans="1:21">
      <c r="A112" t="s">
        <v>25</v>
      </c>
      <c r="C112">
        <v>441</v>
      </c>
      <c r="D112" s="2">
        <v>0</v>
      </c>
      <c r="E112" s="2">
        <v>-99</v>
      </c>
      <c r="F112" s="2">
        <v>-99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</row>
    <row r="113" spans="1:21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</row>
    <row r="114" spans="1:21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</row>
    <row r="115" spans="1:21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</row>
    <row r="116" spans="1:21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</row>
    <row r="117" spans="1:21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</row>
    <row r="118" spans="1:21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/>
      <c r="N118" s="2"/>
      <c r="O118" s="2"/>
      <c r="P118" s="2"/>
      <c r="Q118" s="2"/>
      <c r="R118" s="2"/>
      <c r="S118" s="2"/>
      <c r="T118" s="2"/>
      <c r="U118" s="2"/>
    </row>
    <row r="119" spans="1:21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</row>
    <row r="120" spans="1:21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</row>
    <row r="121" spans="1:21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</row>
    <row r="122" spans="1:21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</row>
    <row r="123" spans="1:21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</row>
    <row r="124" spans="1:21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/>
      <c r="N124" s="2"/>
      <c r="O124" s="2"/>
      <c r="P124" s="2"/>
      <c r="Q124" s="2"/>
      <c r="R124" s="2"/>
      <c r="S124" s="2"/>
      <c r="T124" s="2"/>
      <c r="U124" s="2"/>
    </row>
    <row r="125" spans="1:21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/>
      <c r="N125" s="2"/>
      <c r="O125" s="2"/>
      <c r="P125" s="2"/>
      <c r="Q125" s="2"/>
      <c r="R125" s="2"/>
      <c r="S125" s="2"/>
      <c r="T125" s="2"/>
      <c r="U125" s="2"/>
    </row>
    <row r="126" spans="1:21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</row>
    <row r="127" spans="1:21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</row>
    <row r="128" spans="1:21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</row>
    <row r="129" spans="1:2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/>
      <c r="T129" s="2"/>
      <c r="U129" s="2"/>
    </row>
    <row r="130" spans="1:2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W130" t="s">
        <v>145</v>
      </c>
    </row>
    <row r="131" spans="1:23">
      <c r="A131" t="s">
        <v>29</v>
      </c>
      <c r="C131">
        <v>113</v>
      </c>
      <c r="D131" s="2">
        <v>1</v>
      </c>
      <c r="E131" s="2">
        <v>110</v>
      </c>
      <c r="F131" s="2">
        <v>303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/>
      <c r="N131" s="2"/>
      <c r="O131" s="2"/>
      <c r="P131" s="2"/>
      <c r="Q131" s="2"/>
      <c r="R131" s="2"/>
      <c r="S131" s="2"/>
      <c r="T131" s="2"/>
      <c r="U131" s="2"/>
      <c r="W131" t="s">
        <v>145</v>
      </c>
    </row>
    <row r="132" spans="1:2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/>
      <c r="N132" s="2"/>
      <c r="O132" s="2"/>
      <c r="P132" s="2"/>
      <c r="Q132" s="2"/>
      <c r="R132" s="2"/>
      <c r="S132" s="2"/>
      <c r="T132" s="2"/>
      <c r="U132" s="2"/>
    </row>
    <row r="133" spans="1:2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/>
      <c r="T133" s="2"/>
      <c r="U133" s="2"/>
    </row>
    <row r="134" spans="1:2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</row>
    <row r="135" spans="1:2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/>
      <c r="N135" s="2"/>
      <c r="O135" s="2"/>
      <c r="P135" s="2"/>
      <c r="Q135" s="2"/>
      <c r="R135" s="2"/>
      <c r="S135" s="2"/>
      <c r="T135" s="2"/>
      <c r="U135" s="2"/>
    </row>
    <row r="136" spans="1:2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/>
      <c r="N136" s="2"/>
      <c r="O136" s="2"/>
      <c r="P136" s="2"/>
      <c r="Q136" s="2"/>
      <c r="R136" s="2"/>
      <c r="S136" s="2"/>
      <c r="T136" s="2"/>
      <c r="U136" s="2"/>
    </row>
    <row r="137" spans="1:2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</row>
    <row r="138" spans="1:2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/>
      <c r="N138" s="2"/>
      <c r="O138" s="2"/>
      <c r="P138" s="2"/>
      <c r="Q138" s="2"/>
      <c r="R138" s="2"/>
      <c r="S138" s="2"/>
      <c r="T138" s="2"/>
      <c r="U138" s="2"/>
    </row>
    <row r="139" spans="1:2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/>
      <c r="N139" s="2"/>
      <c r="O139" s="2"/>
      <c r="P139" s="2"/>
      <c r="Q139" s="2"/>
      <c r="R139" s="2"/>
      <c r="S139" s="2"/>
      <c r="T139" s="2"/>
      <c r="U139" s="2"/>
    </row>
    <row r="140" spans="1:2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/>
      <c r="N140" s="2"/>
      <c r="O140" s="2"/>
      <c r="P140" s="2"/>
      <c r="Q140" s="2"/>
      <c r="R140" s="2"/>
      <c r="S140" s="2"/>
      <c r="T140" s="2"/>
      <c r="U140" s="2"/>
    </row>
    <row r="141" spans="1:2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/>
      <c r="N141" s="2"/>
      <c r="O141" s="2"/>
      <c r="P141" s="2"/>
      <c r="Q141" s="2"/>
      <c r="R141" s="2"/>
      <c r="S141" s="2"/>
      <c r="T141" s="2"/>
      <c r="U141" s="2"/>
    </row>
    <row r="142" spans="1:2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/>
      <c r="N142" s="2"/>
      <c r="O142" s="2"/>
      <c r="P142" s="2"/>
      <c r="Q142" s="2"/>
      <c r="R142" s="2"/>
      <c r="S142" s="2"/>
      <c r="T142" s="2"/>
      <c r="U142" s="2"/>
    </row>
    <row r="143" spans="1:2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/>
      <c r="T143" s="2"/>
      <c r="U143" s="2"/>
    </row>
    <row r="144" spans="1:2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/>
      <c r="T144" s="2"/>
      <c r="U144" s="2"/>
    </row>
    <row r="145" spans="1:21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/>
      <c r="N145" s="2"/>
      <c r="O145" s="2"/>
      <c r="P145" s="2"/>
      <c r="Q145" s="2"/>
      <c r="R145" s="2"/>
      <c r="S145" s="2"/>
      <c r="T145" s="2"/>
      <c r="U145" s="2"/>
    </row>
    <row r="146" spans="1:21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/>
      <c r="N146" s="2"/>
      <c r="O146" s="2"/>
      <c r="P146" s="2"/>
      <c r="Q146" s="2"/>
      <c r="R146" s="2"/>
      <c r="S146" s="2"/>
      <c r="T146" s="2"/>
      <c r="U146" s="2"/>
    </row>
    <row r="147" spans="1:21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/>
      <c r="N147" s="2"/>
      <c r="O147" s="2"/>
      <c r="P147" s="2"/>
      <c r="Q147" s="2"/>
      <c r="R147" s="2"/>
      <c r="S147" s="2"/>
      <c r="T147" s="2"/>
      <c r="U147" s="2"/>
    </row>
    <row r="148" spans="1:21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/>
      <c r="N150" s="2"/>
      <c r="O150" s="2"/>
      <c r="P150" s="2"/>
      <c r="Q150" s="2"/>
      <c r="R150" s="2"/>
      <c r="S150" s="2"/>
      <c r="T150" s="2"/>
      <c r="U150" s="2"/>
    </row>
    <row r="151" spans="1:21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/>
      <c r="N151" s="2"/>
      <c r="O151" s="2"/>
      <c r="P151" s="2"/>
      <c r="Q151" s="2"/>
      <c r="R151" s="2"/>
      <c r="S151" s="2"/>
      <c r="T151" s="2"/>
      <c r="U151" s="2"/>
    </row>
    <row r="152" spans="1:21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/>
      <c r="N152" s="2"/>
      <c r="O152" s="2"/>
      <c r="P152" s="2"/>
      <c r="Q152" s="2"/>
      <c r="R152" s="2"/>
      <c r="S152" s="2"/>
      <c r="T152" s="2"/>
      <c r="U152" s="2"/>
    </row>
    <row r="153" spans="1:21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/>
      <c r="N153" s="2"/>
      <c r="O153" s="2"/>
      <c r="P153" s="2"/>
      <c r="Q153" s="2"/>
      <c r="R153" s="2"/>
      <c r="S153" s="2"/>
      <c r="T153" s="2"/>
      <c r="U153" s="2"/>
    </row>
    <row r="154" spans="1:21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/>
      <c r="N154" s="2"/>
      <c r="O154" s="2"/>
      <c r="P154" s="2"/>
      <c r="Q154" s="2"/>
      <c r="R154" s="2"/>
      <c r="S154" s="2"/>
      <c r="T154" s="2"/>
      <c r="U154" s="2"/>
    </row>
    <row r="155" spans="1:21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/>
      <c r="T155" s="2"/>
      <c r="U155" s="2"/>
    </row>
    <row r="156" spans="1:21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/>
      <c r="N156" s="2"/>
      <c r="O156" s="2"/>
      <c r="P156" s="2"/>
      <c r="Q156" s="2"/>
      <c r="R156" s="2"/>
      <c r="S156" s="2"/>
      <c r="T156" s="2"/>
      <c r="U156" s="2"/>
    </row>
    <row r="157" spans="1:21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2"/>
      <c r="N157" s="2"/>
      <c r="O157" s="2"/>
      <c r="P157" s="2"/>
      <c r="Q157" s="2"/>
      <c r="R157" s="2"/>
      <c r="S157" s="2"/>
      <c r="T157" s="2"/>
      <c r="U157" s="2"/>
    </row>
    <row r="158" spans="1:21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/>
      <c r="T160" s="2"/>
      <c r="U160" s="2"/>
    </row>
    <row r="161" spans="1:21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/>
      <c r="N161" s="2"/>
      <c r="O161" s="2"/>
      <c r="P161" s="2"/>
      <c r="Q161" s="2"/>
      <c r="R161" s="2"/>
      <c r="S161" s="2"/>
      <c r="T161" s="2"/>
      <c r="U161" s="2"/>
    </row>
    <row r="162" spans="1:21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/>
      <c r="N162" s="2"/>
      <c r="O162" s="2"/>
      <c r="P162" s="2"/>
      <c r="Q162" s="2"/>
      <c r="R162" s="2"/>
      <c r="S162" s="2"/>
      <c r="T162" s="2"/>
      <c r="U162" s="2"/>
    </row>
    <row r="163" spans="1:21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/>
      <c r="N163" s="2"/>
      <c r="O163" s="2"/>
      <c r="P163" s="2"/>
      <c r="Q163" s="2"/>
      <c r="R163" s="2"/>
      <c r="S163" s="2"/>
      <c r="T163" s="2"/>
      <c r="U163" s="2"/>
    </row>
    <row r="166" spans="1:21">
      <c r="A166" t="s">
        <v>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8BDE-0916-438B-8FDC-B5343C5D2DD9}">
  <dimension ref="A1:AE166"/>
  <sheetViews>
    <sheetView topLeftCell="A98" workbookViewId="0">
      <selection activeCell="F112" sqref="A112:F112"/>
    </sheetView>
  </sheetViews>
  <sheetFormatPr defaultRowHeight="15"/>
  <cols>
    <col min="1" max="1" width="16" bestFit="1" customWidth="1"/>
    <col min="2" max="2" width="20.5703125" bestFit="1" customWidth="1"/>
    <col min="3" max="3" width="9.140625" bestFit="1" customWidth="1"/>
    <col min="4" max="4" width="15.140625" bestFit="1" customWidth="1"/>
    <col min="5" max="5" width="14.42578125" bestFit="1" customWidth="1"/>
    <col min="6" max="6" width="19.140625" bestFit="1" customWidth="1"/>
    <col min="7" max="7" width="16" bestFit="1" customWidth="1"/>
    <col min="8" max="8" width="18.28515625" bestFit="1" customWidth="1"/>
    <col min="9" max="9" width="25.7109375" bestFit="1" customWidth="1"/>
    <col min="10" max="10" width="26" bestFit="1" customWidth="1"/>
    <col min="11" max="11" width="24.5703125" bestFit="1" customWidth="1"/>
    <col min="12" max="12" width="21.42578125" bestFit="1" customWidth="1"/>
    <col min="13" max="21" width="21.42578125" customWidth="1"/>
  </cols>
  <sheetData>
    <row r="1" spans="1:31">
      <c r="A1" t="s">
        <v>0</v>
      </c>
      <c r="B1" t="s">
        <v>1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  <c r="N1" t="s">
        <v>132</v>
      </c>
      <c r="O1" t="s">
        <v>133</v>
      </c>
      <c r="P1" t="s">
        <v>134</v>
      </c>
      <c r="Q1" t="s">
        <v>135</v>
      </c>
      <c r="R1" t="s">
        <v>139</v>
      </c>
      <c r="S1" t="s">
        <v>140</v>
      </c>
      <c r="T1" t="s">
        <v>141</v>
      </c>
      <c r="U1" t="s">
        <v>142</v>
      </c>
    </row>
    <row r="2" spans="1:31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/>
      <c r="N2" s="2"/>
      <c r="O2" s="2"/>
      <c r="P2" s="2"/>
      <c r="Q2" s="2"/>
      <c r="R2" s="2"/>
      <c r="S2" s="2"/>
      <c r="T2" s="2"/>
      <c r="U2" s="2"/>
    </row>
    <row r="3" spans="1:31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/>
      <c r="N3" s="2"/>
      <c r="O3" s="2"/>
      <c r="P3" s="2"/>
      <c r="Q3" s="2"/>
      <c r="R3" s="2"/>
      <c r="S3" s="2"/>
      <c r="T3" s="2"/>
      <c r="U3" s="2"/>
    </row>
    <row r="4" spans="1:31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/>
      <c r="N4" s="2"/>
      <c r="O4" s="2"/>
      <c r="P4" s="2"/>
      <c r="Q4" s="2"/>
      <c r="R4" s="2"/>
      <c r="S4" s="2"/>
      <c r="T4" s="2"/>
      <c r="U4" s="2"/>
    </row>
    <row r="5" spans="1:31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/>
      <c r="N5" s="2"/>
      <c r="O5" s="2"/>
      <c r="P5" s="2"/>
      <c r="Q5" s="2"/>
      <c r="R5" s="2"/>
      <c r="S5" s="2"/>
      <c r="T5" s="2"/>
      <c r="U5" s="2"/>
    </row>
    <row r="6" spans="1:31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/>
      <c r="N6" s="2"/>
      <c r="O6" s="2"/>
      <c r="P6" s="2"/>
      <c r="Q6" s="2"/>
      <c r="R6" s="2"/>
      <c r="S6" s="2"/>
      <c r="T6" s="2"/>
      <c r="U6" s="2"/>
    </row>
    <row r="7" spans="1:31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</row>
    <row r="8" spans="1:31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/>
      <c r="N8" s="2"/>
      <c r="O8" s="2"/>
      <c r="P8" s="2"/>
      <c r="Q8" s="2"/>
      <c r="R8" s="2"/>
      <c r="S8" s="2"/>
      <c r="T8" s="2"/>
      <c r="U8" s="2"/>
    </row>
    <row r="9" spans="1:31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</row>
    <row r="10" spans="1:31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/>
      <c r="N10" s="2"/>
      <c r="O10" s="2"/>
      <c r="P10" s="2"/>
      <c r="Q10" s="2"/>
      <c r="R10" s="2"/>
      <c r="S10" s="2"/>
      <c r="T10" s="2"/>
      <c r="U10" s="2"/>
      <c r="AE10" s="4"/>
    </row>
    <row r="11" spans="1:31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AE11" s="4"/>
    </row>
    <row r="12" spans="1:31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AE12" s="4"/>
    </row>
    <row r="13" spans="1:31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/>
      <c r="N13" s="2"/>
      <c r="O13" s="2"/>
      <c r="P13" s="2"/>
      <c r="Q13" s="2"/>
      <c r="R13" s="2"/>
      <c r="S13" s="2"/>
      <c r="T13" s="2"/>
      <c r="U13" s="2"/>
      <c r="AE13" s="4"/>
    </row>
    <row r="14" spans="1:31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/>
      <c r="N14" s="2"/>
      <c r="O14" s="2"/>
      <c r="P14" s="2"/>
      <c r="Q14" s="2"/>
      <c r="R14" s="2"/>
      <c r="S14" s="2"/>
      <c r="T14" s="2"/>
      <c r="U14" s="2"/>
      <c r="AE14" s="4"/>
    </row>
    <row r="15" spans="1:31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AE15" s="4"/>
    </row>
    <row r="16" spans="1:31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/>
      <c r="N16" s="2"/>
      <c r="O16" s="2"/>
      <c r="P16" s="2"/>
      <c r="Q16" s="2"/>
      <c r="R16" s="2"/>
      <c r="S16" s="2"/>
      <c r="T16" s="2"/>
      <c r="U16" s="2"/>
      <c r="AE16" s="4"/>
    </row>
    <row r="17" spans="1:31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/>
      <c r="N17" s="2"/>
      <c r="O17" s="2"/>
      <c r="P17" s="2"/>
      <c r="Q17" s="2"/>
      <c r="R17" s="2"/>
      <c r="S17" s="2"/>
      <c r="T17" s="2"/>
      <c r="U17" s="2"/>
      <c r="AE17" s="4"/>
    </row>
    <row r="18" spans="1:31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/>
      <c r="N18" s="2"/>
      <c r="O18" s="2"/>
      <c r="P18" s="2"/>
      <c r="Q18" s="2"/>
      <c r="R18" s="2"/>
      <c r="S18" s="2"/>
      <c r="T18" s="2"/>
      <c r="U18" s="2"/>
      <c r="AE18" s="4"/>
    </row>
    <row r="19" spans="1:31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AE19" s="4"/>
    </row>
    <row r="20" spans="1:31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/>
      <c r="N20" s="2"/>
      <c r="O20" s="2"/>
      <c r="P20" s="2"/>
      <c r="Q20" s="2"/>
      <c r="R20" s="2"/>
      <c r="S20" s="2"/>
      <c r="T20" s="2"/>
      <c r="U20" s="2"/>
      <c r="AE20" s="4"/>
    </row>
    <row r="21" spans="1:31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/>
      <c r="N21" s="2"/>
      <c r="O21" s="2"/>
      <c r="P21" s="2"/>
      <c r="Q21" s="2"/>
      <c r="R21" s="2"/>
      <c r="S21" s="2"/>
      <c r="T21" s="2"/>
      <c r="U21" s="2"/>
      <c r="AE21" s="4"/>
    </row>
    <row r="22" spans="1:31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AE22" s="4"/>
    </row>
    <row r="23" spans="1:31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/>
      <c r="N23" s="2"/>
      <c r="O23" s="2"/>
      <c r="P23" s="2"/>
      <c r="Q23" s="2"/>
      <c r="R23" s="2"/>
      <c r="S23" s="2"/>
      <c r="T23" s="2"/>
      <c r="U23" s="2"/>
      <c r="AE23" s="4"/>
    </row>
    <row r="24" spans="1:31">
      <c r="A24" t="s">
        <v>8</v>
      </c>
      <c r="B24" t="s">
        <v>143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/>
      <c r="N24" s="2"/>
      <c r="O24" s="2"/>
      <c r="P24" s="2"/>
      <c r="Q24" s="2"/>
      <c r="R24" s="2"/>
      <c r="S24" s="2"/>
      <c r="T24" s="2"/>
      <c r="U24" s="2"/>
    </row>
    <row r="25" spans="1:31">
      <c r="A25" t="s">
        <v>8</v>
      </c>
      <c r="B25" t="s">
        <v>143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/>
      <c r="N25" s="2"/>
      <c r="O25" s="2"/>
      <c r="P25" s="2"/>
      <c r="Q25" s="2"/>
      <c r="R25" s="2"/>
      <c r="S25" s="2"/>
      <c r="T25" s="2"/>
      <c r="U25" s="2"/>
    </row>
    <row r="26" spans="1:31">
      <c r="A26" t="s">
        <v>8</v>
      </c>
      <c r="B26" t="s">
        <v>143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</row>
    <row r="27" spans="1:31">
      <c r="A27" t="s">
        <v>8</v>
      </c>
      <c r="B27" t="s">
        <v>143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/>
      <c r="N27" s="2"/>
      <c r="O27" s="2"/>
      <c r="P27" s="2"/>
      <c r="Q27" s="2"/>
      <c r="R27" s="2"/>
      <c r="S27" s="2"/>
      <c r="T27" s="2"/>
      <c r="U27" s="2"/>
    </row>
    <row r="28" spans="1:31">
      <c r="A28" t="s">
        <v>8</v>
      </c>
      <c r="B28" t="s">
        <v>143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/>
      <c r="N28" s="2"/>
      <c r="O28" s="2"/>
      <c r="P28" s="2"/>
      <c r="Q28" s="2"/>
      <c r="R28" s="2"/>
      <c r="S28" s="2"/>
      <c r="T28" s="2"/>
      <c r="U28" s="2"/>
    </row>
    <row r="29" spans="1:31">
      <c r="A29" t="s">
        <v>8</v>
      </c>
      <c r="B29" t="s">
        <v>143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</row>
    <row r="30" spans="1:31">
      <c r="A30" t="s">
        <v>8</v>
      </c>
      <c r="B30" t="s">
        <v>143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/>
      <c r="N30" s="2"/>
      <c r="O30" s="2"/>
      <c r="P30" s="2"/>
      <c r="Q30" s="2"/>
      <c r="R30" s="2"/>
      <c r="S30" s="2"/>
      <c r="T30" s="2"/>
      <c r="U30" s="2"/>
    </row>
    <row r="31" spans="1:31">
      <c r="A31" t="s">
        <v>8</v>
      </c>
      <c r="B31" t="s">
        <v>143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/>
      <c r="N31" s="2"/>
      <c r="O31" s="2"/>
      <c r="P31" s="2"/>
      <c r="Q31" s="2"/>
      <c r="R31" s="2"/>
      <c r="S31" s="2"/>
      <c r="T31" s="2"/>
      <c r="U31" s="2"/>
    </row>
    <row r="32" spans="1:31">
      <c r="A32" t="s">
        <v>8</v>
      </c>
      <c r="B32" t="s">
        <v>143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t="s">
        <v>8</v>
      </c>
      <c r="B33" t="s">
        <v>143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/>
      <c r="N48" s="2"/>
      <c r="O48" s="2"/>
      <c r="P48" s="2"/>
      <c r="Q48" s="2"/>
      <c r="R48" s="2"/>
      <c r="S48" s="2"/>
      <c r="T48" s="2"/>
      <c r="U48" s="2"/>
    </row>
    <row r="49" spans="1:2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/>
      <c r="N49" s="2"/>
      <c r="O49" s="2"/>
      <c r="P49" s="2"/>
      <c r="Q49" s="2"/>
      <c r="R49" s="2"/>
      <c r="S49" s="2"/>
      <c r="T49" s="2"/>
      <c r="U49" s="2"/>
    </row>
    <row r="50" spans="1:2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</row>
    <row r="51" spans="1:2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/>
      <c r="N51" s="2"/>
      <c r="O51" s="2"/>
      <c r="P51" s="2"/>
      <c r="Q51" s="2"/>
      <c r="R51" s="2"/>
      <c r="S51" s="2"/>
      <c r="T51" s="2"/>
      <c r="U51" s="2"/>
    </row>
    <row r="52" spans="1:2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/>
      <c r="N52" s="2"/>
      <c r="O52" s="2"/>
      <c r="P52" s="2"/>
      <c r="Q52" s="2"/>
      <c r="R52" s="2"/>
      <c r="S52" s="2"/>
      <c r="T52" s="2"/>
      <c r="U52" s="2"/>
    </row>
    <row r="53" spans="1:2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/>
      <c r="N53" s="2"/>
      <c r="O53" s="2"/>
      <c r="P53" s="2"/>
      <c r="Q53" s="2"/>
      <c r="R53" s="2"/>
      <c r="S53" s="2"/>
      <c r="T53" s="2"/>
      <c r="U53" s="2"/>
    </row>
    <row r="54" spans="1:2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</row>
    <row r="55" spans="1:2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/>
      <c r="N55" s="2"/>
      <c r="O55" s="2"/>
      <c r="P55" s="2"/>
      <c r="Q55" s="2"/>
      <c r="R55" s="2"/>
      <c r="S55" s="2"/>
      <c r="T55" s="2"/>
      <c r="U55" s="2"/>
    </row>
    <row r="56" spans="1:2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/>
      <c r="N56" s="2"/>
      <c r="O56" s="2"/>
      <c r="P56" s="2"/>
      <c r="Q56" s="2"/>
      <c r="R56" s="2"/>
      <c r="S56" s="2"/>
      <c r="T56" s="2"/>
      <c r="U56" s="2"/>
      <c r="W56" t="s">
        <v>144</v>
      </c>
    </row>
    <row r="57" spans="1:2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2"/>
      <c r="N57" s="2"/>
      <c r="O57" s="2"/>
      <c r="P57" s="2"/>
      <c r="Q57" s="2"/>
      <c r="R57" s="2"/>
      <c r="S57" s="2"/>
      <c r="T57" s="2"/>
      <c r="U57" s="2"/>
    </row>
    <row r="58" spans="1:2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/>
      <c r="N58" s="2"/>
      <c r="O58" s="2"/>
      <c r="P58" s="2"/>
      <c r="Q58" s="2"/>
      <c r="R58" s="2"/>
      <c r="S58" s="2"/>
      <c r="T58" s="2"/>
      <c r="U58" s="2"/>
    </row>
    <row r="59" spans="1:2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2"/>
      <c r="N59" s="2"/>
      <c r="O59" s="2"/>
      <c r="P59" s="2"/>
      <c r="Q59" s="2"/>
      <c r="R59" s="2"/>
      <c r="S59" s="2"/>
      <c r="T59" s="2"/>
      <c r="U59" s="2"/>
    </row>
    <row r="60" spans="1:2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</row>
    <row r="61" spans="1:2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</row>
    <row r="62" spans="1:2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/>
      <c r="N62" s="2"/>
      <c r="O62" s="2"/>
      <c r="P62" s="2"/>
      <c r="Q62" s="2"/>
      <c r="R62" s="2"/>
      <c r="S62" s="2"/>
      <c r="T62" s="2"/>
      <c r="U62" s="2"/>
    </row>
    <row r="63" spans="1:2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/>
      <c r="N63" s="2"/>
      <c r="O63" s="2"/>
      <c r="P63" s="2"/>
      <c r="Q63" s="2"/>
      <c r="R63" s="2"/>
      <c r="S63" s="2"/>
      <c r="T63" s="2"/>
      <c r="U63" s="2"/>
    </row>
    <row r="64" spans="1:2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/>
      <c r="N68" s="2"/>
      <c r="O68" s="2"/>
      <c r="P68" s="2"/>
      <c r="Q68" s="2"/>
      <c r="R68" s="2"/>
      <c r="S68" s="2"/>
      <c r="T68" s="2"/>
      <c r="U68" s="2"/>
    </row>
    <row r="69" spans="1:21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</row>
    <row r="70" spans="1:21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/>
      <c r="N70" s="2"/>
      <c r="O70" s="2"/>
      <c r="P70" s="2"/>
      <c r="Q70" s="2"/>
      <c r="R70" s="2"/>
      <c r="S70" s="2"/>
      <c r="T70" s="2"/>
      <c r="U70" s="2"/>
    </row>
    <row r="71" spans="1:21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/>
      <c r="N74" s="2"/>
      <c r="O74" s="2"/>
      <c r="P74" s="2"/>
      <c r="Q74" s="2"/>
      <c r="R74" s="2"/>
      <c r="S74" s="2"/>
      <c r="T74" s="2"/>
      <c r="U74" s="2"/>
    </row>
    <row r="75" spans="1:21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/>
      <c r="N75" s="2"/>
      <c r="O75" s="2"/>
      <c r="P75" s="2"/>
      <c r="Q75" s="2"/>
      <c r="R75" s="2"/>
      <c r="S75" s="2"/>
      <c r="T75" s="2"/>
      <c r="U75" s="2"/>
    </row>
    <row r="76" spans="1:21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/>
      <c r="O80" s="2"/>
      <c r="P80" s="2"/>
      <c r="Q80" s="2"/>
      <c r="R80" s="2"/>
      <c r="S80" s="2"/>
      <c r="T80" s="2"/>
      <c r="U80" s="2"/>
    </row>
    <row r="81" spans="1:21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/>
      <c r="N86" s="2"/>
      <c r="O86" s="2"/>
      <c r="P86" s="2"/>
      <c r="Q86" s="2"/>
      <c r="R86" s="2"/>
      <c r="S86" s="2"/>
      <c r="T86" s="2"/>
      <c r="U86" s="2"/>
    </row>
    <row r="87" spans="1:21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/>
      <c r="N87" s="2"/>
      <c r="O87" s="2"/>
      <c r="P87" s="2"/>
      <c r="Q87" s="2"/>
      <c r="R87" s="2"/>
      <c r="S87" s="2"/>
      <c r="T87" s="2"/>
      <c r="U87" s="2"/>
    </row>
    <row r="88" spans="1:21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/>
      <c r="N88" s="2"/>
      <c r="O88" s="2"/>
      <c r="P88" s="2"/>
      <c r="Q88" s="2"/>
      <c r="R88" s="2"/>
      <c r="S88" s="2"/>
      <c r="T88" s="2"/>
      <c r="U88" s="2"/>
    </row>
    <row r="89" spans="1:21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/>
      <c r="N89" s="2"/>
      <c r="O89" s="2"/>
      <c r="P89" s="2"/>
      <c r="Q89" s="2"/>
      <c r="R89" s="2"/>
      <c r="S89" s="2"/>
      <c r="T89" s="2"/>
      <c r="U89" s="2"/>
    </row>
    <row r="90" spans="1:21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/>
      <c r="N90" s="2"/>
      <c r="O90" s="2"/>
      <c r="P90" s="2"/>
      <c r="Q90" s="2"/>
      <c r="R90" s="2"/>
      <c r="S90" s="2"/>
      <c r="T90" s="2"/>
      <c r="U90" s="2"/>
    </row>
    <row r="91" spans="1:21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</row>
    <row r="92" spans="1:21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/>
      <c r="T92" s="2"/>
      <c r="U92" s="2"/>
    </row>
    <row r="93" spans="1:21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/>
      <c r="N93" s="2"/>
      <c r="O93" s="2"/>
      <c r="P93" s="2"/>
      <c r="Q93" s="2"/>
      <c r="R93" s="2"/>
      <c r="S93" s="2"/>
      <c r="T93" s="2"/>
      <c r="U93" s="2"/>
    </row>
    <row r="94" spans="1:21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/>
      <c r="N94" s="2"/>
      <c r="O94" s="2"/>
      <c r="P94" s="2"/>
      <c r="Q94" s="2"/>
      <c r="R94" s="2"/>
      <c r="S94" s="2"/>
      <c r="T94" s="2"/>
      <c r="U94" s="2"/>
    </row>
    <row r="95" spans="1:21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2"/>
      <c r="N95" s="2"/>
      <c r="O95" s="2"/>
      <c r="P95" s="2"/>
      <c r="Q95" s="2"/>
      <c r="R95" s="2"/>
      <c r="S95" s="2"/>
      <c r="T95" s="2"/>
      <c r="U95" s="2"/>
    </row>
    <row r="96" spans="1:21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</row>
    <row r="97" spans="1:21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/>
      <c r="N97" s="2"/>
      <c r="O97" s="2"/>
      <c r="P97" s="2"/>
      <c r="Q97" s="2"/>
      <c r="R97" s="2"/>
      <c r="S97" s="2"/>
      <c r="T97" s="2"/>
      <c r="U97" s="2"/>
    </row>
    <row r="98" spans="1:21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</row>
    <row r="99" spans="1:21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</row>
    <row r="100" spans="1:21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</row>
    <row r="101" spans="1:21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</row>
    <row r="102" spans="1:21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</row>
    <row r="103" spans="1:21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</row>
    <row r="106" spans="1:21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/>
      <c r="N106" s="2"/>
      <c r="O106" s="2"/>
      <c r="P106" s="2"/>
      <c r="Q106" s="2"/>
      <c r="R106" s="2"/>
      <c r="S106" s="2"/>
      <c r="T106" s="2"/>
      <c r="U106" s="2"/>
    </row>
    <row r="107" spans="1:21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</row>
    <row r="108" spans="1:21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</row>
    <row r="109" spans="1:21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</row>
    <row r="110" spans="1:21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</row>
    <row r="111" spans="1:21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/>
      <c r="N111" s="2"/>
      <c r="O111" s="2"/>
      <c r="P111" s="2"/>
      <c r="Q111" s="2"/>
      <c r="R111" s="2"/>
      <c r="S111" s="2"/>
      <c r="T111" s="2"/>
      <c r="U111" s="2"/>
    </row>
    <row r="112" spans="1:21">
      <c r="A112" t="s">
        <v>25</v>
      </c>
      <c r="C112">
        <v>441</v>
      </c>
      <c r="D112" s="2">
        <v>0</v>
      </c>
      <c r="E112" s="2">
        <v>-99</v>
      </c>
      <c r="F112" s="2">
        <v>-99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</row>
    <row r="113" spans="1:21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</row>
    <row r="114" spans="1:21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</row>
    <row r="115" spans="1:21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</row>
    <row r="116" spans="1:21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</row>
    <row r="117" spans="1:21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</row>
    <row r="118" spans="1:21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/>
      <c r="N118" s="2"/>
      <c r="O118" s="2"/>
      <c r="P118" s="2"/>
      <c r="Q118" s="2"/>
      <c r="R118" s="2"/>
      <c r="S118" s="2"/>
      <c r="T118" s="2"/>
      <c r="U118" s="2"/>
    </row>
    <row r="119" spans="1:21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</row>
    <row r="120" spans="1:21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</row>
    <row r="121" spans="1:21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</row>
    <row r="122" spans="1:21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</row>
    <row r="123" spans="1:21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</row>
    <row r="124" spans="1:21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/>
      <c r="N124" s="2"/>
      <c r="O124" s="2"/>
      <c r="P124" s="2"/>
      <c r="Q124" s="2"/>
      <c r="R124" s="2"/>
      <c r="S124" s="2"/>
      <c r="T124" s="2"/>
      <c r="U124" s="2"/>
    </row>
    <row r="125" spans="1:21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/>
      <c r="N125" s="2"/>
      <c r="O125" s="2"/>
      <c r="P125" s="2"/>
      <c r="Q125" s="2"/>
      <c r="R125" s="2"/>
      <c r="S125" s="2"/>
      <c r="T125" s="2"/>
      <c r="U125" s="2"/>
    </row>
    <row r="126" spans="1:21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</row>
    <row r="127" spans="1:21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</row>
    <row r="128" spans="1:21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</row>
    <row r="129" spans="1:2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/>
      <c r="T129" s="2"/>
      <c r="U129" s="2"/>
    </row>
    <row r="130" spans="1:2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W130" t="s">
        <v>145</v>
      </c>
    </row>
    <row r="131" spans="1:23">
      <c r="A131" t="s">
        <v>29</v>
      </c>
      <c r="C131">
        <v>113</v>
      </c>
      <c r="D131" s="2">
        <v>1</v>
      </c>
      <c r="E131" s="2">
        <v>110</v>
      </c>
      <c r="F131" s="2">
        <v>303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/>
      <c r="N131" s="2"/>
      <c r="O131" s="2"/>
      <c r="P131" s="2"/>
      <c r="Q131" s="2"/>
      <c r="R131" s="2"/>
      <c r="S131" s="2"/>
      <c r="T131" s="2"/>
      <c r="U131" s="2"/>
      <c r="W131" t="s">
        <v>145</v>
      </c>
    </row>
    <row r="132" spans="1:2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/>
      <c r="N132" s="2"/>
      <c r="O132" s="2"/>
      <c r="P132" s="2"/>
      <c r="Q132" s="2"/>
      <c r="R132" s="2"/>
      <c r="S132" s="2"/>
      <c r="T132" s="2"/>
      <c r="U132" s="2"/>
    </row>
    <row r="133" spans="1:2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/>
      <c r="T133" s="2"/>
      <c r="U133" s="2"/>
    </row>
    <row r="134" spans="1:2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</row>
    <row r="135" spans="1:2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/>
      <c r="N135" s="2"/>
      <c r="O135" s="2"/>
      <c r="P135" s="2"/>
      <c r="Q135" s="2"/>
      <c r="R135" s="2"/>
      <c r="S135" s="2"/>
      <c r="T135" s="2"/>
      <c r="U135" s="2"/>
    </row>
    <row r="136" spans="1:2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/>
      <c r="N136" s="2"/>
      <c r="O136" s="2"/>
      <c r="P136" s="2"/>
      <c r="Q136" s="2"/>
      <c r="R136" s="2"/>
      <c r="S136" s="2"/>
      <c r="T136" s="2"/>
      <c r="U136" s="2"/>
    </row>
    <row r="137" spans="1:2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</row>
    <row r="138" spans="1:2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/>
      <c r="N138" s="2"/>
      <c r="O138" s="2"/>
      <c r="P138" s="2"/>
      <c r="Q138" s="2"/>
      <c r="R138" s="2"/>
      <c r="S138" s="2"/>
      <c r="T138" s="2"/>
      <c r="U138" s="2"/>
    </row>
    <row r="139" spans="1:2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/>
      <c r="N139" s="2"/>
      <c r="O139" s="2"/>
      <c r="P139" s="2"/>
      <c r="Q139" s="2"/>
      <c r="R139" s="2"/>
      <c r="S139" s="2"/>
      <c r="T139" s="2"/>
      <c r="U139" s="2"/>
    </row>
    <row r="140" spans="1:2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/>
      <c r="N140" s="2"/>
      <c r="O140" s="2"/>
      <c r="P140" s="2"/>
      <c r="Q140" s="2"/>
      <c r="R140" s="2"/>
      <c r="S140" s="2"/>
      <c r="T140" s="2"/>
      <c r="U140" s="2"/>
    </row>
    <row r="141" spans="1:2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/>
      <c r="N141" s="2"/>
      <c r="O141" s="2"/>
      <c r="P141" s="2"/>
      <c r="Q141" s="2"/>
      <c r="R141" s="2"/>
      <c r="S141" s="2"/>
      <c r="T141" s="2"/>
      <c r="U141" s="2"/>
    </row>
    <row r="142" spans="1:2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/>
      <c r="N142" s="2"/>
      <c r="O142" s="2"/>
      <c r="P142" s="2"/>
      <c r="Q142" s="2"/>
      <c r="R142" s="2"/>
      <c r="S142" s="2"/>
      <c r="T142" s="2"/>
      <c r="U142" s="2"/>
    </row>
    <row r="143" spans="1:2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/>
      <c r="T143" s="2"/>
      <c r="U143" s="2"/>
    </row>
    <row r="144" spans="1:2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/>
      <c r="T144" s="2"/>
      <c r="U144" s="2"/>
    </row>
    <row r="145" spans="1:21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/>
      <c r="N145" s="2"/>
      <c r="O145" s="2"/>
      <c r="P145" s="2"/>
      <c r="Q145" s="2"/>
      <c r="R145" s="2"/>
      <c r="S145" s="2"/>
      <c r="T145" s="2"/>
      <c r="U145" s="2"/>
    </row>
    <row r="146" spans="1:21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/>
      <c r="N146" s="2"/>
      <c r="O146" s="2"/>
      <c r="P146" s="2"/>
      <c r="Q146" s="2"/>
      <c r="R146" s="2"/>
      <c r="S146" s="2"/>
      <c r="T146" s="2"/>
      <c r="U146" s="2"/>
    </row>
    <row r="147" spans="1:21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/>
      <c r="N147" s="2"/>
      <c r="O147" s="2"/>
      <c r="P147" s="2"/>
      <c r="Q147" s="2"/>
      <c r="R147" s="2"/>
      <c r="S147" s="2"/>
      <c r="T147" s="2"/>
      <c r="U147" s="2"/>
    </row>
    <row r="148" spans="1:21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/>
      <c r="N150" s="2"/>
      <c r="O150" s="2"/>
      <c r="P150" s="2"/>
      <c r="Q150" s="2"/>
      <c r="R150" s="2"/>
      <c r="S150" s="2"/>
      <c r="T150" s="2"/>
      <c r="U150" s="2"/>
    </row>
    <row r="151" spans="1:21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/>
      <c r="N151" s="2"/>
      <c r="O151" s="2"/>
      <c r="P151" s="2"/>
      <c r="Q151" s="2"/>
      <c r="R151" s="2"/>
      <c r="S151" s="2"/>
      <c r="T151" s="2"/>
      <c r="U151" s="2"/>
    </row>
    <row r="152" spans="1:21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/>
      <c r="N152" s="2"/>
      <c r="O152" s="2"/>
      <c r="P152" s="2"/>
      <c r="Q152" s="2"/>
      <c r="R152" s="2"/>
      <c r="S152" s="2"/>
      <c r="T152" s="2"/>
      <c r="U152" s="2"/>
    </row>
    <row r="153" spans="1:21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/>
      <c r="N153" s="2"/>
      <c r="O153" s="2"/>
      <c r="P153" s="2"/>
      <c r="Q153" s="2"/>
      <c r="R153" s="2"/>
      <c r="S153" s="2"/>
      <c r="T153" s="2"/>
      <c r="U153" s="2"/>
    </row>
    <row r="154" spans="1:21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/>
      <c r="N154" s="2"/>
      <c r="O154" s="2"/>
      <c r="P154" s="2"/>
      <c r="Q154" s="2"/>
      <c r="R154" s="2"/>
      <c r="S154" s="2"/>
      <c r="T154" s="2"/>
      <c r="U154" s="2"/>
    </row>
    <row r="155" spans="1:21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/>
      <c r="T155" s="2"/>
      <c r="U155" s="2"/>
    </row>
    <row r="156" spans="1:21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/>
      <c r="N156" s="2"/>
      <c r="O156" s="2"/>
      <c r="P156" s="2"/>
      <c r="Q156" s="2"/>
      <c r="R156" s="2"/>
      <c r="S156" s="2"/>
      <c r="T156" s="2"/>
      <c r="U156" s="2"/>
    </row>
    <row r="157" spans="1:21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2"/>
      <c r="N157" s="2"/>
      <c r="O157" s="2"/>
      <c r="P157" s="2"/>
      <c r="Q157" s="2"/>
      <c r="R157" s="2"/>
      <c r="S157" s="2"/>
      <c r="T157" s="2"/>
      <c r="U157" s="2"/>
    </row>
    <row r="158" spans="1:21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/>
      <c r="T160" s="2"/>
      <c r="U160" s="2"/>
    </row>
    <row r="161" spans="1:21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/>
      <c r="N161" s="2"/>
      <c r="O161" s="2"/>
      <c r="P161" s="2"/>
      <c r="Q161" s="2"/>
      <c r="R161" s="2"/>
      <c r="S161" s="2"/>
      <c r="T161" s="2"/>
      <c r="U161" s="2"/>
    </row>
    <row r="162" spans="1:21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/>
      <c r="N162" s="2"/>
      <c r="O162" s="2"/>
      <c r="P162" s="2"/>
      <c r="Q162" s="2"/>
      <c r="R162" s="2"/>
      <c r="S162" s="2"/>
      <c r="T162" s="2"/>
      <c r="U162" s="2"/>
    </row>
    <row r="163" spans="1:21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/>
      <c r="N163" s="2"/>
      <c r="O163" s="2"/>
      <c r="P163" s="2"/>
      <c r="Q163" s="2"/>
      <c r="R163" s="2"/>
      <c r="S163" s="2"/>
      <c r="T163" s="2"/>
      <c r="U163" s="2"/>
    </row>
    <row r="166" spans="1:21">
      <c r="A166" t="s">
        <v>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4975614A32247A68A1AEABF75B0C5" ma:contentTypeVersion="8" ma:contentTypeDescription="Een nieuw document maken." ma:contentTypeScope="" ma:versionID="2c2c26a7e2a2b889127ff37165d3782f">
  <xsd:schema xmlns:xsd="http://www.w3.org/2001/XMLSchema" xmlns:xs="http://www.w3.org/2001/XMLSchema" xmlns:p="http://schemas.microsoft.com/office/2006/metadata/properties" xmlns:ns2="3f70931c-076d-4911-8445-3d63a05d5d77" xmlns:ns3="211c10b5-2e50-4eb6-8dbc-d647566846cc" targetNamespace="http://schemas.microsoft.com/office/2006/metadata/properties" ma:root="true" ma:fieldsID="a47a2804dae3bd566b7da740440b21c7" ns2:_="" ns3:_="">
    <xsd:import namespace="3f70931c-076d-4911-8445-3d63a05d5d77"/>
    <xsd:import namespace="211c10b5-2e50-4eb6-8dbc-d647566846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0931c-076d-4911-8445-3d63a05d5d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Afbeeldingtags" ma:readOnly="false" ma:fieldId="{5cf76f15-5ced-4ddc-b409-7134ff3c332f}" ma:taxonomyMulti="true" ma:sspId="4402ae21-27d8-4dae-ba5d-e9ed6ec939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1c10b5-2e50-4eb6-8dbc-d647566846c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e3b5a51-efcd-4f1b-949a-1aa568fe6441}" ma:internalName="TaxCatchAll" ma:showField="CatchAllData" ma:web="211c10b5-2e50-4eb6-8dbc-d64756684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70931c-076d-4911-8445-3d63a05d5d77">
      <Terms xmlns="http://schemas.microsoft.com/office/infopath/2007/PartnerControls"/>
    </lcf76f155ced4ddcb4097134ff3c332f>
    <TaxCatchAll xmlns="211c10b5-2e50-4eb6-8dbc-d647566846cc" xsi:nil="true"/>
  </documentManagement>
</p:properties>
</file>

<file path=customXml/itemProps1.xml><?xml version="1.0" encoding="utf-8"?>
<ds:datastoreItem xmlns:ds="http://schemas.openxmlformats.org/officeDocument/2006/customXml" ds:itemID="{B34ECA22-8BCE-4126-B60E-32137912B65D}"/>
</file>

<file path=customXml/itemProps2.xml><?xml version="1.0" encoding="utf-8"?>
<ds:datastoreItem xmlns:ds="http://schemas.openxmlformats.org/officeDocument/2006/customXml" ds:itemID="{7B903D05-D10B-4A45-9313-0684009C2921}"/>
</file>

<file path=customXml/itemProps3.xml><?xml version="1.0" encoding="utf-8"?>
<ds:datastoreItem xmlns:ds="http://schemas.openxmlformats.org/officeDocument/2006/customXml" ds:itemID="{D24DB4B6-91E7-41C8-8EC4-2C259C8FAC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Rodríguez Esteban, Gonzalo</cp:lastModifiedBy>
  <cp:revision/>
  <dcterms:created xsi:type="dcterms:W3CDTF">2023-02-09T14:45:46Z</dcterms:created>
  <dcterms:modified xsi:type="dcterms:W3CDTF">2023-04-20T12:25:18Z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0x0101002054975614A32247A68A1AEABF75B0C5</vt:lpwstr>
  </property>
  <property fmtid="{D5CDD505-2E9C-101B-9397-08002B2CF9AE}" pid="3" name="MediaServiceImageTags">
    <vt:lpwstr/>
  </property>
</Properties>
</file>