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Z:\grodriguez\CardiacOCT\info-files\counts\"/>
    </mc:Choice>
  </mc:AlternateContent>
  <xr:revisionPtr revIDLastSave="0" documentId="13_ncr:1_{A32737CD-5709-4B67-AE19-D608D0080B40}" xr6:coauthVersionLast="47" xr6:coauthVersionMax="47" xr10:uidLastSave="{00000000-0000-0000-0000-000000000000}"/>
  <bookViews>
    <workbookView xWindow="-28920" yWindow="720" windowWidth="29040" windowHeight="15840" firstSheet="22" activeTab="27" xr2:uid="{00000000-000D-0000-FFFF-FFFF00000000}"/>
  </bookViews>
  <sheets>
    <sheet name="Plots" sheetId="6" r:id="rId1"/>
    <sheet name="Overview datasets" sheetId="5" r:id="rId2"/>
    <sheet name="Pullback datasets" sheetId="7" r:id="rId3"/>
    <sheet name="Frame datasets" sheetId="14" r:id="rId4"/>
    <sheet name="Overview model 1" sheetId="11" r:id="rId5"/>
    <sheet name="Pullback model 1" sheetId="15" r:id="rId6"/>
    <sheet name="Frame model 1" sheetId="28" r:id="rId7"/>
    <sheet name="Overview model 2" sheetId="29" r:id="rId8"/>
    <sheet name="Pullback model 2" sheetId="21" r:id="rId9"/>
    <sheet name="Frame model 2" sheetId="20" r:id="rId10"/>
    <sheet name="Overview model 3 2D" sheetId="30" r:id="rId11"/>
    <sheet name="Pullback model 3" sheetId="23" r:id="rId12"/>
    <sheet name="Frame model 3" sheetId="24" r:id="rId13"/>
    <sheet name="Overview model 4" sheetId="25" r:id="rId14"/>
    <sheet name="Pullback model 4" sheetId="27" r:id="rId15"/>
    <sheet name="Frame model 4" sheetId="26" r:id="rId16"/>
    <sheet name="Overview model 5" sheetId="31" r:id="rId17"/>
    <sheet name="Pullback model 5" sheetId="32" r:id="rId18"/>
    <sheet name="Frame model 5" sheetId="33" r:id="rId19"/>
    <sheet name="Overview model 6" sheetId="36" r:id="rId20"/>
    <sheet name="Pullback model 6" sheetId="37" r:id="rId21"/>
    <sheet name="Frame model 6" sheetId="38" r:id="rId22"/>
    <sheet name="Overview model 7" sheetId="39" r:id="rId23"/>
    <sheet name="Pullback model 7" sheetId="41" r:id="rId24"/>
    <sheet name="Frame model 7" sheetId="40" r:id="rId25"/>
    <sheet name="Overview model 8" sheetId="42" r:id="rId26"/>
    <sheet name="Pullback model 8" sheetId="43" r:id="rId27"/>
    <sheet name="Frame model 8" sheetId="44" r:id="rId28"/>
  </sheets>
  <externalReferences>
    <externalReference r:id="rId2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41" l="1"/>
  <c r="D3" i="41"/>
  <c r="E3" i="41"/>
  <c r="F3" i="41"/>
  <c r="G3" i="41"/>
  <c r="H3" i="41"/>
  <c r="I3" i="41"/>
  <c r="J3" i="41"/>
  <c r="K3" i="41"/>
  <c r="L3" i="41"/>
  <c r="M3" i="41"/>
  <c r="N3" i="41"/>
  <c r="O3" i="4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C7" i="41"/>
  <c r="D7" i="41"/>
  <c r="E7" i="41"/>
  <c r="F7" i="41"/>
  <c r="G7" i="41"/>
  <c r="H7" i="41"/>
  <c r="I7" i="41"/>
  <c r="J7" i="41"/>
  <c r="K7" i="41"/>
  <c r="L7" i="41"/>
  <c r="M7" i="41"/>
  <c r="N7" i="41"/>
  <c r="O7" i="41"/>
  <c r="C8" i="41"/>
  <c r="D8" i="41"/>
  <c r="E8" i="41"/>
  <c r="F8" i="41"/>
  <c r="G8" i="41"/>
  <c r="H8" i="41"/>
  <c r="I8" i="41"/>
  <c r="J8" i="41"/>
  <c r="K8" i="41"/>
  <c r="L8" i="41"/>
  <c r="M8" i="41"/>
  <c r="N8" i="41"/>
  <c r="O8" i="41"/>
  <c r="C9" i="41"/>
  <c r="D9" i="41"/>
  <c r="E9" i="41"/>
  <c r="F9" i="41"/>
  <c r="G9" i="41"/>
  <c r="H9" i="41"/>
  <c r="I9" i="41"/>
  <c r="J9" i="41"/>
  <c r="K9" i="41"/>
  <c r="L9" i="41"/>
  <c r="M9" i="41"/>
  <c r="N9" i="41"/>
  <c r="O9" i="41"/>
  <c r="C10" i="41"/>
  <c r="D10" i="41"/>
  <c r="E10" i="41"/>
  <c r="F10" i="41"/>
  <c r="G10" i="41"/>
  <c r="H10" i="41"/>
  <c r="I10" i="41"/>
  <c r="J10" i="41"/>
  <c r="K10" i="41"/>
  <c r="L10" i="41"/>
  <c r="M10" i="41"/>
  <c r="N10" i="41"/>
  <c r="O10" i="41"/>
  <c r="C11" i="41"/>
  <c r="D11" i="41"/>
  <c r="E11" i="41"/>
  <c r="F11" i="41"/>
  <c r="G11" i="41"/>
  <c r="H11" i="41"/>
  <c r="I11" i="41"/>
  <c r="J11" i="41"/>
  <c r="K11" i="41"/>
  <c r="L11" i="41"/>
  <c r="M11" i="41"/>
  <c r="N11" i="41"/>
  <c r="O11" i="41"/>
  <c r="C12" i="41"/>
  <c r="D12" i="41"/>
  <c r="E12" i="41"/>
  <c r="F12" i="41"/>
  <c r="G12" i="41"/>
  <c r="H12" i="41"/>
  <c r="I12" i="41"/>
  <c r="J12" i="41"/>
  <c r="K12" i="41"/>
  <c r="L12" i="41"/>
  <c r="M12" i="41"/>
  <c r="N12" i="41"/>
  <c r="O12" i="41"/>
  <c r="C13" i="41"/>
  <c r="D13" i="41"/>
  <c r="E13" i="41"/>
  <c r="F13" i="41"/>
  <c r="G13" i="41"/>
  <c r="H13" i="41"/>
  <c r="I13" i="41"/>
  <c r="J13" i="41"/>
  <c r="K13" i="41"/>
  <c r="L13" i="41"/>
  <c r="M13" i="41"/>
  <c r="N13" i="41"/>
  <c r="O13" i="41"/>
  <c r="C14" i="41"/>
  <c r="D14" i="41"/>
  <c r="E14" i="41"/>
  <c r="F14" i="41"/>
  <c r="G14" i="41"/>
  <c r="H14" i="41"/>
  <c r="I14" i="41"/>
  <c r="J14" i="41"/>
  <c r="K14" i="41"/>
  <c r="L14" i="41"/>
  <c r="M14" i="41"/>
  <c r="N14" i="41"/>
  <c r="O14" i="41"/>
  <c r="C15" i="41"/>
  <c r="D15" i="41"/>
  <c r="E15" i="41"/>
  <c r="F15" i="41"/>
  <c r="G15" i="41"/>
  <c r="H15" i="41"/>
  <c r="I15" i="41"/>
  <c r="J15" i="41"/>
  <c r="K15" i="41"/>
  <c r="L15" i="41"/>
  <c r="M15" i="41"/>
  <c r="N15" i="41"/>
  <c r="O15" i="41"/>
  <c r="C16" i="41"/>
  <c r="D16" i="41"/>
  <c r="E16" i="41"/>
  <c r="F16" i="41"/>
  <c r="G16" i="41"/>
  <c r="H16" i="41"/>
  <c r="I16" i="41"/>
  <c r="J16" i="41"/>
  <c r="K16" i="41"/>
  <c r="L16" i="41"/>
  <c r="M16" i="41"/>
  <c r="N16" i="41"/>
  <c r="O16" i="41"/>
  <c r="C17" i="41"/>
  <c r="D17" i="41"/>
  <c r="E17" i="41"/>
  <c r="F17" i="41"/>
  <c r="G17" i="41"/>
  <c r="H17" i="41"/>
  <c r="I17" i="41"/>
  <c r="J17" i="41"/>
  <c r="K17" i="41"/>
  <c r="L17" i="41"/>
  <c r="M17" i="41"/>
  <c r="N17" i="41"/>
  <c r="O17" i="41"/>
  <c r="C18" i="41"/>
  <c r="D18" i="41"/>
  <c r="E18" i="41"/>
  <c r="F18" i="41"/>
  <c r="G18" i="41"/>
  <c r="H18" i="41"/>
  <c r="I18" i="41"/>
  <c r="J18" i="41"/>
  <c r="K18" i="41"/>
  <c r="L18" i="41"/>
  <c r="M18" i="41"/>
  <c r="N18" i="41"/>
  <c r="O18" i="41"/>
  <c r="C19" i="41"/>
  <c r="D19" i="41"/>
  <c r="E19" i="41"/>
  <c r="F19" i="41"/>
  <c r="G19" i="41"/>
  <c r="H19" i="41"/>
  <c r="I19" i="41"/>
  <c r="J19" i="41"/>
  <c r="K19" i="41"/>
  <c r="L19" i="41"/>
  <c r="M19" i="41"/>
  <c r="N19" i="41"/>
  <c r="O19" i="41"/>
  <c r="C20" i="41"/>
  <c r="D20" i="41"/>
  <c r="E20" i="41"/>
  <c r="F20" i="41"/>
  <c r="G20" i="41"/>
  <c r="H20" i="41"/>
  <c r="I20" i="41"/>
  <c r="J20" i="41"/>
  <c r="K20" i="41"/>
  <c r="L20" i="41"/>
  <c r="M20" i="41"/>
  <c r="N20" i="41"/>
  <c r="O20" i="41"/>
  <c r="C21" i="41"/>
  <c r="D21" i="41"/>
  <c r="E21" i="41"/>
  <c r="F21" i="41"/>
  <c r="G21" i="41"/>
  <c r="H21" i="41"/>
  <c r="I21" i="41"/>
  <c r="J21" i="41"/>
  <c r="K21" i="41"/>
  <c r="L21" i="41"/>
  <c r="M21" i="41"/>
  <c r="N21" i="41"/>
  <c r="O21" i="41"/>
  <c r="C22" i="41"/>
  <c r="D22" i="41"/>
  <c r="E22" i="41"/>
  <c r="F22" i="41"/>
  <c r="G22" i="41"/>
  <c r="H22" i="41"/>
  <c r="I22" i="41"/>
  <c r="J22" i="41"/>
  <c r="K22" i="41"/>
  <c r="L22" i="41"/>
  <c r="M22" i="41"/>
  <c r="N22" i="41"/>
  <c r="O22" i="41"/>
  <c r="C23" i="41"/>
  <c r="D23" i="41"/>
  <c r="E23" i="41"/>
  <c r="F23" i="41"/>
  <c r="G23" i="41"/>
  <c r="H23" i="41"/>
  <c r="I23" i="41"/>
  <c r="J23" i="41"/>
  <c r="K23" i="41"/>
  <c r="L23" i="41"/>
  <c r="M23" i="41"/>
  <c r="N23" i="41"/>
  <c r="O23" i="41"/>
  <c r="C24" i="41"/>
  <c r="D24" i="41"/>
  <c r="E24" i="41"/>
  <c r="F24" i="41"/>
  <c r="G24" i="41"/>
  <c r="H24" i="41"/>
  <c r="I24" i="41"/>
  <c r="J24" i="41"/>
  <c r="K24" i="41"/>
  <c r="L24" i="41"/>
  <c r="M24" i="41"/>
  <c r="N24" i="41"/>
  <c r="O24" i="41"/>
  <c r="C25" i="41"/>
  <c r="D25" i="41"/>
  <c r="E25" i="41"/>
  <c r="F25" i="41"/>
  <c r="G25" i="41"/>
  <c r="H25" i="41"/>
  <c r="I25" i="41"/>
  <c r="J25" i="41"/>
  <c r="K25" i="41"/>
  <c r="L25" i="41"/>
  <c r="M25" i="41"/>
  <c r="N25" i="41"/>
  <c r="O25" i="41"/>
  <c r="C26" i="41"/>
  <c r="D26" i="41"/>
  <c r="E26" i="41"/>
  <c r="F26" i="41"/>
  <c r="G26" i="41"/>
  <c r="H26" i="41"/>
  <c r="I26" i="41"/>
  <c r="J26" i="41"/>
  <c r="K26" i="41"/>
  <c r="L26" i="41"/>
  <c r="M26" i="41"/>
  <c r="N26" i="41"/>
  <c r="O26" i="41"/>
  <c r="C27" i="41"/>
  <c r="D27" i="41"/>
  <c r="E27" i="41"/>
  <c r="F27" i="41"/>
  <c r="G27" i="41"/>
  <c r="H27" i="41"/>
  <c r="I27" i="41"/>
  <c r="J27" i="41"/>
  <c r="K27" i="41"/>
  <c r="L27" i="41"/>
  <c r="M27" i="41"/>
  <c r="N27" i="41"/>
  <c r="O27" i="41"/>
  <c r="C28" i="41"/>
  <c r="D28" i="41"/>
  <c r="E28" i="41"/>
  <c r="F28" i="41"/>
  <c r="G28" i="41"/>
  <c r="H28" i="41"/>
  <c r="I28" i="41"/>
  <c r="J28" i="41"/>
  <c r="K28" i="41"/>
  <c r="L28" i="41"/>
  <c r="M28" i="41"/>
  <c r="N28" i="41"/>
  <c r="O28" i="41"/>
  <c r="C29" i="41"/>
  <c r="D29" i="41"/>
  <c r="E29" i="41"/>
  <c r="F29" i="41"/>
  <c r="G29" i="41"/>
  <c r="H29" i="41"/>
  <c r="I29" i="41"/>
  <c r="J29" i="41"/>
  <c r="K29" i="41"/>
  <c r="L29" i="41"/>
  <c r="M29" i="41"/>
  <c r="N29" i="41"/>
  <c r="O29" i="41"/>
  <c r="C30" i="41"/>
  <c r="D30" i="41"/>
  <c r="E30" i="41"/>
  <c r="F30" i="41"/>
  <c r="G30" i="41"/>
  <c r="H30" i="41"/>
  <c r="I30" i="41"/>
  <c r="J30" i="41"/>
  <c r="K30" i="41"/>
  <c r="L30" i="41"/>
  <c r="M30" i="41"/>
  <c r="N30" i="41"/>
  <c r="O30" i="41"/>
  <c r="C31" i="41"/>
  <c r="D31" i="41"/>
  <c r="E31" i="41"/>
  <c r="F31" i="41"/>
  <c r="G31" i="41"/>
  <c r="H31" i="41"/>
  <c r="I31" i="41"/>
  <c r="J31" i="41"/>
  <c r="K31" i="41"/>
  <c r="L31" i="41"/>
  <c r="M31" i="41"/>
  <c r="N31" i="41"/>
  <c r="O31" i="41"/>
  <c r="C32" i="41"/>
  <c r="D32" i="41"/>
  <c r="E32" i="41"/>
  <c r="F32" i="41"/>
  <c r="G32" i="41"/>
  <c r="H32" i="41"/>
  <c r="I32" i="41"/>
  <c r="J32" i="41"/>
  <c r="K32" i="41"/>
  <c r="L32" i="41"/>
  <c r="M32" i="41"/>
  <c r="N32" i="41"/>
  <c r="O32" i="41"/>
  <c r="C33" i="41"/>
  <c r="D33" i="41"/>
  <c r="E33" i="41"/>
  <c r="F33" i="41"/>
  <c r="G33" i="41"/>
  <c r="H33" i="41"/>
  <c r="I33" i="41"/>
  <c r="J33" i="41"/>
  <c r="K33" i="41"/>
  <c r="L33" i="41"/>
  <c r="M33" i="41"/>
  <c r="N33" i="41"/>
  <c r="O33" i="41"/>
  <c r="C34" i="41"/>
  <c r="D34" i="41"/>
  <c r="E34" i="41"/>
  <c r="F34" i="41"/>
  <c r="G34" i="41"/>
  <c r="H34" i="41"/>
  <c r="I34" i="41"/>
  <c r="J34" i="41"/>
  <c r="K34" i="41"/>
  <c r="L34" i="41"/>
  <c r="M34" i="41"/>
  <c r="N34" i="41"/>
  <c r="O34" i="41"/>
  <c r="C35" i="41"/>
  <c r="D35" i="41"/>
  <c r="E35" i="41"/>
  <c r="F35" i="41"/>
  <c r="G35" i="41"/>
  <c r="H35" i="41"/>
  <c r="I35" i="41"/>
  <c r="J35" i="41"/>
  <c r="K35" i="41"/>
  <c r="L35" i="41"/>
  <c r="M35" i="41"/>
  <c r="N35" i="41"/>
  <c r="O35" i="41"/>
  <c r="C36" i="41"/>
  <c r="D36" i="41"/>
  <c r="E36" i="41"/>
  <c r="F36" i="41"/>
  <c r="G36" i="41"/>
  <c r="H36" i="41"/>
  <c r="I36" i="41"/>
  <c r="J36" i="41"/>
  <c r="K36" i="41"/>
  <c r="L36" i="41"/>
  <c r="M36" i="41"/>
  <c r="N36" i="41"/>
  <c r="O36" i="41"/>
  <c r="C37" i="41"/>
  <c r="D37" i="41"/>
  <c r="E37" i="41"/>
  <c r="F37" i="41"/>
  <c r="G37" i="41"/>
  <c r="H37" i="41"/>
  <c r="I37" i="41"/>
  <c r="J37" i="41"/>
  <c r="K37" i="41"/>
  <c r="L37" i="41"/>
  <c r="M37" i="41"/>
  <c r="N37" i="41"/>
  <c r="O37" i="41"/>
  <c r="C38" i="41"/>
  <c r="D38" i="41"/>
  <c r="E38" i="41"/>
  <c r="F38" i="41"/>
  <c r="G38" i="41"/>
  <c r="H38" i="41"/>
  <c r="I38" i="41"/>
  <c r="J38" i="41"/>
  <c r="K38" i="41"/>
  <c r="L38" i="41"/>
  <c r="M38" i="41"/>
  <c r="N38" i="41"/>
  <c r="O38" i="41"/>
  <c r="C39" i="41"/>
  <c r="D39" i="41"/>
  <c r="E39" i="41"/>
  <c r="F39" i="41"/>
  <c r="G39" i="41"/>
  <c r="H39" i="41"/>
  <c r="I39" i="41"/>
  <c r="J39" i="41"/>
  <c r="K39" i="41"/>
  <c r="L39" i="41"/>
  <c r="M39" i="41"/>
  <c r="N39" i="41"/>
  <c r="O39" i="41"/>
  <c r="C40" i="41"/>
  <c r="D40" i="41"/>
  <c r="E40" i="41"/>
  <c r="F40" i="41"/>
  <c r="G40" i="41"/>
  <c r="H40" i="41"/>
  <c r="I40" i="41"/>
  <c r="J40" i="41"/>
  <c r="K40" i="41"/>
  <c r="L40" i="41"/>
  <c r="M40" i="41"/>
  <c r="N40" i="41"/>
  <c r="O40" i="41"/>
  <c r="C41" i="41"/>
  <c r="D41" i="41"/>
  <c r="E41" i="41"/>
  <c r="F41" i="41"/>
  <c r="G41" i="41"/>
  <c r="H41" i="41"/>
  <c r="I41" i="41"/>
  <c r="J41" i="41"/>
  <c r="K41" i="41"/>
  <c r="L41" i="41"/>
  <c r="M41" i="41"/>
  <c r="N41" i="41"/>
  <c r="O41" i="41"/>
  <c r="C42" i="41"/>
  <c r="D42" i="41"/>
  <c r="E42" i="41"/>
  <c r="F42" i="41"/>
  <c r="G42" i="41"/>
  <c r="H42" i="41"/>
  <c r="I42" i="41"/>
  <c r="J42" i="41"/>
  <c r="K42" i="41"/>
  <c r="L42" i="41"/>
  <c r="M42" i="41"/>
  <c r="N42" i="41"/>
  <c r="O42" i="41"/>
  <c r="C43" i="41"/>
  <c r="D43" i="41"/>
  <c r="E43" i="41"/>
  <c r="F43" i="41"/>
  <c r="G43" i="41"/>
  <c r="H43" i="41"/>
  <c r="I43" i="41"/>
  <c r="J43" i="41"/>
  <c r="K43" i="41"/>
  <c r="L43" i="41"/>
  <c r="M43" i="41"/>
  <c r="N43" i="41"/>
  <c r="O43" i="41"/>
  <c r="C44" i="41"/>
  <c r="D44" i="41"/>
  <c r="E44" i="41"/>
  <c r="F44" i="41"/>
  <c r="G44" i="41"/>
  <c r="H44" i="41"/>
  <c r="I44" i="41"/>
  <c r="J44" i="41"/>
  <c r="K44" i="41"/>
  <c r="L44" i="41"/>
  <c r="M44" i="41"/>
  <c r="N44" i="41"/>
  <c r="O44" i="41"/>
  <c r="C45" i="41"/>
  <c r="D45" i="41"/>
  <c r="E45" i="41"/>
  <c r="F45" i="41"/>
  <c r="G45" i="41"/>
  <c r="H45" i="41"/>
  <c r="I45" i="41"/>
  <c r="J45" i="41"/>
  <c r="K45" i="41"/>
  <c r="L45" i="41"/>
  <c r="M45" i="41"/>
  <c r="N45" i="41"/>
  <c r="O45" i="41"/>
  <c r="C46" i="41"/>
  <c r="D46" i="41"/>
  <c r="E46" i="41"/>
  <c r="F46" i="41"/>
  <c r="G46" i="41"/>
  <c r="H46" i="41"/>
  <c r="I46" i="41"/>
  <c r="J46" i="41"/>
  <c r="K46" i="41"/>
  <c r="L46" i="41"/>
  <c r="M46" i="41"/>
  <c r="N46" i="41"/>
  <c r="O46" i="41"/>
  <c r="C47" i="41"/>
  <c r="D47" i="41"/>
  <c r="E47" i="41"/>
  <c r="F47" i="41"/>
  <c r="G47" i="41"/>
  <c r="H47" i="41"/>
  <c r="I47" i="41"/>
  <c r="J47" i="41"/>
  <c r="K47" i="41"/>
  <c r="L47" i="41"/>
  <c r="M47" i="41"/>
  <c r="N47" i="41"/>
  <c r="O47" i="41"/>
  <c r="C48" i="41"/>
  <c r="D48" i="41"/>
  <c r="E48" i="41"/>
  <c r="F48" i="41"/>
  <c r="G48" i="41"/>
  <c r="H48" i="41"/>
  <c r="I48" i="41"/>
  <c r="J48" i="41"/>
  <c r="K48" i="41"/>
  <c r="L48" i="41"/>
  <c r="M48" i="41"/>
  <c r="N48" i="41"/>
  <c r="O48" i="41"/>
  <c r="C49" i="41"/>
  <c r="D49" i="41"/>
  <c r="E49" i="41"/>
  <c r="F49" i="41"/>
  <c r="G49" i="41"/>
  <c r="H49" i="41"/>
  <c r="I49" i="41"/>
  <c r="J49" i="41"/>
  <c r="K49" i="41"/>
  <c r="L49" i="41"/>
  <c r="M49" i="41"/>
  <c r="N49" i="41"/>
  <c r="O49" i="41"/>
  <c r="C50" i="41"/>
  <c r="D50" i="41"/>
  <c r="E50" i="41"/>
  <c r="F50" i="41"/>
  <c r="G50" i="41"/>
  <c r="H50" i="41"/>
  <c r="I50" i="41"/>
  <c r="J50" i="41"/>
  <c r="K50" i="41"/>
  <c r="L50" i="41"/>
  <c r="M50" i="41"/>
  <c r="N50" i="41"/>
  <c r="O50" i="41"/>
  <c r="C51" i="41"/>
  <c r="D51" i="41"/>
  <c r="E51" i="41"/>
  <c r="F51" i="41"/>
  <c r="G51" i="41"/>
  <c r="H51" i="41"/>
  <c r="I51" i="41"/>
  <c r="J51" i="41"/>
  <c r="K51" i="41"/>
  <c r="L51" i="41"/>
  <c r="M51" i="41"/>
  <c r="N51" i="41"/>
  <c r="O51" i="41"/>
  <c r="C52" i="41"/>
  <c r="D52" i="41"/>
  <c r="E52" i="41"/>
  <c r="F52" i="41"/>
  <c r="G52" i="41"/>
  <c r="H52" i="41"/>
  <c r="I52" i="41"/>
  <c r="J52" i="41"/>
  <c r="K52" i="41"/>
  <c r="L52" i="41"/>
  <c r="M52" i="41"/>
  <c r="N52" i="41"/>
  <c r="O52" i="41"/>
  <c r="C53" i="41"/>
  <c r="D53" i="41"/>
  <c r="E53" i="41"/>
  <c r="F53" i="41"/>
  <c r="G53" i="41"/>
  <c r="H53" i="41"/>
  <c r="I53" i="41"/>
  <c r="J53" i="41"/>
  <c r="K53" i="41"/>
  <c r="L53" i="41"/>
  <c r="M53" i="41"/>
  <c r="N53" i="41"/>
  <c r="O53" i="41"/>
  <c r="C54" i="41"/>
  <c r="D54" i="41"/>
  <c r="E54" i="41"/>
  <c r="F54" i="41"/>
  <c r="G54" i="41"/>
  <c r="H54" i="41"/>
  <c r="I54" i="41"/>
  <c r="J54" i="41"/>
  <c r="K54" i="41"/>
  <c r="L54" i="41"/>
  <c r="M54" i="41"/>
  <c r="N54" i="41"/>
  <c r="O54" i="41"/>
  <c r="C55" i="41"/>
  <c r="D55" i="41"/>
  <c r="E55" i="41"/>
  <c r="F55" i="41"/>
  <c r="G55" i="41"/>
  <c r="H55" i="41"/>
  <c r="I55" i="41"/>
  <c r="J55" i="41"/>
  <c r="K55" i="41"/>
  <c r="L55" i="41"/>
  <c r="M55" i="41"/>
  <c r="N55" i="41"/>
  <c r="O55" i="41"/>
  <c r="C56" i="41"/>
  <c r="D56" i="41"/>
  <c r="E56" i="41"/>
  <c r="F56" i="41"/>
  <c r="G56" i="41"/>
  <c r="H56" i="41"/>
  <c r="I56" i="41"/>
  <c r="J56" i="41"/>
  <c r="K56" i="41"/>
  <c r="L56" i="41"/>
  <c r="M56" i="41"/>
  <c r="N56" i="41"/>
  <c r="O56" i="41"/>
  <c r="C57" i="41"/>
  <c r="D57" i="41"/>
  <c r="E57" i="41"/>
  <c r="F57" i="41"/>
  <c r="G57" i="41"/>
  <c r="H57" i="41"/>
  <c r="I57" i="41"/>
  <c r="J57" i="41"/>
  <c r="K57" i="41"/>
  <c r="L57" i="41"/>
  <c r="M57" i="41"/>
  <c r="N57" i="41"/>
  <c r="O57" i="41"/>
  <c r="C58" i="41"/>
  <c r="D58" i="41"/>
  <c r="E58" i="41"/>
  <c r="F58" i="41"/>
  <c r="G58" i="41"/>
  <c r="H58" i="41"/>
  <c r="I58" i="41"/>
  <c r="J58" i="41"/>
  <c r="K58" i="41"/>
  <c r="L58" i="41"/>
  <c r="M58" i="41"/>
  <c r="N58" i="41"/>
  <c r="O58" i="41"/>
  <c r="C59" i="41"/>
  <c r="D59" i="41"/>
  <c r="E59" i="41"/>
  <c r="F59" i="41"/>
  <c r="G59" i="41"/>
  <c r="H59" i="41"/>
  <c r="I59" i="41"/>
  <c r="J59" i="41"/>
  <c r="K59" i="41"/>
  <c r="L59" i="41"/>
  <c r="M59" i="41"/>
  <c r="N59" i="41"/>
  <c r="O59" i="41"/>
  <c r="C60" i="41"/>
  <c r="D60" i="41"/>
  <c r="E60" i="41"/>
  <c r="F60" i="41"/>
  <c r="G60" i="41"/>
  <c r="H60" i="41"/>
  <c r="I60" i="41"/>
  <c r="J60" i="41"/>
  <c r="K60" i="41"/>
  <c r="L60" i="41"/>
  <c r="M60" i="41"/>
  <c r="N60" i="41"/>
  <c r="O60" i="41"/>
  <c r="C61" i="41"/>
  <c r="D61" i="41"/>
  <c r="E61" i="41"/>
  <c r="F61" i="41"/>
  <c r="G61" i="41"/>
  <c r="H61" i="41"/>
  <c r="I61" i="41"/>
  <c r="J61" i="41"/>
  <c r="K61" i="41"/>
  <c r="L61" i="41"/>
  <c r="M61" i="41"/>
  <c r="N61" i="41"/>
  <c r="O61" i="41"/>
  <c r="C62" i="41"/>
  <c r="D62" i="41"/>
  <c r="E62" i="41"/>
  <c r="F62" i="41"/>
  <c r="G62" i="41"/>
  <c r="H62" i="41"/>
  <c r="I62" i="41"/>
  <c r="J62" i="41"/>
  <c r="K62" i="41"/>
  <c r="L62" i="41"/>
  <c r="M62" i="41"/>
  <c r="N62" i="41"/>
  <c r="O62" i="41"/>
  <c r="C63" i="41"/>
  <c r="D63" i="41"/>
  <c r="E63" i="41"/>
  <c r="F63" i="41"/>
  <c r="G63" i="41"/>
  <c r="H63" i="41"/>
  <c r="I63" i="41"/>
  <c r="J63" i="41"/>
  <c r="K63" i="41"/>
  <c r="L63" i="41"/>
  <c r="M63" i="41"/>
  <c r="N63" i="41"/>
  <c r="O63" i="41"/>
  <c r="C64" i="41"/>
  <c r="D64" i="41"/>
  <c r="E64" i="41"/>
  <c r="F64" i="41"/>
  <c r="G64" i="41"/>
  <c r="H64" i="41"/>
  <c r="I64" i="41"/>
  <c r="J64" i="41"/>
  <c r="K64" i="41"/>
  <c r="L64" i="41"/>
  <c r="M64" i="41"/>
  <c r="N64" i="41"/>
  <c r="O64" i="41"/>
  <c r="C65" i="41"/>
  <c r="D65" i="41"/>
  <c r="E65" i="41"/>
  <c r="F65" i="41"/>
  <c r="G65" i="41"/>
  <c r="H65" i="41"/>
  <c r="I65" i="41"/>
  <c r="J65" i="41"/>
  <c r="K65" i="41"/>
  <c r="L65" i="41"/>
  <c r="M65" i="41"/>
  <c r="N65" i="41"/>
  <c r="O65" i="41"/>
  <c r="C66" i="41"/>
  <c r="D66" i="41"/>
  <c r="E66" i="41"/>
  <c r="F66" i="41"/>
  <c r="G66" i="41"/>
  <c r="H66" i="41"/>
  <c r="I66" i="41"/>
  <c r="J66" i="41"/>
  <c r="K66" i="41"/>
  <c r="L66" i="41"/>
  <c r="M66" i="41"/>
  <c r="N66" i="41"/>
  <c r="O66" i="41"/>
  <c r="C67" i="41"/>
  <c r="D67" i="41"/>
  <c r="E67" i="41"/>
  <c r="F67" i="41"/>
  <c r="G67" i="41"/>
  <c r="H67" i="41"/>
  <c r="I67" i="41"/>
  <c r="J67" i="41"/>
  <c r="K67" i="41"/>
  <c r="L67" i="41"/>
  <c r="M67" i="41"/>
  <c r="N67" i="41"/>
  <c r="O67" i="41"/>
  <c r="C68" i="41"/>
  <c r="D68" i="41"/>
  <c r="E68" i="41"/>
  <c r="F68" i="41"/>
  <c r="G68" i="41"/>
  <c r="H68" i="41"/>
  <c r="I68" i="41"/>
  <c r="J68" i="41"/>
  <c r="K68" i="41"/>
  <c r="L68" i="41"/>
  <c r="M68" i="41"/>
  <c r="N68" i="41"/>
  <c r="O68" i="41"/>
  <c r="C69" i="41"/>
  <c r="D69" i="41"/>
  <c r="E69" i="41"/>
  <c r="F69" i="41"/>
  <c r="G69" i="41"/>
  <c r="H69" i="41"/>
  <c r="I69" i="41"/>
  <c r="J69" i="41"/>
  <c r="K69" i="41"/>
  <c r="L69" i="41"/>
  <c r="M69" i="41"/>
  <c r="N69" i="41"/>
  <c r="O69" i="41"/>
  <c r="C70" i="41"/>
  <c r="D70" i="41"/>
  <c r="E70" i="41"/>
  <c r="F70" i="41"/>
  <c r="G70" i="41"/>
  <c r="H70" i="41"/>
  <c r="I70" i="41"/>
  <c r="J70" i="41"/>
  <c r="K70" i="41"/>
  <c r="L70" i="41"/>
  <c r="M70" i="41"/>
  <c r="N70" i="41"/>
  <c r="O70" i="41"/>
  <c r="C71" i="41"/>
  <c r="D71" i="41"/>
  <c r="E71" i="41"/>
  <c r="F71" i="41"/>
  <c r="G71" i="41"/>
  <c r="H71" i="41"/>
  <c r="I71" i="41"/>
  <c r="J71" i="41"/>
  <c r="K71" i="41"/>
  <c r="L71" i="41"/>
  <c r="M71" i="41"/>
  <c r="N71" i="41"/>
  <c r="O71" i="41"/>
  <c r="C72" i="41"/>
  <c r="D72" i="41"/>
  <c r="E72" i="41"/>
  <c r="F72" i="41"/>
  <c r="G72" i="41"/>
  <c r="H72" i="41"/>
  <c r="I72" i="41"/>
  <c r="J72" i="41"/>
  <c r="K72" i="41"/>
  <c r="L72" i="41"/>
  <c r="M72" i="41"/>
  <c r="N72" i="41"/>
  <c r="O72" i="41"/>
  <c r="C73" i="41"/>
  <c r="D73" i="41"/>
  <c r="E73" i="41"/>
  <c r="F73" i="41"/>
  <c r="G73" i="41"/>
  <c r="H73" i="41"/>
  <c r="I73" i="41"/>
  <c r="J73" i="41"/>
  <c r="K73" i="41"/>
  <c r="L73" i="41"/>
  <c r="M73" i="41"/>
  <c r="N73" i="41"/>
  <c r="O73" i="41"/>
  <c r="C74" i="41"/>
  <c r="D74" i="41"/>
  <c r="E74" i="41"/>
  <c r="F74" i="41"/>
  <c r="G74" i="41"/>
  <c r="H74" i="41"/>
  <c r="I74" i="41"/>
  <c r="J74" i="41"/>
  <c r="K74" i="41"/>
  <c r="L74" i="41"/>
  <c r="M74" i="41"/>
  <c r="N74" i="41"/>
  <c r="O74" i="41"/>
  <c r="C75" i="41"/>
  <c r="D75" i="41"/>
  <c r="E75" i="41"/>
  <c r="F75" i="41"/>
  <c r="G75" i="41"/>
  <c r="H75" i="41"/>
  <c r="I75" i="41"/>
  <c r="J75" i="41"/>
  <c r="K75" i="41"/>
  <c r="L75" i="41"/>
  <c r="M75" i="41"/>
  <c r="N75" i="41"/>
  <c r="O75" i="41"/>
  <c r="C76" i="41"/>
  <c r="D76" i="41"/>
  <c r="E76" i="41"/>
  <c r="F76" i="41"/>
  <c r="G76" i="41"/>
  <c r="H76" i="41"/>
  <c r="I76" i="41"/>
  <c r="J76" i="41"/>
  <c r="K76" i="41"/>
  <c r="L76" i="41"/>
  <c r="M76" i="41"/>
  <c r="N76" i="41"/>
  <c r="O76" i="41"/>
  <c r="C77" i="41"/>
  <c r="D77" i="41"/>
  <c r="E77" i="41"/>
  <c r="F77" i="41"/>
  <c r="G77" i="41"/>
  <c r="H77" i="41"/>
  <c r="I77" i="41"/>
  <c r="J77" i="41"/>
  <c r="K77" i="41"/>
  <c r="L77" i="41"/>
  <c r="M77" i="41"/>
  <c r="N77" i="41"/>
  <c r="O77" i="41"/>
  <c r="C78" i="41"/>
  <c r="D78" i="41"/>
  <c r="E78" i="41"/>
  <c r="F78" i="41"/>
  <c r="G78" i="41"/>
  <c r="H78" i="41"/>
  <c r="I78" i="41"/>
  <c r="J78" i="41"/>
  <c r="K78" i="41"/>
  <c r="L78" i="41"/>
  <c r="M78" i="41"/>
  <c r="N78" i="41"/>
  <c r="O78" i="41"/>
  <c r="C79" i="41"/>
  <c r="D79" i="41"/>
  <c r="E79" i="41"/>
  <c r="F79" i="41"/>
  <c r="G79" i="41"/>
  <c r="H79" i="41"/>
  <c r="I79" i="41"/>
  <c r="J79" i="41"/>
  <c r="K79" i="41"/>
  <c r="L79" i="41"/>
  <c r="M79" i="41"/>
  <c r="N79" i="41"/>
  <c r="O79" i="41"/>
  <c r="C80" i="41"/>
  <c r="D80" i="41"/>
  <c r="E80" i="41"/>
  <c r="F80" i="41"/>
  <c r="G80" i="41"/>
  <c r="H80" i="41"/>
  <c r="I80" i="41"/>
  <c r="J80" i="41"/>
  <c r="K80" i="41"/>
  <c r="L80" i="41"/>
  <c r="M80" i="41"/>
  <c r="N80" i="41"/>
  <c r="O80" i="41"/>
  <c r="C81" i="41"/>
  <c r="D81" i="41"/>
  <c r="E81" i="41"/>
  <c r="F81" i="41"/>
  <c r="G81" i="41"/>
  <c r="H81" i="41"/>
  <c r="I81" i="41"/>
  <c r="J81" i="41"/>
  <c r="K81" i="41"/>
  <c r="L81" i="41"/>
  <c r="M81" i="41"/>
  <c r="N81" i="41"/>
  <c r="O81" i="41"/>
  <c r="C82" i="41"/>
  <c r="D82" i="41"/>
  <c r="E82" i="41"/>
  <c r="F82" i="41"/>
  <c r="G82" i="41"/>
  <c r="H82" i="41"/>
  <c r="I82" i="41"/>
  <c r="J82" i="41"/>
  <c r="K82" i="41"/>
  <c r="L82" i="41"/>
  <c r="M82" i="41"/>
  <c r="N82" i="41"/>
  <c r="O82" i="41"/>
  <c r="C83" i="41"/>
  <c r="D83" i="41"/>
  <c r="E83" i="41"/>
  <c r="F83" i="41"/>
  <c r="G83" i="41"/>
  <c r="H83" i="41"/>
  <c r="I83" i="41"/>
  <c r="J83" i="41"/>
  <c r="K83" i="41"/>
  <c r="L83" i="41"/>
  <c r="M83" i="41"/>
  <c r="N83" i="41"/>
  <c r="O83" i="41"/>
  <c r="C84" i="41"/>
  <c r="D84" i="41"/>
  <c r="E84" i="41"/>
  <c r="F84" i="41"/>
  <c r="G84" i="41"/>
  <c r="H84" i="41"/>
  <c r="I84" i="41"/>
  <c r="J84" i="41"/>
  <c r="K84" i="41"/>
  <c r="L84" i="41"/>
  <c r="M84" i="41"/>
  <c r="N84" i="41"/>
  <c r="O84" i="41"/>
  <c r="C85" i="41"/>
  <c r="D85" i="41"/>
  <c r="E85" i="41"/>
  <c r="F85" i="41"/>
  <c r="G85" i="41"/>
  <c r="H85" i="41"/>
  <c r="I85" i="41"/>
  <c r="J85" i="41"/>
  <c r="K85" i="41"/>
  <c r="L85" i="41"/>
  <c r="M85" i="41"/>
  <c r="N85" i="41"/>
  <c r="O85" i="41"/>
  <c r="C86" i="41"/>
  <c r="D86" i="41"/>
  <c r="E86" i="41"/>
  <c r="F86" i="41"/>
  <c r="G86" i="41"/>
  <c r="H86" i="41"/>
  <c r="I86" i="41"/>
  <c r="J86" i="41"/>
  <c r="K86" i="41"/>
  <c r="L86" i="41"/>
  <c r="M86" i="41"/>
  <c r="N86" i="41"/>
  <c r="O86" i="41"/>
  <c r="C87" i="41"/>
  <c r="D87" i="41"/>
  <c r="E87" i="41"/>
  <c r="F87" i="41"/>
  <c r="G87" i="41"/>
  <c r="H87" i="41"/>
  <c r="I87" i="41"/>
  <c r="J87" i="41"/>
  <c r="K87" i="41"/>
  <c r="L87" i="41"/>
  <c r="M87" i="41"/>
  <c r="N87" i="41"/>
  <c r="O87" i="41"/>
  <c r="C88" i="41"/>
  <c r="D88" i="41"/>
  <c r="E88" i="41"/>
  <c r="F88" i="41"/>
  <c r="G88" i="41"/>
  <c r="H88" i="41"/>
  <c r="I88" i="41"/>
  <c r="J88" i="41"/>
  <c r="K88" i="41"/>
  <c r="L88" i="41"/>
  <c r="M88" i="41"/>
  <c r="N88" i="41"/>
  <c r="O88" i="41"/>
  <c r="C89" i="41"/>
  <c r="D89" i="41"/>
  <c r="E89" i="41"/>
  <c r="F89" i="41"/>
  <c r="G89" i="41"/>
  <c r="H89" i="41"/>
  <c r="I89" i="41"/>
  <c r="J89" i="41"/>
  <c r="K89" i="41"/>
  <c r="L89" i="41"/>
  <c r="M89" i="41"/>
  <c r="N89" i="41"/>
  <c r="O89" i="41"/>
  <c r="C90" i="41"/>
  <c r="D90" i="41"/>
  <c r="E90" i="41"/>
  <c r="F90" i="41"/>
  <c r="G90" i="41"/>
  <c r="H90" i="41"/>
  <c r="I90" i="41"/>
  <c r="J90" i="41"/>
  <c r="K90" i="41"/>
  <c r="L90" i="41"/>
  <c r="M90" i="41"/>
  <c r="N90" i="41"/>
  <c r="O90" i="41"/>
  <c r="C91" i="41"/>
  <c r="D91" i="41"/>
  <c r="E91" i="41"/>
  <c r="F91" i="41"/>
  <c r="G91" i="41"/>
  <c r="H91" i="41"/>
  <c r="I91" i="41"/>
  <c r="J91" i="41"/>
  <c r="K91" i="41"/>
  <c r="L91" i="41"/>
  <c r="M91" i="41"/>
  <c r="N91" i="41"/>
  <c r="O91" i="41"/>
  <c r="C92" i="41"/>
  <c r="D92" i="41"/>
  <c r="E92" i="41"/>
  <c r="F92" i="41"/>
  <c r="G92" i="41"/>
  <c r="H92" i="41"/>
  <c r="I92" i="41"/>
  <c r="J92" i="41"/>
  <c r="K92" i="41"/>
  <c r="L92" i="41"/>
  <c r="M92" i="41"/>
  <c r="N92" i="41"/>
  <c r="O92" i="41"/>
  <c r="C93" i="41"/>
  <c r="D93" i="41"/>
  <c r="E93" i="41"/>
  <c r="F93" i="41"/>
  <c r="G93" i="41"/>
  <c r="H93" i="41"/>
  <c r="I93" i="41"/>
  <c r="J93" i="41"/>
  <c r="K93" i="41"/>
  <c r="L93" i="41"/>
  <c r="M93" i="41"/>
  <c r="N93" i="41"/>
  <c r="O93" i="41"/>
  <c r="C94" i="41"/>
  <c r="D94" i="41"/>
  <c r="E94" i="41"/>
  <c r="F94" i="41"/>
  <c r="G94" i="41"/>
  <c r="H94" i="41"/>
  <c r="I94" i="41"/>
  <c r="J94" i="41"/>
  <c r="K94" i="41"/>
  <c r="L94" i="41"/>
  <c r="M94" i="41"/>
  <c r="N94" i="41"/>
  <c r="O94" i="41"/>
  <c r="C95" i="41"/>
  <c r="D95" i="41"/>
  <c r="E95" i="41"/>
  <c r="F95" i="41"/>
  <c r="G95" i="41"/>
  <c r="H95" i="41"/>
  <c r="I95" i="41"/>
  <c r="J95" i="41"/>
  <c r="K95" i="41"/>
  <c r="L95" i="41"/>
  <c r="M95" i="41"/>
  <c r="N95" i="41"/>
  <c r="O95" i="41"/>
  <c r="C96" i="41"/>
  <c r="D96" i="41"/>
  <c r="E96" i="41"/>
  <c r="F96" i="41"/>
  <c r="G96" i="41"/>
  <c r="H96" i="41"/>
  <c r="I96" i="41"/>
  <c r="J96" i="41"/>
  <c r="K96" i="41"/>
  <c r="L96" i="41"/>
  <c r="M96" i="41"/>
  <c r="N96" i="41"/>
  <c r="O96" i="41"/>
  <c r="C97" i="41"/>
  <c r="D97" i="41"/>
  <c r="E97" i="41"/>
  <c r="F97" i="41"/>
  <c r="G97" i="41"/>
  <c r="H97" i="41"/>
  <c r="I97" i="41"/>
  <c r="J97" i="41"/>
  <c r="K97" i="41"/>
  <c r="L97" i="41"/>
  <c r="M97" i="41"/>
  <c r="N97" i="41"/>
  <c r="O97" i="41"/>
  <c r="C98" i="41"/>
  <c r="D98" i="41"/>
  <c r="E98" i="41"/>
  <c r="F98" i="41"/>
  <c r="G98" i="41"/>
  <c r="H98" i="41"/>
  <c r="I98" i="41"/>
  <c r="J98" i="41"/>
  <c r="K98" i="41"/>
  <c r="L98" i="41"/>
  <c r="M98" i="41"/>
  <c r="N98" i="41"/>
  <c r="O98" i="41"/>
  <c r="C99" i="41"/>
  <c r="D99" i="41"/>
  <c r="E99" i="41"/>
  <c r="F99" i="41"/>
  <c r="G99" i="41"/>
  <c r="H99" i="41"/>
  <c r="I99" i="41"/>
  <c r="J99" i="41"/>
  <c r="K99" i="41"/>
  <c r="L99" i="41"/>
  <c r="M99" i="41"/>
  <c r="N99" i="41"/>
  <c r="O99" i="41"/>
  <c r="C100" i="41"/>
  <c r="D100" i="41"/>
  <c r="E100" i="41"/>
  <c r="F100" i="41"/>
  <c r="G100" i="41"/>
  <c r="H100" i="41"/>
  <c r="I100" i="41"/>
  <c r="J100" i="41"/>
  <c r="K100" i="41"/>
  <c r="L100" i="41"/>
  <c r="M100" i="41"/>
  <c r="N100" i="41"/>
  <c r="O100" i="41"/>
  <c r="C101" i="41"/>
  <c r="D101" i="41"/>
  <c r="E101" i="41"/>
  <c r="F101" i="41"/>
  <c r="G101" i="41"/>
  <c r="H101" i="41"/>
  <c r="I101" i="41"/>
  <c r="J101" i="41"/>
  <c r="K101" i="41"/>
  <c r="L101" i="41"/>
  <c r="M101" i="41"/>
  <c r="N101" i="41"/>
  <c r="O101" i="41"/>
  <c r="C102" i="41"/>
  <c r="D102" i="41"/>
  <c r="E102" i="41"/>
  <c r="F102" i="41"/>
  <c r="G102" i="41"/>
  <c r="H102" i="41"/>
  <c r="I102" i="41"/>
  <c r="J102" i="41"/>
  <c r="K102" i="41"/>
  <c r="L102" i="41"/>
  <c r="M102" i="41"/>
  <c r="N102" i="41"/>
  <c r="O102" i="41"/>
  <c r="C103" i="41"/>
  <c r="D103" i="41"/>
  <c r="E103" i="41"/>
  <c r="F103" i="41"/>
  <c r="G103" i="41"/>
  <c r="H103" i="41"/>
  <c r="I103" i="41"/>
  <c r="J103" i="41"/>
  <c r="K103" i="41"/>
  <c r="L103" i="41"/>
  <c r="M103" i="41"/>
  <c r="N103" i="41"/>
  <c r="O103" i="41"/>
  <c r="C104" i="41"/>
  <c r="D104" i="41"/>
  <c r="E104" i="41"/>
  <c r="F104" i="41"/>
  <c r="G104" i="41"/>
  <c r="H104" i="41"/>
  <c r="I104" i="41"/>
  <c r="J104" i="41"/>
  <c r="K104" i="41"/>
  <c r="L104" i="41"/>
  <c r="M104" i="41"/>
  <c r="N104" i="41"/>
  <c r="O104" i="41"/>
  <c r="C105" i="41"/>
  <c r="D105" i="41"/>
  <c r="E105" i="41"/>
  <c r="F105" i="41"/>
  <c r="G105" i="41"/>
  <c r="H105" i="41"/>
  <c r="I105" i="41"/>
  <c r="J105" i="41"/>
  <c r="K105" i="41"/>
  <c r="L105" i="41"/>
  <c r="M105" i="41"/>
  <c r="N105" i="41"/>
  <c r="O105" i="41"/>
  <c r="C106" i="41"/>
  <c r="D106" i="41"/>
  <c r="E106" i="41"/>
  <c r="F106" i="41"/>
  <c r="G106" i="41"/>
  <c r="H106" i="41"/>
  <c r="I106" i="41"/>
  <c r="J106" i="41"/>
  <c r="K106" i="41"/>
  <c r="L106" i="41"/>
  <c r="M106" i="41"/>
  <c r="N106" i="41"/>
  <c r="O106" i="41"/>
  <c r="C107" i="41"/>
  <c r="D107" i="41"/>
  <c r="E107" i="41"/>
  <c r="F107" i="41"/>
  <c r="G107" i="41"/>
  <c r="H107" i="41"/>
  <c r="I107" i="41"/>
  <c r="J107" i="41"/>
  <c r="K107" i="41"/>
  <c r="L107" i="41"/>
  <c r="M107" i="41"/>
  <c r="N107" i="41"/>
  <c r="O107" i="41"/>
  <c r="C108" i="41"/>
  <c r="D108" i="41"/>
  <c r="E108" i="41"/>
  <c r="F108" i="41"/>
  <c r="G108" i="41"/>
  <c r="H108" i="41"/>
  <c r="I108" i="41"/>
  <c r="J108" i="41"/>
  <c r="K108" i="41"/>
  <c r="L108" i="41"/>
  <c r="M108" i="41"/>
  <c r="N108" i="41"/>
  <c r="O108" i="41"/>
  <c r="C109" i="41"/>
  <c r="D109" i="41"/>
  <c r="E109" i="41"/>
  <c r="F109" i="41"/>
  <c r="G109" i="41"/>
  <c r="H109" i="41"/>
  <c r="I109" i="41"/>
  <c r="J109" i="41"/>
  <c r="K109" i="41"/>
  <c r="L109" i="41"/>
  <c r="M109" i="41"/>
  <c r="N109" i="41"/>
  <c r="O109" i="41"/>
  <c r="C110" i="41"/>
  <c r="D110" i="41"/>
  <c r="E110" i="41"/>
  <c r="F110" i="41"/>
  <c r="G110" i="41"/>
  <c r="H110" i="41"/>
  <c r="I110" i="41"/>
  <c r="J110" i="41"/>
  <c r="K110" i="41"/>
  <c r="L110" i="41"/>
  <c r="M110" i="41"/>
  <c r="N110" i="41"/>
  <c r="O110" i="41"/>
  <c r="C111" i="4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C112" i="41"/>
  <c r="D112" i="41"/>
  <c r="E112" i="41"/>
  <c r="F112" i="41"/>
  <c r="G112" i="41"/>
  <c r="H112" i="41"/>
  <c r="I112" i="41"/>
  <c r="J112" i="41"/>
  <c r="K112" i="41"/>
  <c r="L112" i="41"/>
  <c r="M112" i="41"/>
  <c r="N112" i="41"/>
  <c r="O112" i="41"/>
  <c r="C113" i="41"/>
  <c r="D113" i="41"/>
  <c r="E113" i="41"/>
  <c r="F113" i="41"/>
  <c r="G113" i="41"/>
  <c r="H113" i="41"/>
  <c r="I113" i="41"/>
  <c r="J113" i="41"/>
  <c r="K113" i="41"/>
  <c r="L113" i="41"/>
  <c r="M113" i="41"/>
  <c r="N113" i="41"/>
  <c r="O113" i="41"/>
  <c r="C114" i="41"/>
  <c r="D114" i="41"/>
  <c r="E114" i="41"/>
  <c r="F114" i="41"/>
  <c r="G114" i="41"/>
  <c r="H114" i="41"/>
  <c r="I114" i="41"/>
  <c r="J114" i="41"/>
  <c r="K114" i="41"/>
  <c r="L114" i="41"/>
  <c r="M114" i="41"/>
  <c r="N114" i="41"/>
  <c r="O114" i="41"/>
  <c r="C115" i="41"/>
  <c r="D115" i="41"/>
  <c r="E115" i="41"/>
  <c r="F115" i="41"/>
  <c r="G115" i="41"/>
  <c r="H115" i="41"/>
  <c r="I115" i="41"/>
  <c r="J115" i="41"/>
  <c r="K115" i="41"/>
  <c r="L115" i="41"/>
  <c r="M115" i="41"/>
  <c r="N115" i="41"/>
  <c r="O115" i="41"/>
  <c r="C116" i="41"/>
  <c r="D116" i="41"/>
  <c r="E116" i="41"/>
  <c r="F116" i="41"/>
  <c r="G116" i="41"/>
  <c r="H116" i="41"/>
  <c r="I116" i="41"/>
  <c r="J116" i="41"/>
  <c r="K116" i="41"/>
  <c r="L116" i="41"/>
  <c r="M116" i="41"/>
  <c r="N116" i="41"/>
  <c r="O116" i="41"/>
  <c r="C117" i="41"/>
  <c r="D117" i="41"/>
  <c r="E117" i="41"/>
  <c r="F117" i="41"/>
  <c r="G117" i="41"/>
  <c r="H117" i="41"/>
  <c r="I117" i="41"/>
  <c r="J117" i="41"/>
  <c r="K117" i="41"/>
  <c r="L117" i="41"/>
  <c r="M117" i="41"/>
  <c r="N117" i="41"/>
  <c r="O117" i="41"/>
  <c r="C118" i="41"/>
  <c r="D118" i="41"/>
  <c r="E118" i="41"/>
  <c r="F118" i="41"/>
  <c r="G118" i="41"/>
  <c r="H118" i="41"/>
  <c r="I118" i="41"/>
  <c r="J118" i="41"/>
  <c r="K118" i="41"/>
  <c r="L118" i="41"/>
  <c r="M118" i="41"/>
  <c r="N118" i="41"/>
  <c r="O118" i="41"/>
  <c r="C119" i="41"/>
  <c r="D119" i="41"/>
  <c r="E119" i="41"/>
  <c r="F119" i="41"/>
  <c r="G119" i="41"/>
  <c r="H119" i="41"/>
  <c r="I119" i="41"/>
  <c r="J119" i="41"/>
  <c r="K119" i="41"/>
  <c r="L119" i="41"/>
  <c r="M119" i="41"/>
  <c r="N119" i="41"/>
  <c r="O119" i="41"/>
  <c r="C120" i="41"/>
  <c r="D120" i="41"/>
  <c r="E120" i="41"/>
  <c r="F120" i="41"/>
  <c r="G120" i="41"/>
  <c r="H120" i="41"/>
  <c r="I120" i="41"/>
  <c r="J120" i="41"/>
  <c r="K120" i="41"/>
  <c r="L120" i="41"/>
  <c r="M120" i="41"/>
  <c r="N120" i="41"/>
  <c r="O120" i="41"/>
  <c r="C121" i="41"/>
  <c r="D121" i="41"/>
  <c r="E121" i="41"/>
  <c r="F121" i="41"/>
  <c r="G121" i="41"/>
  <c r="H121" i="41"/>
  <c r="I121" i="41"/>
  <c r="J121" i="41"/>
  <c r="K121" i="41"/>
  <c r="L121" i="41"/>
  <c r="M121" i="41"/>
  <c r="N121" i="41"/>
  <c r="O121" i="41"/>
  <c r="C122" i="41"/>
  <c r="D122" i="41"/>
  <c r="E122" i="41"/>
  <c r="F122" i="41"/>
  <c r="G122" i="41"/>
  <c r="H122" i="41"/>
  <c r="I122" i="41"/>
  <c r="J122" i="41"/>
  <c r="K122" i="41"/>
  <c r="L122" i="41"/>
  <c r="M122" i="41"/>
  <c r="N122" i="41"/>
  <c r="O122" i="41"/>
  <c r="C123" i="41"/>
  <c r="D123" i="41"/>
  <c r="E123" i="41"/>
  <c r="F123" i="41"/>
  <c r="G123" i="41"/>
  <c r="H123" i="41"/>
  <c r="I123" i="41"/>
  <c r="J123" i="41"/>
  <c r="K123" i="41"/>
  <c r="L123" i="41"/>
  <c r="M123" i="41"/>
  <c r="N123" i="41"/>
  <c r="O123" i="41"/>
  <c r="C124" i="41"/>
  <c r="D124" i="41"/>
  <c r="E124" i="41"/>
  <c r="F124" i="41"/>
  <c r="G124" i="41"/>
  <c r="H124" i="41"/>
  <c r="I124" i="41"/>
  <c r="J124" i="41"/>
  <c r="K124" i="41"/>
  <c r="L124" i="41"/>
  <c r="M124" i="41"/>
  <c r="N124" i="41"/>
  <c r="O124" i="41"/>
  <c r="C125" i="41"/>
  <c r="D125" i="41"/>
  <c r="E125" i="41"/>
  <c r="F125" i="41"/>
  <c r="G125" i="41"/>
  <c r="H125" i="41"/>
  <c r="I125" i="41"/>
  <c r="J125" i="41"/>
  <c r="K125" i="41"/>
  <c r="L125" i="41"/>
  <c r="M125" i="41"/>
  <c r="N125" i="41"/>
  <c r="O125" i="41"/>
  <c r="C126" i="41"/>
  <c r="D126" i="41"/>
  <c r="E126" i="41"/>
  <c r="F126" i="41"/>
  <c r="G126" i="41"/>
  <c r="H126" i="41"/>
  <c r="I126" i="41"/>
  <c r="J126" i="41"/>
  <c r="K126" i="41"/>
  <c r="L126" i="41"/>
  <c r="M126" i="41"/>
  <c r="N126" i="41"/>
  <c r="O126" i="41"/>
  <c r="C127" i="41"/>
  <c r="D127" i="41"/>
  <c r="E127" i="41"/>
  <c r="F127" i="41"/>
  <c r="G127" i="41"/>
  <c r="H127" i="41"/>
  <c r="I127" i="41"/>
  <c r="J127" i="41"/>
  <c r="K127" i="41"/>
  <c r="L127" i="41"/>
  <c r="M127" i="41"/>
  <c r="N127" i="41"/>
  <c r="O127" i="41"/>
  <c r="C128" i="41"/>
  <c r="D128" i="41"/>
  <c r="E128" i="41"/>
  <c r="F128" i="41"/>
  <c r="G128" i="41"/>
  <c r="H128" i="41"/>
  <c r="I128" i="41"/>
  <c r="J128" i="41"/>
  <c r="K128" i="41"/>
  <c r="L128" i="41"/>
  <c r="M128" i="41"/>
  <c r="N128" i="41"/>
  <c r="O128" i="41"/>
  <c r="C129" i="41"/>
  <c r="D129" i="41"/>
  <c r="E129" i="41"/>
  <c r="F129" i="41"/>
  <c r="G129" i="41"/>
  <c r="H129" i="41"/>
  <c r="I129" i="41"/>
  <c r="J129" i="41"/>
  <c r="K129" i="41"/>
  <c r="L129" i="41"/>
  <c r="M129" i="41"/>
  <c r="N129" i="41"/>
  <c r="O129" i="41"/>
  <c r="C130" i="41"/>
  <c r="D130" i="41"/>
  <c r="E130" i="41"/>
  <c r="F130" i="41"/>
  <c r="G130" i="41"/>
  <c r="H130" i="41"/>
  <c r="I130" i="41"/>
  <c r="J130" i="41"/>
  <c r="K130" i="41"/>
  <c r="L130" i="41"/>
  <c r="M130" i="41"/>
  <c r="N130" i="41"/>
  <c r="O130" i="41"/>
  <c r="C131" i="41"/>
  <c r="D131" i="41"/>
  <c r="E131" i="41"/>
  <c r="F131" i="41"/>
  <c r="G131" i="41"/>
  <c r="H131" i="41"/>
  <c r="I131" i="41"/>
  <c r="J131" i="41"/>
  <c r="K131" i="41"/>
  <c r="L131" i="41"/>
  <c r="M131" i="41"/>
  <c r="N131" i="41"/>
  <c r="O131" i="41"/>
  <c r="C132" i="41"/>
  <c r="D132" i="41"/>
  <c r="E132" i="41"/>
  <c r="F132" i="41"/>
  <c r="G132" i="41"/>
  <c r="H132" i="41"/>
  <c r="I132" i="41"/>
  <c r="J132" i="41"/>
  <c r="K132" i="41"/>
  <c r="L132" i="41"/>
  <c r="M132" i="41"/>
  <c r="N132" i="41"/>
  <c r="O132" i="41"/>
  <c r="C133" i="41"/>
  <c r="D133" i="41"/>
  <c r="E133" i="41"/>
  <c r="F133" i="41"/>
  <c r="G133" i="41"/>
  <c r="H133" i="41"/>
  <c r="I133" i="41"/>
  <c r="J133" i="41"/>
  <c r="K133" i="41"/>
  <c r="L133" i="41"/>
  <c r="M133" i="41"/>
  <c r="N133" i="41"/>
  <c r="O133" i="41"/>
  <c r="C134" i="41"/>
  <c r="D134" i="41"/>
  <c r="E134" i="41"/>
  <c r="F134" i="41"/>
  <c r="G134" i="41"/>
  <c r="H134" i="41"/>
  <c r="I134" i="41"/>
  <c r="J134" i="41"/>
  <c r="K134" i="41"/>
  <c r="L134" i="41"/>
  <c r="M134" i="41"/>
  <c r="N134" i="41"/>
  <c r="O134" i="41"/>
  <c r="C135" i="41"/>
  <c r="D135" i="41"/>
  <c r="E135" i="41"/>
  <c r="F135" i="41"/>
  <c r="G135" i="41"/>
  <c r="H135" i="41"/>
  <c r="I135" i="41"/>
  <c r="J135" i="41"/>
  <c r="K135" i="41"/>
  <c r="L135" i="41"/>
  <c r="M135" i="41"/>
  <c r="N135" i="41"/>
  <c r="O135" i="41"/>
  <c r="C136" i="41"/>
  <c r="D136" i="41"/>
  <c r="E136" i="41"/>
  <c r="F136" i="41"/>
  <c r="G136" i="41"/>
  <c r="H136" i="41"/>
  <c r="I136" i="41"/>
  <c r="J136" i="41"/>
  <c r="K136" i="41"/>
  <c r="L136" i="41"/>
  <c r="M136" i="41"/>
  <c r="N136" i="41"/>
  <c r="O136" i="41"/>
  <c r="C137" i="41"/>
  <c r="D137" i="41"/>
  <c r="E137" i="41"/>
  <c r="F137" i="41"/>
  <c r="G137" i="41"/>
  <c r="H137" i="41"/>
  <c r="I137" i="41"/>
  <c r="J137" i="41"/>
  <c r="K137" i="41"/>
  <c r="L137" i="41"/>
  <c r="M137" i="41"/>
  <c r="N137" i="41"/>
  <c r="O137" i="41"/>
  <c r="C138" i="41"/>
  <c r="D138" i="41"/>
  <c r="E138" i="41"/>
  <c r="F138" i="41"/>
  <c r="G138" i="41"/>
  <c r="H138" i="41"/>
  <c r="I138" i="41"/>
  <c r="J138" i="41"/>
  <c r="K138" i="41"/>
  <c r="L138" i="41"/>
  <c r="M138" i="41"/>
  <c r="N138" i="41"/>
  <c r="O138" i="41"/>
  <c r="C139" i="41"/>
  <c r="D139" i="41"/>
  <c r="E139" i="41"/>
  <c r="F139" i="41"/>
  <c r="G139" i="41"/>
  <c r="H139" i="41"/>
  <c r="I139" i="41"/>
  <c r="J139" i="41"/>
  <c r="K139" i="41"/>
  <c r="L139" i="41"/>
  <c r="M139" i="41"/>
  <c r="N139" i="41"/>
  <c r="O139" i="41"/>
  <c r="C140" i="41"/>
  <c r="D140" i="41"/>
  <c r="E140" i="41"/>
  <c r="F140" i="41"/>
  <c r="G140" i="41"/>
  <c r="H140" i="41"/>
  <c r="I140" i="41"/>
  <c r="J140" i="41"/>
  <c r="K140" i="41"/>
  <c r="L140" i="41"/>
  <c r="M140" i="41"/>
  <c r="N140" i="41"/>
  <c r="O140" i="41"/>
  <c r="C141" i="41"/>
  <c r="D141" i="41"/>
  <c r="E141" i="41"/>
  <c r="F141" i="41"/>
  <c r="G141" i="41"/>
  <c r="H141" i="41"/>
  <c r="I141" i="41"/>
  <c r="J141" i="41"/>
  <c r="K141" i="41"/>
  <c r="L141" i="41"/>
  <c r="M141" i="41"/>
  <c r="N141" i="41"/>
  <c r="O141" i="41"/>
  <c r="C142" i="41"/>
  <c r="D142" i="41"/>
  <c r="E142" i="41"/>
  <c r="F142" i="41"/>
  <c r="G142" i="41"/>
  <c r="H142" i="41"/>
  <c r="I142" i="41"/>
  <c r="J142" i="41"/>
  <c r="K142" i="41"/>
  <c r="L142" i="41"/>
  <c r="M142" i="41"/>
  <c r="N142" i="41"/>
  <c r="O142" i="41"/>
  <c r="C143" i="41"/>
  <c r="D143" i="41"/>
  <c r="E143" i="41"/>
  <c r="F143" i="41"/>
  <c r="G143" i="41"/>
  <c r="H143" i="41"/>
  <c r="I143" i="41"/>
  <c r="J143" i="41"/>
  <c r="K143" i="41"/>
  <c r="L143" i="41"/>
  <c r="M143" i="41"/>
  <c r="N143" i="41"/>
  <c r="O143" i="41"/>
  <c r="C144" i="41"/>
  <c r="D144" i="41"/>
  <c r="E144" i="41"/>
  <c r="F144" i="41"/>
  <c r="G144" i="41"/>
  <c r="H144" i="41"/>
  <c r="I144" i="41"/>
  <c r="J144" i="41"/>
  <c r="K144" i="41"/>
  <c r="L144" i="41"/>
  <c r="M144" i="41"/>
  <c r="N144" i="41"/>
  <c r="O144" i="41"/>
  <c r="C145" i="41"/>
  <c r="D145" i="41"/>
  <c r="E145" i="41"/>
  <c r="F145" i="41"/>
  <c r="G145" i="41"/>
  <c r="H145" i="41"/>
  <c r="I145" i="41"/>
  <c r="J145" i="41"/>
  <c r="K145" i="41"/>
  <c r="L145" i="41"/>
  <c r="M145" i="41"/>
  <c r="N145" i="41"/>
  <c r="O145" i="41"/>
  <c r="C146" i="41"/>
  <c r="D146" i="41"/>
  <c r="E146" i="41"/>
  <c r="F146" i="41"/>
  <c r="G146" i="41"/>
  <c r="H146" i="41"/>
  <c r="I146" i="41"/>
  <c r="J146" i="41"/>
  <c r="K146" i="41"/>
  <c r="L146" i="41"/>
  <c r="M146" i="41"/>
  <c r="N146" i="41"/>
  <c r="O146" i="41"/>
  <c r="C147" i="41"/>
  <c r="D147" i="41"/>
  <c r="E147" i="41"/>
  <c r="F147" i="41"/>
  <c r="G147" i="41"/>
  <c r="H147" i="41"/>
  <c r="I147" i="41"/>
  <c r="J147" i="41"/>
  <c r="K147" i="41"/>
  <c r="L147" i="41"/>
  <c r="M147" i="41"/>
  <c r="N147" i="41"/>
  <c r="O147" i="41"/>
  <c r="C148" i="41"/>
  <c r="D148" i="41"/>
  <c r="E148" i="41"/>
  <c r="F148" i="41"/>
  <c r="G148" i="41"/>
  <c r="H148" i="41"/>
  <c r="I148" i="41"/>
  <c r="J148" i="41"/>
  <c r="K148" i="41"/>
  <c r="L148" i="41"/>
  <c r="M148" i="41"/>
  <c r="N148" i="41"/>
  <c r="O148" i="41"/>
  <c r="C149" i="41"/>
  <c r="D149" i="41"/>
  <c r="E149" i="41"/>
  <c r="F149" i="41"/>
  <c r="G149" i="41"/>
  <c r="H149" i="41"/>
  <c r="I149" i="41"/>
  <c r="J149" i="41"/>
  <c r="K149" i="41"/>
  <c r="L149" i="41"/>
  <c r="M149" i="41"/>
  <c r="N149" i="41"/>
  <c r="O149" i="41"/>
  <c r="C150" i="41"/>
  <c r="D150" i="41"/>
  <c r="E150" i="41"/>
  <c r="F150" i="41"/>
  <c r="G150" i="41"/>
  <c r="H150" i="41"/>
  <c r="I150" i="41"/>
  <c r="J150" i="41"/>
  <c r="K150" i="41"/>
  <c r="L150" i="41"/>
  <c r="M150" i="41"/>
  <c r="N150" i="41"/>
  <c r="O150" i="41"/>
  <c r="D2" i="41"/>
  <c r="E2" i="41"/>
  <c r="F2" i="41"/>
  <c r="G2" i="41"/>
  <c r="H2" i="41"/>
  <c r="I2" i="41"/>
  <c r="J2" i="41"/>
  <c r="K2" i="41"/>
  <c r="L2" i="41"/>
  <c r="M2" i="41"/>
  <c r="N2" i="41"/>
  <c r="O2" i="41"/>
  <c r="C2" i="41"/>
  <c r="C3" i="37"/>
  <c r="D3" i="37"/>
  <c r="E3" i="37"/>
  <c r="F3" i="37"/>
  <c r="G3" i="37"/>
  <c r="H3" i="37"/>
  <c r="I3" i="37"/>
  <c r="J3" i="37"/>
  <c r="K3" i="37"/>
  <c r="L3" i="37"/>
  <c r="M3" i="37"/>
  <c r="N3" i="37"/>
  <c r="O3" i="37"/>
  <c r="C4" i="37"/>
  <c r="D4" i="37"/>
  <c r="E4" i="37"/>
  <c r="F4" i="37"/>
  <c r="G4" i="37"/>
  <c r="H4" i="37"/>
  <c r="I4" i="37"/>
  <c r="J4" i="37"/>
  <c r="K4" i="37"/>
  <c r="L4" i="37"/>
  <c r="M4" i="37"/>
  <c r="N4" i="37"/>
  <c r="O4" i="37"/>
  <c r="C5" i="37"/>
  <c r="D5" i="37"/>
  <c r="E5" i="37"/>
  <c r="F5" i="37"/>
  <c r="G5" i="37"/>
  <c r="H5" i="37"/>
  <c r="I5" i="37"/>
  <c r="J5" i="37"/>
  <c r="K5" i="37"/>
  <c r="L5" i="37"/>
  <c r="M5" i="37"/>
  <c r="N5" i="37"/>
  <c r="O5" i="37"/>
  <c r="C6" i="37"/>
  <c r="D6" i="37"/>
  <c r="E6" i="37"/>
  <c r="F6" i="37"/>
  <c r="G6" i="37"/>
  <c r="H6" i="37"/>
  <c r="I6" i="37"/>
  <c r="J6" i="37"/>
  <c r="K6" i="37"/>
  <c r="L6" i="37"/>
  <c r="M6" i="37"/>
  <c r="N6" i="37"/>
  <c r="O6" i="37"/>
  <c r="C7" i="37"/>
  <c r="D7" i="37"/>
  <c r="E7" i="37"/>
  <c r="F7" i="37"/>
  <c r="G7" i="37"/>
  <c r="H7" i="37"/>
  <c r="I7" i="37"/>
  <c r="J7" i="37"/>
  <c r="K7" i="37"/>
  <c r="L7" i="37"/>
  <c r="M7" i="37"/>
  <c r="N7" i="37"/>
  <c r="O7" i="37"/>
  <c r="C8" i="37"/>
  <c r="D8" i="37"/>
  <c r="E8" i="37"/>
  <c r="F8" i="37"/>
  <c r="G8" i="37"/>
  <c r="H8" i="37"/>
  <c r="I8" i="37"/>
  <c r="J8" i="37"/>
  <c r="K8" i="37"/>
  <c r="L8" i="37"/>
  <c r="M8" i="37"/>
  <c r="N8" i="37"/>
  <c r="O8" i="37"/>
  <c r="C9" i="37"/>
  <c r="D9" i="37"/>
  <c r="E9" i="37"/>
  <c r="F9" i="37"/>
  <c r="G9" i="37"/>
  <c r="H9" i="37"/>
  <c r="I9" i="37"/>
  <c r="J9" i="37"/>
  <c r="K9" i="37"/>
  <c r="L9" i="37"/>
  <c r="M9" i="37"/>
  <c r="N9" i="37"/>
  <c r="O9" i="37"/>
  <c r="C10" i="37"/>
  <c r="D10" i="37"/>
  <c r="E10" i="37"/>
  <c r="F10" i="37"/>
  <c r="G10" i="37"/>
  <c r="H10" i="37"/>
  <c r="I10" i="37"/>
  <c r="J10" i="37"/>
  <c r="K10" i="37"/>
  <c r="L10" i="37"/>
  <c r="M10" i="37"/>
  <c r="N10" i="37"/>
  <c r="O10" i="37"/>
  <c r="C11" i="37"/>
  <c r="D11" i="37"/>
  <c r="E11" i="37"/>
  <c r="F11" i="37"/>
  <c r="G11" i="37"/>
  <c r="H11" i="37"/>
  <c r="I11" i="37"/>
  <c r="J11" i="37"/>
  <c r="K11" i="37"/>
  <c r="L11" i="37"/>
  <c r="M11" i="37"/>
  <c r="N11" i="37"/>
  <c r="O11" i="37"/>
  <c r="C12" i="37"/>
  <c r="D12" i="37"/>
  <c r="E12" i="37"/>
  <c r="F12" i="37"/>
  <c r="G12" i="37"/>
  <c r="H12" i="37"/>
  <c r="I12" i="37"/>
  <c r="J12" i="37"/>
  <c r="K12" i="37"/>
  <c r="L12" i="37"/>
  <c r="M12" i="37"/>
  <c r="N12" i="37"/>
  <c r="O12" i="37"/>
  <c r="C13" i="37"/>
  <c r="D13" i="37"/>
  <c r="E13" i="37"/>
  <c r="F13" i="37"/>
  <c r="G13" i="37"/>
  <c r="H13" i="37"/>
  <c r="I13" i="37"/>
  <c r="J13" i="37"/>
  <c r="K13" i="37"/>
  <c r="L13" i="37"/>
  <c r="M13" i="37"/>
  <c r="N13" i="37"/>
  <c r="O13" i="37"/>
  <c r="C14" i="37"/>
  <c r="D14" i="37"/>
  <c r="E14" i="37"/>
  <c r="F14" i="37"/>
  <c r="G14" i="37"/>
  <c r="H14" i="37"/>
  <c r="I14" i="37"/>
  <c r="J14" i="37"/>
  <c r="K14" i="37"/>
  <c r="L14" i="37"/>
  <c r="M14" i="37"/>
  <c r="N14" i="37"/>
  <c r="O14" i="37"/>
  <c r="C15" i="37"/>
  <c r="D15" i="37"/>
  <c r="E15" i="37"/>
  <c r="F15" i="37"/>
  <c r="G15" i="37"/>
  <c r="H15" i="37"/>
  <c r="I15" i="37"/>
  <c r="J15" i="37"/>
  <c r="K15" i="37"/>
  <c r="L15" i="37"/>
  <c r="M15" i="37"/>
  <c r="N15" i="37"/>
  <c r="O15" i="37"/>
  <c r="C16" i="37"/>
  <c r="D16" i="37"/>
  <c r="E16" i="37"/>
  <c r="F16" i="37"/>
  <c r="G16" i="37"/>
  <c r="H16" i="37"/>
  <c r="I16" i="37"/>
  <c r="J16" i="37"/>
  <c r="K16" i="37"/>
  <c r="L16" i="37"/>
  <c r="M16" i="37"/>
  <c r="N16" i="37"/>
  <c r="O16" i="37"/>
  <c r="C17" i="37"/>
  <c r="D17" i="37"/>
  <c r="E17" i="37"/>
  <c r="F17" i="37"/>
  <c r="G17" i="37"/>
  <c r="H17" i="37"/>
  <c r="I17" i="37"/>
  <c r="J17" i="37"/>
  <c r="K17" i="37"/>
  <c r="L17" i="37"/>
  <c r="M17" i="37"/>
  <c r="N17" i="37"/>
  <c r="O17" i="37"/>
  <c r="C18" i="37"/>
  <c r="D18" i="37"/>
  <c r="E18" i="37"/>
  <c r="F18" i="37"/>
  <c r="G18" i="37"/>
  <c r="H18" i="37"/>
  <c r="I18" i="37"/>
  <c r="J18" i="37"/>
  <c r="K18" i="37"/>
  <c r="L18" i="37"/>
  <c r="M18" i="37"/>
  <c r="N18" i="37"/>
  <c r="O18" i="37"/>
  <c r="C19" i="37"/>
  <c r="D19" i="37"/>
  <c r="E19" i="37"/>
  <c r="F19" i="37"/>
  <c r="G19" i="37"/>
  <c r="H19" i="37"/>
  <c r="I19" i="37"/>
  <c r="J19" i="37"/>
  <c r="K19" i="37"/>
  <c r="L19" i="37"/>
  <c r="M19" i="37"/>
  <c r="N19" i="37"/>
  <c r="O19" i="37"/>
  <c r="C20" i="37"/>
  <c r="D20" i="37"/>
  <c r="E20" i="37"/>
  <c r="F20" i="37"/>
  <c r="G20" i="37"/>
  <c r="H20" i="37"/>
  <c r="I20" i="37"/>
  <c r="J20" i="37"/>
  <c r="K20" i="37"/>
  <c r="L20" i="37"/>
  <c r="M20" i="37"/>
  <c r="N20" i="37"/>
  <c r="O20" i="37"/>
  <c r="C21" i="37"/>
  <c r="D21" i="37"/>
  <c r="E21" i="37"/>
  <c r="F21" i="37"/>
  <c r="G21" i="37"/>
  <c r="H21" i="37"/>
  <c r="I21" i="37"/>
  <c r="J21" i="37"/>
  <c r="K21" i="37"/>
  <c r="L21" i="37"/>
  <c r="M21" i="37"/>
  <c r="N21" i="37"/>
  <c r="O21" i="37"/>
  <c r="C22" i="37"/>
  <c r="D22" i="37"/>
  <c r="E22" i="37"/>
  <c r="F22" i="37"/>
  <c r="G22" i="37"/>
  <c r="H22" i="37"/>
  <c r="I22" i="37"/>
  <c r="J22" i="37"/>
  <c r="K22" i="37"/>
  <c r="L22" i="37"/>
  <c r="M22" i="37"/>
  <c r="N22" i="37"/>
  <c r="O22" i="37"/>
  <c r="C23" i="37"/>
  <c r="D23" i="37"/>
  <c r="E23" i="37"/>
  <c r="F23" i="37"/>
  <c r="G23" i="37"/>
  <c r="H23" i="37"/>
  <c r="I23" i="37"/>
  <c r="J23" i="37"/>
  <c r="K23" i="37"/>
  <c r="L23" i="37"/>
  <c r="M23" i="37"/>
  <c r="N23" i="37"/>
  <c r="O23" i="37"/>
  <c r="C24" i="37"/>
  <c r="D24" i="37"/>
  <c r="E24" i="37"/>
  <c r="F24" i="37"/>
  <c r="G24" i="37"/>
  <c r="H24" i="37"/>
  <c r="I24" i="37"/>
  <c r="J24" i="37"/>
  <c r="K24" i="37"/>
  <c r="L24" i="37"/>
  <c r="M24" i="37"/>
  <c r="N24" i="37"/>
  <c r="O24" i="37"/>
  <c r="C25" i="37"/>
  <c r="D25" i="37"/>
  <c r="E25" i="37"/>
  <c r="F25" i="37"/>
  <c r="G25" i="37"/>
  <c r="H25" i="37"/>
  <c r="I25" i="37"/>
  <c r="J25" i="37"/>
  <c r="K25" i="37"/>
  <c r="L25" i="37"/>
  <c r="M25" i="37"/>
  <c r="N25" i="37"/>
  <c r="O25" i="37"/>
  <c r="C26" i="37"/>
  <c r="D26" i="37"/>
  <c r="E26" i="37"/>
  <c r="F26" i="37"/>
  <c r="G26" i="37"/>
  <c r="H26" i="37"/>
  <c r="I26" i="37"/>
  <c r="J26" i="37"/>
  <c r="K26" i="37"/>
  <c r="L26" i="37"/>
  <c r="M26" i="37"/>
  <c r="N26" i="37"/>
  <c r="O26" i="37"/>
  <c r="C27" i="37"/>
  <c r="D27" i="37"/>
  <c r="E27" i="37"/>
  <c r="F27" i="37"/>
  <c r="G27" i="37"/>
  <c r="H27" i="37"/>
  <c r="I27" i="37"/>
  <c r="J27" i="37"/>
  <c r="K27" i="37"/>
  <c r="L27" i="37"/>
  <c r="M27" i="37"/>
  <c r="N27" i="37"/>
  <c r="O27" i="37"/>
  <c r="C28" i="37"/>
  <c r="D28" i="37"/>
  <c r="E28" i="37"/>
  <c r="F28" i="37"/>
  <c r="G28" i="37"/>
  <c r="H28" i="37"/>
  <c r="I28" i="37"/>
  <c r="J28" i="37"/>
  <c r="K28" i="37"/>
  <c r="L28" i="37"/>
  <c r="M28" i="37"/>
  <c r="N28" i="37"/>
  <c r="O28" i="37"/>
  <c r="C29" i="37"/>
  <c r="D29" i="37"/>
  <c r="E29" i="37"/>
  <c r="F29" i="37"/>
  <c r="G29" i="37"/>
  <c r="H29" i="37"/>
  <c r="I29" i="37"/>
  <c r="J29" i="37"/>
  <c r="K29" i="37"/>
  <c r="L29" i="37"/>
  <c r="M29" i="37"/>
  <c r="N29" i="37"/>
  <c r="O29" i="37"/>
  <c r="C30" i="37"/>
  <c r="D30" i="37"/>
  <c r="E30" i="37"/>
  <c r="F30" i="37"/>
  <c r="G30" i="37"/>
  <c r="H30" i="37"/>
  <c r="I30" i="37"/>
  <c r="J30" i="37"/>
  <c r="K30" i="37"/>
  <c r="L30" i="37"/>
  <c r="M30" i="37"/>
  <c r="N30" i="37"/>
  <c r="O30" i="37"/>
  <c r="C31" i="37"/>
  <c r="D31" i="37"/>
  <c r="E31" i="37"/>
  <c r="F31" i="37"/>
  <c r="G31" i="37"/>
  <c r="H31" i="37"/>
  <c r="I31" i="37"/>
  <c r="J31" i="37"/>
  <c r="K31" i="37"/>
  <c r="L31" i="37"/>
  <c r="M31" i="37"/>
  <c r="N31" i="37"/>
  <c r="O31" i="37"/>
  <c r="C32" i="37"/>
  <c r="D32" i="37"/>
  <c r="E32" i="37"/>
  <c r="F32" i="37"/>
  <c r="G32" i="37"/>
  <c r="H32" i="37"/>
  <c r="I32" i="37"/>
  <c r="J32" i="37"/>
  <c r="K32" i="37"/>
  <c r="L32" i="37"/>
  <c r="M32" i="37"/>
  <c r="N32" i="37"/>
  <c r="O32" i="37"/>
  <c r="C33" i="37"/>
  <c r="D33" i="37"/>
  <c r="E33" i="37"/>
  <c r="F33" i="37"/>
  <c r="G33" i="37"/>
  <c r="H33" i="37"/>
  <c r="I33" i="37"/>
  <c r="J33" i="37"/>
  <c r="K33" i="37"/>
  <c r="L33" i="37"/>
  <c r="M33" i="37"/>
  <c r="N33" i="37"/>
  <c r="O33" i="37"/>
  <c r="C34" i="37"/>
  <c r="D34" i="37"/>
  <c r="E34" i="37"/>
  <c r="F34" i="37"/>
  <c r="G34" i="37"/>
  <c r="H34" i="37"/>
  <c r="I34" i="37"/>
  <c r="J34" i="37"/>
  <c r="K34" i="37"/>
  <c r="L34" i="37"/>
  <c r="M34" i="37"/>
  <c r="N34" i="37"/>
  <c r="O34" i="37"/>
  <c r="C35" i="37"/>
  <c r="D35" i="37"/>
  <c r="E35" i="37"/>
  <c r="F35" i="37"/>
  <c r="G35" i="37"/>
  <c r="H35" i="37"/>
  <c r="I35" i="37"/>
  <c r="J35" i="37"/>
  <c r="K35" i="37"/>
  <c r="L35" i="37"/>
  <c r="M35" i="37"/>
  <c r="N35" i="37"/>
  <c r="O35" i="37"/>
  <c r="C36" i="37"/>
  <c r="D36" i="37"/>
  <c r="E36" i="37"/>
  <c r="F36" i="37"/>
  <c r="G36" i="37"/>
  <c r="H36" i="37"/>
  <c r="I36" i="37"/>
  <c r="J36" i="37"/>
  <c r="K36" i="37"/>
  <c r="L36" i="37"/>
  <c r="M36" i="37"/>
  <c r="N36" i="37"/>
  <c r="O36" i="37"/>
  <c r="C37" i="37"/>
  <c r="D37" i="37"/>
  <c r="E37" i="37"/>
  <c r="F37" i="37"/>
  <c r="G37" i="37"/>
  <c r="H37" i="37"/>
  <c r="I37" i="37"/>
  <c r="J37" i="37"/>
  <c r="K37" i="37"/>
  <c r="L37" i="37"/>
  <c r="M37" i="37"/>
  <c r="N37" i="37"/>
  <c r="O37" i="37"/>
  <c r="C38" i="37"/>
  <c r="D38" i="37"/>
  <c r="E38" i="37"/>
  <c r="F38" i="37"/>
  <c r="G38" i="37"/>
  <c r="H38" i="37"/>
  <c r="I38" i="37"/>
  <c r="J38" i="37"/>
  <c r="K38" i="37"/>
  <c r="L38" i="37"/>
  <c r="M38" i="37"/>
  <c r="N38" i="37"/>
  <c r="O38" i="37"/>
  <c r="C39" i="37"/>
  <c r="D39" i="37"/>
  <c r="E39" i="37"/>
  <c r="F39" i="37"/>
  <c r="G39" i="37"/>
  <c r="H39" i="37"/>
  <c r="I39" i="37"/>
  <c r="J39" i="37"/>
  <c r="K39" i="37"/>
  <c r="L39" i="37"/>
  <c r="M39" i="37"/>
  <c r="N39" i="37"/>
  <c r="O39" i="37"/>
  <c r="C40" i="37"/>
  <c r="D40" i="37"/>
  <c r="E40" i="37"/>
  <c r="F40" i="37"/>
  <c r="G40" i="37"/>
  <c r="H40" i="37"/>
  <c r="I40" i="37"/>
  <c r="J40" i="37"/>
  <c r="K40" i="37"/>
  <c r="L40" i="37"/>
  <c r="M40" i="37"/>
  <c r="N40" i="37"/>
  <c r="O40" i="37"/>
  <c r="C41" i="37"/>
  <c r="D41" i="37"/>
  <c r="E41" i="37"/>
  <c r="F41" i="37"/>
  <c r="G41" i="37"/>
  <c r="H41" i="37"/>
  <c r="I41" i="37"/>
  <c r="J41" i="37"/>
  <c r="K41" i="37"/>
  <c r="L41" i="37"/>
  <c r="M41" i="37"/>
  <c r="N41" i="37"/>
  <c r="O41" i="37"/>
  <c r="C42" i="37"/>
  <c r="D42" i="37"/>
  <c r="E42" i="37"/>
  <c r="F42" i="37"/>
  <c r="G42" i="37"/>
  <c r="H42" i="37"/>
  <c r="I42" i="37"/>
  <c r="J42" i="37"/>
  <c r="K42" i="37"/>
  <c r="L42" i="37"/>
  <c r="M42" i="37"/>
  <c r="N42" i="37"/>
  <c r="O42" i="37"/>
  <c r="C43" i="37"/>
  <c r="D43" i="37"/>
  <c r="E43" i="37"/>
  <c r="F43" i="37"/>
  <c r="G43" i="37"/>
  <c r="H43" i="37"/>
  <c r="I43" i="37"/>
  <c r="J43" i="37"/>
  <c r="K43" i="37"/>
  <c r="L43" i="37"/>
  <c r="M43" i="37"/>
  <c r="N43" i="37"/>
  <c r="O43" i="37"/>
  <c r="C44" i="37"/>
  <c r="D44" i="37"/>
  <c r="E44" i="37"/>
  <c r="F44" i="37"/>
  <c r="G44" i="37"/>
  <c r="H44" i="37"/>
  <c r="I44" i="37"/>
  <c r="J44" i="37"/>
  <c r="K44" i="37"/>
  <c r="L44" i="37"/>
  <c r="M44" i="37"/>
  <c r="N44" i="37"/>
  <c r="O44" i="37"/>
  <c r="C45" i="37"/>
  <c r="D45" i="37"/>
  <c r="E45" i="37"/>
  <c r="F45" i="37"/>
  <c r="G45" i="37"/>
  <c r="H45" i="37"/>
  <c r="I45" i="37"/>
  <c r="J45" i="37"/>
  <c r="K45" i="37"/>
  <c r="L45" i="37"/>
  <c r="M45" i="37"/>
  <c r="N45" i="37"/>
  <c r="O45" i="37"/>
  <c r="C46" i="37"/>
  <c r="D46" i="37"/>
  <c r="E46" i="37"/>
  <c r="F46" i="37"/>
  <c r="G46" i="37"/>
  <c r="H46" i="37"/>
  <c r="I46" i="37"/>
  <c r="J46" i="37"/>
  <c r="K46" i="37"/>
  <c r="L46" i="37"/>
  <c r="M46" i="37"/>
  <c r="N46" i="37"/>
  <c r="O46" i="37"/>
  <c r="C47" i="37"/>
  <c r="D47" i="37"/>
  <c r="E47" i="37"/>
  <c r="F47" i="37"/>
  <c r="G47" i="37"/>
  <c r="H47" i="37"/>
  <c r="I47" i="37"/>
  <c r="J47" i="37"/>
  <c r="K47" i="37"/>
  <c r="L47" i="37"/>
  <c r="M47" i="37"/>
  <c r="N47" i="37"/>
  <c r="O47" i="37"/>
  <c r="C48" i="37"/>
  <c r="D48" i="37"/>
  <c r="E48" i="37"/>
  <c r="F48" i="37"/>
  <c r="G48" i="37"/>
  <c r="H48" i="37"/>
  <c r="I48" i="37"/>
  <c r="J48" i="37"/>
  <c r="K48" i="37"/>
  <c r="L48" i="37"/>
  <c r="M48" i="37"/>
  <c r="N48" i="37"/>
  <c r="O48" i="37"/>
  <c r="C49" i="37"/>
  <c r="D49" i="37"/>
  <c r="E49" i="37"/>
  <c r="F49" i="37"/>
  <c r="G49" i="37"/>
  <c r="H49" i="37"/>
  <c r="I49" i="37"/>
  <c r="J49" i="37"/>
  <c r="K49" i="37"/>
  <c r="L49" i="37"/>
  <c r="M49" i="37"/>
  <c r="N49" i="37"/>
  <c r="O49" i="37"/>
  <c r="C50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C51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C52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C53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C54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C55" i="37"/>
  <c r="D55" i="37"/>
  <c r="E55" i="37"/>
  <c r="F55" i="37"/>
  <c r="G55" i="37"/>
  <c r="H55" i="37"/>
  <c r="I55" i="37"/>
  <c r="J55" i="37"/>
  <c r="K55" i="37"/>
  <c r="L55" i="37"/>
  <c r="M55" i="37"/>
  <c r="N55" i="37"/>
  <c r="O55" i="37"/>
  <c r="C56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C57" i="37"/>
  <c r="D57" i="37"/>
  <c r="E57" i="37"/>
  <c r="F57" i="37"/>
  <c r="G57" i="37"/>
  <c r="H57" i="37"/>
  <c r="I57" i="37"/>
  <c r="J57" i="37"/>
  <c r="K57" i="37"/>
  <c r="L57" i="37"/>
  <c r="M57" i="37"/>
  <c r="N57" i="37"/>
  <c r="O57" i="37"/>
  <c r="C58" i="37"/>
  <c r="D58" i="37"/>
  <c r="E58" i="37"/>
  <c r="F58" i="37"/>
  <c r="G58" i="37"/>
  <c r="H58" i="37"/>
  <c r="I58" i="37"/>
  <c r="J58" i="37"/>
  <c r="K58" i="37"/>
  <c r="L58" i="37"/>
  <c r="M58" i="37"/>
  <c r="N58" i="37"/>
  <c r="O58" i="37"/>
  <c r="C59" i="37"/>
  <c r="D59" i="37"/>
  <c r="E59" i="37"/>
  <c r="F59" i="37"/>
  <c r="G59" i="37"/>
  <c r="H59" i="37"/>
  <c r="I59" i="37"/>
  <c r="J59" i="37"/>
  <c r="K59" i="37"/>
  <c r="L59" i="37"/>
  <c r="M59" i="37"/>
  <c r="N59" i="37"/>
  <c r="O59" i="37"/>
  <c r="C60" i="37"/>
  <c r="D60" i="37"/>
  <c r="E60" i="37"/>
  <c r="F60" i="37"/>
  <c r="G60" i="37"/>
  <c r="H60" i="37"/>
  <c r="I60" i="37"/>
  <c r="J60" i="37"/>
  <c r="K60" i="37"/>
  <c r="L60" i="37"/>
  <c r="M60" i="37"/>
  <c r="N60" i="37"/>
  <c r="O60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O61" i="37"/>
  <c r="C62" i="37"/>
  <c r="D62" i="37"/>
  <c r="E62" i="37"/>
  <c r="F62" i="37"/>
  <c r="G62" i="37"/>
  <c r="H62" i="37"/>
  <c r="I62" i="37"/>
  <c r="J62" i="37"/>
  <c r="K62" i="37"/>
  <c r="L62" i="37"/>
  <c r="M62" i="37"/>
  <c r="N62" i="37"/>
  <c r="O62" i="37"/>
  <c r="C63" i="37"/>
  <c r="D63" i="37"/>
  <c r="E63" i="37"/>
  <c r="F63" i="37"/>
  <c r="G63" i="37"/>
  <c r="H63" i="37"/>
  <c r="I63" i="37"/>
  <c r="J63" i="37"/>
  <c r="K63" i="37"/>
  <c r="L63" i="37"/>
  <c r="M63" i="37"/>
  <c r="N63" i="37"/>
  <c r="O63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C65" i="37"/>
  <c r="D65" i="37"/>
  <c r="E65" i="37"/>
  <c r="F65" i="37"/>
  <c r="G65" i="37"/>
  <c r="H65" i="37"/>
  <c r="I65" i="37"/>
  <c r="J65" i="37"/>
  <c r="K65" i="37"/>
  <c r="L65" i="37"/>
  <c r="M65" i="37"/>
  <c r="N65" i="37"/>
  <c r="O65" i="37"/>
  <c r="C66" i="37"/>
  <c r="D66" i="37"/>
  <c r="E66" i="37"/>
  <c r="F66" i="37"/>
  <c r="G66" i="37"/>
  <c r="H66" i="37"/>
  <c r="I66" i="37"/>
  <c r="J66" i="37"/>
  <c r="K66" i="37"/>
  <c r="L66" i="37"/>
  <c r="M66" i="37"/>
  <c r="N66" i="37"/>
  <c r="O66" i="37"/>
  <c r="C67" i="37"/>
  <c r="D67" i="37"/>
  <c r="E67" i="37"/>
  <c r="F67" i="37"/>
  <c r="G67" i="37"/>
  <c r="H67" i="37"/>
  <c r="I67" i="37"/>
  <c r="J67" i="37"/>
  <c r="K67" i="37"/>
  <c r="L67" i="37"/>
  <c r="M67" i="37"/>
  <c r="N67" i="37"/>
  <c r="O67" i="37"/>
  <c r="C68" i="37"/>
  <c r="D68" i="37"/>
  <c r="E68" i="37"/>
  <c r="F68" i="37"/>
  <c r="G68" i="37"/>
  <c r="H68" i="37"/>
  <c r="I68" i="37"/>
  <c r="J68" i="37"/>
  <c r="K68" i="37"/>
  <c r="L68" i="37"/>
  <c r="M68" i="37"/>
  <c r="N68" i="37"/>
  <c r="O68" i="37"/>
  <c r="C69" i="37"/>
  <c r="D69" i="37"/>
  <c r="E69" i="37"/>
  <c r="F69" i="37"/>
  <c r="G69" i="37"/>
  <c r="H69" i="37"/>
  <c r="I69" i="37"/>
  <c r="J69" i="37"/>
  <c r="K69" i="37"/>
  <c r="L69" i="37"/>
  <c r="M69" i="37"/>
  <c r="N69" i="37"/>
  <c r="O69" i="37"/>
  <c r="C70" i="37"/>
  <c r="D70" i="37"/>
  <c r="E70" i="37"/>
  <c r="F70" i="37"/>
  <c r="G70" i="37"/>
  <c r="H70" i="37"/>
  <c r="I70" i="37"/>
  <c r="J70" i="37"/>
  <c r="K70" i="37"/>
  <c r="L70" i="37"/>
  <c r="M70" i="37"/>
  <c r="N70" i="37"/>
  <c r="O70" i="37"/>
  <c r="C71" i="37"/>
  <c r="D71" i="37"/>
  <c r="E71" i="37"/>
  <c r="F71" i="37"/>
  <c r="G71" i="37"/>
  <c r="H71" i="37"/>
  <c r="I71" i="37"/>
  <c r="J71" i="37"/>
  <c r="K71" i="37"/>
  <c r="L71" i="37"/>
  <c r="M71" i="37"/>
  <c r="N71" i="37"/>
  <c r="O71" i="37"/>
  <c r="C72" i="37"/>
  <c r="D72" i="37"/>
  <c r="E72" i="37"/>
  <c r="F72" i="37"/>
  <c r="G72" i="37"/>
  <c r="H72" i="37"/>
  <c r="I72" i="37"/>
  <c r="J72" i="37"/>
  <c r="K72" i="37"/>
  <c r="L72" i="37"/>
  <c r="M72" i="37"/>
  <c r="N72" i="37"/>
  <c r="O72" i="37"/>
  <c r="C73" i="37"/>
  <c r="D73" i="37"/>
  <c r="E73" i="37"/>
  <c r="F73" i="37"/>
  <c r="G73" i="37"/>
  <c r="H73" i="37"/>
  <c r="I73" i="37"/>
  <c r="J73" i="37"/>
  <c r="K73" i="37"/>
  <c r="L73" i="37"/>
  <c r="M73" i="37"/>
  <c r="N73" i="37"/>
  <c r="O73" i="37"/>
  <c r="C74" i="37"/>
  <c r="D74" i="37"/>
  <c r="E74" i="37"/>
  <c r="F74" i="37"/>
  <c r="G74" i="37"/>
  <c r="H74" i="37"/>
  <c r="I74" i="37"/>
  <c r="J74" i="37"/>
  <c r="K74" i="37"/>
  <c r="L74" i="37"/>
  <c r="M74" i="37"/>
  <c r="N74" i="37"/>
  <c r="O74" i="37"/>
  <c r="C75" i="37"/>
  <c r="D75" i="37"/>
  <c r="E75" i="37"/>
  <c r="F75" i="37"/>
  <c r="G75" i="37"/>
  <c r="H75" i="37"/>
  <c r="I75" i="37"/>
  <c r="J75" i="37"/>
  <c r="K75" i="37"/>
  <c r="L75" i="37"/>
  <c r="M75" i="37"/>
  <c r="N75" i="37"/>
  <c r="O75" i="37"/>
  <c r="C76" i="37"/>
  <c r="D76" i="37"/>
  <c r="E76" i="37"/>
  <c r="F76" i="37"/>
  <c r="G76" i="37"/>
  <c r="H76" i="37"/>
  <c r="I76" i="37"/>
  <c r="J76" i="37"/>
  <c r="K76" i="37"/>
  <c r="L76" i="37"/>
  <c r="M76" i="37"/>
  <c r="N76" i="37"/>
  <c r="O76" i="37"/>
  <c r="C77" i="37"/>
  <c r="D77" i="37"/>
  <c r="E77" i="37"/>
  <c r="F77" i="37"/>
  <c r="G77" i="37"/>
  <c r="H77" i="37"/>
  <c r="I77" i="37"/>
  <c r="J77" i="37"/>
  <c r="K77" i="37"/>
  <c r="L77" i="37"/>
  <c r="M77" i="37"/>
  <c r="N77" i="37"/>
  <c r="O77" i="37"/>
  <c r="C78" i="37"/>
  <c r="D78" i="37"/>
  <c r="E78" i="37"/>
  <c r="F78" i="37"/>
  <c r="G78" i="37"/>
  <c r="H78" i="37"/>
  <c r="I78" i="37"/>
  <c r="J78" i="37"/>
  <c r="K78" i="37"/>
  <c r="L78" i="37"/>
  <c r="M78" i="37"/>
  <c r="N78" i="37"/>
  <c r="O78" i="37"/>
  <c r="C79" i="37"/>
  <c r="D79" i="37"/>
  <c r="E79" i="37"/>
  <c r="F79" i="37"/>
  <c r="G79" i="37"/>
  <c r="H79" i="37"/>
  <c r="I79" i="37"/>
  <c r="J79" i="37"/>
  <c r="K79" i="37"/>
  <c r="L79" i="37"/>
  <c r="M79" i="37"/>
  <c r="N79" i="37"/>
  <c r="O79" i="37"/>
  <c r="C80" i="37"/>
  <c r="D80" i="37"/>
  <c r="E80" i="37"/>
  <c r="F80" i="37"/>
  <c r="G80" i="37"/>
  <c r="H80" i="37"/>
  <c r="I80" i="37"/>
  <c r="J80" i="37"/>
  <c r="K80" i="37"/>
  <c r="L80" i="37"/>
  <c r="M80" i="37"/>
  <c r="N80" i="37"/>
  <c r="O80" i="37"/>
  <c r="C81" i="37"/>
  <c r="D81" i="37"/>
  <c r="E81" i="37"/>
  <c r="F81" i="37"/>
  <c r="G81" i="37"/>
  <c r="H81" i="37"/>
  <c r="I81" i="37"/>
  <c r="J81" i="37"/>
  <c r="K81" i="37"/>
  <c r="L81" i="37"/>
  <c r="M81" i="37"/>
  <c r="N81" i="37"/>
  <c r="O81" i="37"/>
  <c r="C82" i="37"/>
  <c r="D82" i="37"/>
  <c r="E82" i="37"/>
  <c r="F82" i="37"/>
  <c r="G82" i="37"/>
  <c r="H82" i="37"/>
  <c r="I82" i="37"/>
  <c r="J82" i="37"/>
  <c r="K82" i="37"/>
  <c r="L82" i="37"/>
  <c r="M82" i="37"/>
  <c r="N82" i="37"/>
  <c r="O82" i="37"/>
  <c r="C83" i="37"/>
  <c r="D83" i="37"/>
  <c r="E83" i="37"/>
  <c r="F83" i="37"/>
  <c r="G83" i="37"/>
  <c r="H83" i="37"/>
  <c r="I83" i="37"/>
  <c r="J83" i="37"/>
  <c r="K83" i="37"/>
  <c r="L83" i="37"/>
  <c r="M83" i="37"/>
  <c r="N83" i="37"/>
  <c r="O83" i="37"/>
  <c r="C84" i="37"/>
  <c r="D84" i="37"/>
  <c r="E84" i="37"/>
  <c r="F84" i="37"/>
  <c r="G84" i="37"/>
  <c r="H84" i="37"/>
  <c r="I84" i="37"/>
  <c r="J84" i="37"/>
  <c r="K84" i="37"/>
  <c r="L84" i="37"/>
  <c r="M84" i="37"/>
  <c r="N84" i="37"/>
  <c r="O84" i="37"/>
  <c r="C85" i="37"/>
  <c r="D85" i="37"/>
  <c r="E85" i="37"/>
  <c r="F85" i="37"/>
  <c r="G85" i="37"/>
  <c r="H85" i="37"/>
  <c r="I85" i="37"/>
  <c r="J85" i="37"/>
  <c r="K85" i="37"/>
  <c r="L85" i="37"/>
  <c r="M85" i="37"/>
  <c r="N85" i="37"/>
  <c r="O85" i="37"/>
  <c r="C86" i="37"/>
  <c r="D86" i="37"/>
  <c r="E86" i="37"/>
  <c r="F86" i="37"/>
  <c r="G86" i="37"/>
  <c r="H86" i="37"/>
  <c r="I86" i="37"/>
  <c r="J86" i="37"/>
  <c r="K86" i="37"/>
  <c r="L86" i="37"/>
  <c r="M86" i="37"/>
  <c r="N86" i="37"/>
  <c r="O86" i="37"/>
  <c r="C87" i="37"/>
  <c r="D87" i="37"/>
  <c r="E87" i="37"/>
  <c r="F87" i="37"/>
  <c r="G87" i="37"/>
  <c r="H87" i="37"/>
  <c r="I87" i="37"/>
  <c r="J87" i="37"/>
  <c r="K87" i="37"/>
  <c r="L87" i="37"/>
  <c r="M87" i="37"/>
  <c r="N87" i="37"/>
  <c r="O87" i="37"/>
  <c r="C88" i="37"/>
  <c r="D88" i="37"/>
  <c r="E88" i="37"/>
  <c r="F88" i="37"/>
  <c r="G88" i="37"/>
  <c r="H88" i="37"/>
  <c r="I88" i="37"/>
  <c r="J88" i="37"/>
  <c r="K88" i="37"/>
  <c r="L88" i="37"/>
  <c r="M88" i="37"/>
  <c r="N88" i="37"/>
  <c r="O88" i="37"/>
  <c r="C89" i="37"/>
  <c r="D89" i="37"/>
  <c r="E89" i="37"/>
  <c r="F89" i="37"/>
  <c r="G89" i="37"/>
  <c r="H89" i="37"/>
  <c r="I89" i="37"/>
  <c r="J89" i="37"/>
  <c r="K89" i="37"/>
  <c r="L89" i="37"/>
  <c r="M89" i="37"/>
  <c r="N89" i="37"/>
  <c r="O89" i="37"/>
  <c r="C90" i="37"/>
  <c r="D90" i="37"/>
  <c r="E90" i="37"/>
  <c r="F90" i="37"/>
  <c r="G90" i="37"/>
  <c r="H90" i="37"/>
  <c r="I90" i="37"/>
  <c r="J90" i="37"/>
  <c r="K90" i="37"/>
  <c r="L90" i="37"/>
  <c r="M90" i="37"/>
  <c r="N90" i="37"/>
  <c r="O90" i="37"/>
  <c r="C91" i="37"/>
  <c r="D91" i="37"/>
  <c r="E91" i="37"/>
  <c r="F91" i="37"/>
  <c r="G91" i="37"/>
  <c r="H91" i="37"/>
  <c r="I91" i="37"/>
  <c r="J91" i="37"/>
  <c r="K91" i="37"/>
  <c r="L91" i="37"/>
  <c r="M91" i="37"/>
  <c r="N91" i="37"/>
  <c r="O91" i="37"/>
  <c r="C92" i="37"/>
  <c r="D92" i="37"/>
  <c r="E92" i="37"/>
  <c r="F92" i="37"/>
  <c r="G92" i="37"/>
  <c r="H92" i="37"/>
  <c r="I92" i="37"/>
  <c r="J92" i="37"/>
  <c r="K92" i="37"/>
  <c r="L92" i="37"/>
  <c r="M92" i="37"/>
  <c r="N92" i="37"/>
  <c r="O92" i="37"/>
  <c r="C93" i="37"/>
  <c r="D93" i="37"/>
  <c r="E93" i="37"/>
  <c r="F93" i="37"/>
  <c r="G93" i="37"/>
  <c r="H93" i="37"/>
  <c r="I93" i="37"/>
  <c r="J93" i="37"/>
  <c r="K93" i="37"/>
  <c r="L93" i="37"/>
  <c r="M93" i="37"/>
  <c r="N93" i="37"/>
  <c r="O93" i="37"/>
  <c r="C94" i="37"/>
  <c r="D94" i="37"/>
  <c r="E94" i="37"/>
  <c r="F94" i="37"/>
  <c r="G94" i="37"/>
  <c r="H94" i="37"/>
  <c r="I94" i="37"/>
  <c r="J94" i="37"/>
  <c r="K94" i="37"/>
  <c r="L94" i="37"/>
  <c r="M94" i="37"/>
  <c r="N94" i="37"/>
  <c r="O94" i="37"/>
  <c r="C95" i="37"/>
  <c r="D95" i="37"/>
  <c r="E95" i="37"/>
  <c r="F95" i="37"/>
  <c r="G95" i="37"/>
  <c r="H95" i="37"/>
  <c r="I95" i="37"/>
  <c r="J95" i="37"/>
  <c r="K95" i="37"/>
  <c r="L95" i="37"/>
  <c r="M95" i="37"/>
  <c r="N95" i="37"/>
  <c r="O95" i="37"/>
  <c r="C96" i="37"/>
  <c r="D96" i="37"/>
  <c r="E96" i="37"/>
  <c r="F96" i="37"/>
  <c r="G96" i="37"/>
  <c r="H96" i="37"/>
  <c r="I96" i="37"/>
  <c r="J96" i="37"/>
  <c r="K96" i="37"/>
  <c r="L96" i="37"/>
  <c r="M96" i="37"/>
  <c r="N96" i="37"/>
  <c r="O96" i="37"/>
  <c r="C97" i="37"/>
  <c r="D97" i="37"/>
  <c r="E97" i="37"/>
  <c r="F97" i="37"/>
  <c r="G97" i="37"/>
  <c r="H97" i="37"/>
  <c r="I97" i="37"/>
  <c r="J97" i="37"/>
  <c r="K97" i="37"/>
  <c r="L97" i="37"/>
  <c r="M97" i="37"/>
  <c r="N97" i="37"/>
  <c r="O97" i="37"/>
  <c r="C98" i="37"/>
  <c r="D98" i="37"/>
  <c r="E98" i="37"/>
  <c r="F98" i="37"/>
  <c r="G98" i="37"/>
  <c r="H98" i="37"/>
  <c r="I98" i="37"/>
  <c r="J98" i="37"/>
  <c r="K98" i="37"/>
  <c r="L98" i="37"/>
  <c r="M98" i="37"/>
  <c r="N98" i="37"/>
  <c r="O98" i="37"/>
  <c r="C99" i="37"/>
  <c r="D99" i="37"/>
  <c r="E99" i="37"/>
  <c r="F99" i="37"/>
  <c r="G99" i="37"/>
  <c r="H99" i="37"/>
  <c r="I99" i="37"/>
  <c r="J99" i="37"/>
  <c r="K99" i="37"/>
  <c r="L99" i="37"/>
  <c r="M99" i="37"/>
  <c r="N99" i="37"/>
  <c r="O99" i="37"/>
  <c r="C100" i="37"/>
  <c r="D100" i="37"/>
  <c r="E100" i="37"/>
  <c r="F100" i="37"/>
  <c r="G100" i="37"/>
  <c r="H100" i="37"/>
  <c r="I100" i="37"/>
  <c r="J100" i="37"/>
  <c r="K100" i="37"/>
  <c r="L100" i="37"/>
  <c r="M100" i="37"/>
  <c r="N100" i="37"/>
  <c r="O100" i="37"/>
  <c r="C101" i="37"/>
  <c r="D101" i="37"/>
  <c r="E101" i="37"/>
  <c r="F101" i="37"/>
  <c r="G101" i="37"/>
  <c r="H101" i="37"/>
  <c r="I101" i="37"/>
  <c r="J101" i="37"/>
  <c r="K101" i="37"/>
  <c r="L101" i="37"/>
  <c r="M101" i="37"/>
  <c r="N101" i="37"/>
  <c r="O101" i="37"/>
  <c r="C102" i="37"/>
  <c r="D102" i="37"/>
  <c r="E102" i="37"/>
  <c r="F102" i="37"/>
  <c r="G102" i="37"/>
  <c r="H102" i="37"/>
  <c r="I102" i="37"/>
  <c r="J102" i="37"/>
  <c r="K102" i="37"/>
  <c r="L102" i="37"/>
  <c r="M102" i="37"/>
  <c r="N102" i="37"/>
  <c r="O102" i="37"/>
  <c r="C103" i="37"/>
  <c r="D103" i="37"/>
  <c r="E103" i="37"/>
  <c r="F103" i="37"/>
  <c r="G103" i="37"/>
  <c r="H103" i="37"/>
  <c r="I103" i="37"/>
  <c r="J103" i="37"/>
  <c r="K103" i="37"/>
  <c r="L103" i="37"/>
  <c r="M103" i="37"/>
  <c r="N103" i="37"/>
  <c r="O103" i="37"/>
  <c r="C104" i="37"/>
  <c r="D104" i="37"/>
  <c r="E104" i="37"/>
  <c r="F104" i="37"/>
  <c r="G104" i="37"/>
  <c r="H104" i="37"/>
  <c r="I104" i="37"/>
  <c r="J104" i="37"/>
  <c r="K104" i="37"/>
  <c r="L104" i="37"/>
  <c r="M104" i="37"/>
  <c r="N104" i="37"/>
  <c r="O104" i="37"/>
  <c r="C105" i="37"/>
  <c r="D105" i="37"/>
  <c r="E105" i="37"/>
  <c r="F105" i="37"/>
  <c r="G105" i="37"/>
  <c r="H105" i="37"/>
  <c r="I105" i="37"/>
  <c r="J105" i="37"/>
  <c r="K105" i="37"/>
  <c r="L105" i="37"/>
  <c r="M105" i="37"/>
  <c r="N105" i="37"/>
  <c r="O105" i="37"/>
  <c r="C106" i="37"/>
  <c r="D106" i="37"/>
  <c r="E106" i="37"/>
  <c r="F106" i="37"/>
  <c r="G106" i="37"/>
  <c r="H106" i="37"/>
  <c r="I106" i="37"/>
  <c r="J106" i="37"/>
  <c r="K106" i="37"/>
  <c r="L106" i="37"/>
  <c r="M106" i="37"/>
  <c r="N106" i="37"/>
  <c r="O106" i="37"/>
  <c r="C107" i="37"/>
  <c r="D107" i="37"/>
  <c r="E107" i="37"/>
  <c r="F107" i="37"/>
  <c r="G107" i="37"/>
  <c r="H107" i="37"/>
  <c r="I107" i="37"/>
  <c r="J107" i="37"/>
  <c r="K107" i="37"/>
  <c r="L107" i="37"/>
  <c r="M107" i="37"/>
  <c r="N107" i="37"/>
  <c r="O107" i="37"/>
  <c r="C108" i="37"/>
  <c r="D108" i="37"/>
  <c r="E108" i="37"/>
  <c r="F108" i="37"/>
  <c r="G108" i="37"/>
  <c r="H108" i="37"/>
  <c r="I108" i="37"/>
  <c r="J108" i="37"/>
  <c r="K108" i="37"/>
  <c r="L108" i="37"/>
  <c r="M108" i="37"/>
  <c r="N108" i="37"/>
  <c r="O108" i="37"/>
  <c r="C109" i="37"/>
  <c r="D109" i="37"/>
  <c r="E109" i="37"/>
  <c r="F109" i="37"/>
  <c r="G109" i="37"/>
  <c r="H109" i="37"/>
  <c r="I109" i="37"/>
  <c r="J109" i="37"/>
  <c r="K109" i="37"/>
  <c r="L109" i="37"/>
  <c r="M109" i="37"/>
  <c r="N109" i="37"/>
  <c r="O109" i="37"/>
  <c r="C110" i="37"/>
  <c r="D110" i="37"/>
  <c r="E110" i="37"/>
  <c r="F110" i="37"/>
  <c r="G110" i="37"/>
  <c r="H110" i="37"/>
  <c r="I110" i="37"/>
  <c r="J110" i="37"/>
  <c r="K110" i="37"/>
  <c r="L110" i="37"/>
  <c r="M110" i="37"/>
  <c r="N110" i="37"/>
  <c r="O110" i="37"/>
  <c r="C111" i="37"/>
  <c r="D111" i="37"/>
  <c r="E111" i="37"/>
  <c r="F111" i="37"/>
  <c r="G111" i="37"/>
  <c r="H111" i="37"/>
  <c r="I111" i="37"/>
  <c r="J111" i="37"/>
  <c r="K111" i="37"/>
  <c r="L111" i="37"/>
  <c r="M111" i="37"/>
  <c r="N111" i="37"/>
  <c r="O111" i="37"/>
  <c r="C112" i="37"/>
  <c r="D112" i="37"/>
  <c r="E112" i="37"/>
  <c r="F112" i="37"/>
  <c r="G112" i="37"/>
  <c r="H112" i="37"/>
  <c r="I112" i="37"/>
  <c r="J112" i="37"/>
  <c r="K112" i="37"/>
  <c r="L112" i="37"/>
  <c r="M112" i="37"/>
  <c r="N112" i="37"/>
  <c r="O112" i="37"/>
  <c r="C113" i="37"/>
  <c r="D113" i="37"/>
  <c r="E113" i="37"/>
  <c r="F113" i="37"/>
  <c r="G113" i="37"/>
  <c r="H113" i="37"/>
  <c r="I113" i="37"/>
  <c r="J113" i="37"/>
  <c r="K113" i="37"/>
  <c r="L113" i="37"/>
  <c r="M113" i="37"/>
  <c r="N113" i="37"/>
  <c r="O113" i="37"/>
  <c r="C114" i="37"/>
  <c r="D114" i="37"/>
  <c r="E114" i="37"/>
  <c r="F114" i="37"/>
  <c r="G114" i="37"/>
  <c r="H114" i="37"/>
  <c r="I114" i="37"/>
  <c r="J114" i="37"/>
  <c r="K114" i="37"/>
  <c r="L114" i="37"/>
  <c r="M114" i="37"/>
  <c r="N114" i="37"/>
  <c r="O114" i="37"/>
  <c r="C115" i="37"/>
  <c r="D115" i="37"/>
  <c r="E115" i="37"/>
  <c r="F115" i="37"/>
  <c r="G115" i="37"/>
  <c r="H115" i="37"/>
  <c r="I115" i="37"/>
  <c r="J115" i="37"/>
  <c r="K115" i="37"/>
  <c r="L115" i="37"/>
  <c r="M115" i="37"/>
  <c r="N115" i="37"/>
  <c r="O115" i="37"/>
  <c r="C116" i="37"/>
  <c r="D116" i="37"/>
  <c r="E116" i="37"/>
  <c r="F116" i="37"/>
  <c r="G116" i="37"/>
  <c r="H116" i="37"/>
  <c r="I116" i="37"/>
  <c r="J116" i="37"/>
  <c r="K116" i="37"/>
  <c r="L116" i="37"/>
  <c r="M116" i="37"/>
  <c r="N116" i="37"/>
  <c r="O116" i="37"/>
  <c r="C117" i="37"/>
  <c r="D117" i="37"/>
  <c r="E117" i="37"/>
  <c r="F117" i="37"/>
  <c r="G117" i="37"/>
  <c r="H117" i="37"/>
  <c r="I117" i="37"/>
  <c r="J117" i="37"/>
  <c r="K117" i="37"/>
  <c r="L117" i="37"/>
  <c r="M117" i="37"/>
  <c r="N117" i="37"/>
  <c r="O117" i="37"/>
  <c r="C118" i="37"/>
  <c r="D118" i="37"/>
  <c r="E118" i="37"/>
  <c r="F118" i="37"/>
  <c r="G118" i="37"/>
  <c r="H118" i="37"/>
  <c r="I118" i="37"/>
  <c r="J118" i="37"/>
  <c r="K118" i="37"/>
  <c r="L118" i="37"/>
  <c r="M118" i="37"/>
  <c r="N118" i="37"/>
  <c r="O118" i="37"/>
  <c r="C119" i="37"/>
  <c r="D119" i="37"/>
  <c r="E119" i="37"/>
  <c r="F119" i="37"/>
  <c r="G119" i="37"/>
  <c r="H119" i="37"/>
  <c r="I119" i="37"/>
  <c r="J119" i="37"/>
  <c r="K119" i="37"/>
  <c r="L119" i="37"/>
  <c r="M119" i="37"/>
  <c r="N119" i="37"/>
  <c r="O119" i="37"/>
  <c r="C120" i="37"/>
  <c r="D120" i="37"/>
  <c r="E120" i="37"/>
  <c r="F120" i="37"/>
  <c r="G120" i="37"/>
  <c r="H120" i="37"/>
  <c r="I120" i="37"/>
  <c r="J120" i="37"/>
  <c r="K120" i="37"/>
  <c r="L120" i="37"/>
  <c r="M120" i="37"/>
  <c r="N120" i="37"/>
  <c r="O120" i="37"/>
  <c r="C121" i="37"/>
  <c r="D121" i="37"/>
  <c r="E121" i="37"/>
  <c r="F121" i="37"/>
  <c r="G121" i="37"/>
  <c r="H121" i="37"/>
  <c r="I121" i="37"/>
  <c r="J121" i="37"/>
  <c r="K121" i="37"/>
  <c r="L121" i="37"/>
  <c r="M121" i="37"/>
  <c r="N121" i="37"/>
  <c r="O121" i="37"/>
  <c r="C122" i="37"/>
  <c r="D122" i="37"/>
  <c r="E122" i="37"/>
  <c r="F122" i="37"/>
  <c r="G122" i="37"/>
  <c r="H122" i="37"/>
  <c r="I122" i="37"/>
  <c r="J122" i="37"/>
  <c r="K122" i="37"/>
  <c r="L122" i="37"/>
  <c r="M122" i="37"/>
  <c r="N122" i="37"/>
  <c r="O122" i="37"/>
  <c r="C123" i="37"/>
  <c r="D123" i="37"/>
  <c r="E123" i="37"/>
  <c r="F123" i="37"/>
  <c r="G123" i="37"/>
  <c r="H123" i="37"/>
  <c r="I123" i="37"/>
  <c r="J123" i="37"/>
  <c r="K123" i="37"/>
  <c r="L123" i="37"/>
  <c r="M123" i="37"/>
  <c r="N123" i="37"/>
  <c r="O123" i="37"/>
  <c r="C124" i="37"/>
  <c r="D124" i="37"/>
  <c r="E124" i="37"/>
  <c r="F124" i="37"/>
  <c r="G124" i="37"/>
  <c r="H124" i="37"/>
  <c r="I124" i="37"/>
  <c r="J124" i="37"/>
  <c r="K124" i="37"/>
  <c r="L124" i="37"/>
  <c r="M124" i="37"/>
  <c r="N124" i="37"/>
  <c r="O124" i="37"/>
  <c r="C125" i="37"/>
  <c r="D125" i="37"/>
  <c r="E125" i="37"/>
  <c r="F125" i="37"/>
  <c r="G125" i="37"/>
  <c r="H125" i="37"/>
  <c r="I125" i="37"/>
  <c r="J125" i="37"/>
  <c r="K125" i="37"/>
  <c r="L125" i="37"/>
  <c r="M125" i="37"/>
  <c r="N125" i="37"/>
  <c r="O125" i="37"/>
  <c r="C126" i="37"/>
  <c r="D126" i="37"/>
  <c r="E126" i="37"/>
  <c r="F126" i="37"/>
  <c r="G126" i="37"/>
  <c r="H126" i="37"/>
  <c r="I126" i="37"/>
  <c r="J126" i="37"/>
  <c r="K126" i="37"/>
  <c r="L126" i="37"/>
  <c r="M126" i="37"/>
  <c r="N126" i="37"/>
  <c r="O126" i="37"/>
  <c r="C127" i="37"/>
  <c r="D127" i="37"/>
  <c r="E127" i="37"/>
  <c r="F127" i="37"/>
  <c r="G127" i="37"/>
  <c r="H127" i="37"/>
  <c r="I127" i="37"/>
  <c r="J127" i="37"/>
  <c r="K127" i="37"/>
  <c r="L127" i="37"/>
  <c r="M127" i="37"/>
  <c r="N127" i="37"/>
  <c r="O127" i="37"/>
  <c r="C128" i="37"/>
  <c r="D128" i="37"/>
  <c r="E128" i="37"/>
  <c r="F128" i="37"/>
  <c r="G128" i="37"/>
  <c r="H128" i="37"/>
  <c r="I128" i="37"/>
  <c r="J128" i="37"/>
  <c r="K128" i="37"/>
  <c r="L128" i="37"/>
  <c r="M128" i="37"/>
  <c r="N128" i="37"/>
  <c r="O128" i="37"/>
  <c r="C129" i="37"/>
  <c r="D129" i="37"/>
  <c r="E129" i="37"/>
  <c r="F129" i="37"/>
  <c r="G129" i="37"/>
  <c r="H129" i="37"/>
  <c r="I129" i="37"/>
  <c r="J129" i="37"/>
  <c r="K129" i="37"/>
  <c r="L129" i="37"/>
  <c r="M129" i="37"/>
  <c r="N129" i="37"/>
  <c r="O129" i="37"/>
  <c r="C130" i="37"/>
  <c r="D130" i="37"/>
  <c r="E130" i="37"/>
  <c r="F130" i="37"/>
  <c r="G130" i="37"/>
  <c r="H130" i="37"/>
  <c r="I130" i="37"/>
  <c r="J130" i="37"/>
  <c r="K130" i="37"/>
  <c r="L130" i="37"/>
  <c r="M130" i="37"/>
  <c r="N130" i="37"/>
  <c r="O130" i="37"/>
  <c r="C131" i="37"/>
  <c r="D131" i="37"/>
  <c r="E131" i="37"/>
  <c r="F131" i="37"/>
  <c r="G131" i="37"/>
  <c r="H131" i="37"/>
  <c r="I131" i="37"/>
  <c r="J131" i="37"/>
  <c r="K131" i="37"/>
  <c r="L131" i="37"/>
  <c r="M131" i="37"/>
  <c r="N131" i="37"/>
  <c r="O131" i="37"/>
  <c r="C132" i="37"/>
  <c r="D132" i="37"/>
  <c r="E132" i="37"/>
  <c r="F132" i="37"/>
  <c r="G132" i="37"/>
  <c r="H132" i="37"/>
  <c r="I132" i="37"/>
  <c r="J132" i="37"/>
  <c r="K132" i="37"/>
  <c r="L132" i="37"/>
  <c r="M132" i="37"/>
  <c r="N132" i="37"/>
  <c r="O132" i="37"/>
  <c r="C133" i="37"/>
  <c r="D133" i="37"/>
  <c r="E133" i="37"/>
  <c r="F133" i="37"/>
  <c r="G133" i="37"/>
  <c r="H133" i="37"/>
  <c r="I133" i="37"/>
  <c r="J133" i="37"/>
  <c r="K133" i="37"/>
  <c r="L133" i="37"/>
  <c r="M133" i="37"/>
  <c r="N133" i="37"/>
  <c r="O133" i="37"/>
  <c r="C134" i="37"/>
  <c r="D134" i="37"/>
  <c r="E134" i="37"/>
  <c r="F134" i="37"/>
  <c r="G134" i="37"/>
  <c r="H134" i="37"/>
  <c r="I134" i="37"/>
  <c r="J134" i="37"/>
  <c r="K134" i="37"/>
  <c r="L134" i="37"/>
  <c r="M134" i="37"/>
  <c r="N134" i="37"/>
  <c r="O134" i="37"/>
  <c r="C135" i="37"/>
  <c r="D135" i="37"/>
  <c r="E135" i="37"/>
  <c r="F135" i="37"/>
  <c r="G135" i="37"/>
  <c r="H135" i="37"/>
  <c r="I135" i="37"/>
  <c r="J135" i="37"/>
  <c r="K135" i="37"/>
  <c r="L135" i="37"/>
  <c r="M135" i="37"/>
  <c r="N135" i="37"/>
  <c r="O135" i="37"/>
  <c r="C136" i="37"/>
  <c r="D136" i="37"/>
  <c r="E136" i="37"/>
  <c r="F136" i="37"/>
  <c r="G136" i="37"/>
  <c r="H136" i="37"/>
  <c r="I136" i="37"/>
  <c r="J136" i="37"/>
  <c r="K136" i="37"/>
  <c r="L136" i="37"/>
  <c r="M136" i="37"/>
  <c r="N136" i="37"/>
  <c r="O136" i="37"/>
  <c r="C137" i="37"/>
  <c r="D137" i="37"/>
  <c r="E137" i="37"/>
  <c r="F137" i="37"/>
  <c r="G137" i="37"/>
  <c r="H137" i="37"/>
  <c r="I137" i="37"/>
  <c r="J137" i="37"/>
  <c r="K137" i="37"/>
  <c r="L137" i="37"/>
  <c r="M137" i="37"/>
  <c r="N137" i="37"/>
  <c r="O137" i="37"/>
  <c r="C138" i="37"/>
  <c r="D138" i="37"/>
  <c r="E138" i="37"/>
  <c r="F138" i="37"/>
  <c r="G138" i="37"/>
  <c r="H138" i="37"/>
  <c r="I138" i="37"/>
  <c r="J138" i="37"/>
  <c r="K138" i="37"/>
  <c r="L138" i="37"/>
  <c r="M138" i="37"/>
  <c r="N138" i="37"/>
  <c r="O138" i="37"/>
  <c r="C139" i="37"/>
  <c r="D139" i="37"/>
  <c r="E139" i="37"/>
  <c r="F139" i="37"/>
  <c r="G139" i="37"/>
  <c r="H139" i="37"/>
  <c r="I139" i="37"/>
  <c r="J139" i="37"/>
  <c r="K139" i="37"/>
  <c r="L139" i="37"/>
  <c r="M139" i="37"/>
  <c r="N139" i="37"/>
  <c r="O139" i="37"/>
  <c r="C140" i="37"/>
  <c r="D140" i="37"/>
  <c r="E140" i="37"/>
  <c r="F140" i="37"/>
  <c r="G140" i="37"/>
  <c r="H140" i="37"/>
  <c r="I140" i="37"/>
  <c r="J140" i="37"/>
  <c r="K140" i="37"/>
  <c r="L140" i="37"/>
  <c r="M140" i="37"/>
  <c r="N140" i="37"/>
  <c r="O140" i="37"/>
  <c r="C141" i="37"/>
  <c r="D141" i="37"/>
  <c r="E141" i="37"/>
  <c r="F141" i="37"/>
  <c r="G141" i="37"/>
  <c r="H141" i="37"/>
  <c r="I141" i="37"/>
  <c r="J141" i="37"/>
  <c r="K141" i="37"/>
  <c r="L141" i="37"/>
  <c r="M141" i="37"/>
  <c r="N141" i="37"/>
  <c r="O141" i="37"/>
  <c r="C142" i="37"/>
  <c r="D142" i="37"/>
  <c r="E142" i="37"/>
  <c r="F142" i="37"/>
  <c r="G142" i="37"/>
  <c r="H142" i="37"/>
  <c r="I142" i="37"/>
  <c r="J142" i="37"/>
  <c r="K142" i="37"/>
  <c r="L142" i="37"/>
  <c r="M142" i="37"/>
  <c r="N142" i="37"/>
  <c r="O142" i="37"/>
  <c r="C143" i="37"/>
  <c r="D143" i="37"/>
  <c r="E143" i="37"/>
  <c r="F143" i="37"/>
  <c r="G143" i="37"/>
  <c r="H143" i="37"/>
  <c r="I143" i="37"/>
  <c r="J143" i="37"/>
  <c r="K143" i="37"/>
  <c r="L143" i="37"/>
  <c r="M143" i="37"/>
  <c r="N143" i="37"/>
  <c r="O143" i="37"/>
  <c r="C144" i="37"/>
  <c r="D144" i="37"/>
  <c r="E144" i="37"/>
  <c r="F144" i="37"/>
  <c r="G144" i="37"/>
  <c r="H144" i="37"/>
  <c r="I144" i="37"/>
  <c r="J144" i="37"/>
  <c r="K144" i="37"/>
  <c r="L144" i="37"/>
  <c r="M144" i="37"/>
  <c r="N144" i="37"/>
  <c r="O144" i="37"/>
  <c r="C145" i="37"/>
  <c r="D145" i="37"/>
  <c r="E145" i="37"/>
  <c r="F145" i="37"/>
  <c r="G145" i="37"/>
  <c r="H145" i="37"/>
  <c r="I145" i="37"/>
  <c r="J145" i="37"/>
  <c r="K145" i="37"/>
  <c r="L145" i="37"/>
  <c r="M145" i="37"/>
  <c r="N145" i="37"/>
  <c r="O145" i="37"/>
  <c r="C146" i="37"/>
  <c r="D146" i="37"/>
  <c r="E146" i="37"/>
  <c r="F146" i="37"/>
  <c r="G146" i="37"/>
  <c r="H146" i="37"/>
  <c r="I146" i="37"/>
  <c r="J146" i="37"/>
  <c r="K146" i="37"/>
  <c r="L146" i="37"/>
  <c r="M146" i="37"/>
  <c r="N146" i="37"/>
  <c r="O146" i="37"/>
  <c r="C147" i="37"/>
  <c r="D147" i="37"/>
  <c r="E147" i="37"/>
  <c r="F147" i="37"/>
  <c r="G147" i="37"/>
  <c r="H147" i="37"/>
  <c r="I147" i="37"/>
  <c r="J147" i="37"/>
  <c r="K147" i="37"/>
  <c r="L147" i="37"/>
  <c r="M147" i="37"/>
  <c r="N147" i="37"/>
  <c r="O147" i="37"/>
  <c r="C148" i="37"/>
  <c r="D148" i="37"/>
  <c r="E148" i="37"/>
  <c r="F148" i="37"/>
  <c r="G148" i="37"/>
  <c r="H148" i="37"/>
  <c r="I148" i="37"/>
  <c r="J148" i="37"/>
  <c r="K148" i="37"/>
  <c r="L148" i="37"/>
  <c r="M148" i="37"/>
  <c r="N148" i="37"/>
  <c r="O148" i="37"/>
  <c r="C149" i="37"/>
  <c r="D149" i="37"/>
  <c r="E149" i="37"/>
  <c r="F149" i="37"/>
  <c r="G149" i="37"/>
  <c r="H149" i="37"/>
  <c r="I149" i="37"/>
  <c r="J149" i="37"/>
  <c r="K149" i="37"/>
  <c r="L149" i="37"/>
  <c r="M149" i="37"/>
  <c r="N149" i="37"/>
  <c r="O149" i="37"/>
  <c r="C150" i="37"/>
  <c r="D150" i="37"/>
  <c r="E150" i="37"/>
  <c r="F150" i="37"/>
  <c r="G150" i="37"/>
  <c r="H150" i="37"/>
  <c r="I150" i="37"/>
  <c r="J150" i="37"/>
  <c r="K150" i="37"/>
  <c r="L150" i="37"/>
  <c r="M150" i="37"/>
  <c r="N150" i="37"/>
  <c r="O150" i="37"/>
  <c r="D2" i="37"/>
  <c r="E2" i="37"/>
  <c r="F2" i="37"/>
  <c r="G2" i="37"/>
  <c r="H2" i="37"/>
  <c r="I2" i="37"/>
  <c r="J2" i="37"/>
  <c r="K2" i="37"/>
  <c r="L2" i="37"/>
  <c r="M2" i="37"/>
  <c r="N2" i="37"/>
  <c r="O2" i="37"/>
  <c r="C2" i="37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D2" i="32"/>
  <c r="E2" i="32"/>
  <c r="F2" i="32"/>
  <c r="G2" i="32"/>
  <c r="H2" i="32"/>
  <c r="I2" i="32"/>
  <c r="J2" i="32"/>
  <c r="K2" i="32"/>
  <c r="L2" i="32"/>
  <c r="M2" i="32"/>
  <c r="N2" i="32"/>
  <c r="O2" i="32"/>
  <c r="C2" i="32"/>
  <c r="C138" i="27"/>
  <c r="D138" i="27"/>
  <c r="E138" i="27"/>
  <c r="F138" i="27"/>
  <c r="G138" i="27"/>
  <c r="H138" i="27"/>
  <c r="I138" i="27"/>
  <c r="J138" i="27"/>
  <c r="K138" i="27"/>
  <c r="L138" i="27"/>
  <c r="M138" i="27"/>
  <c r="N138" i="27"/>
  <c r="O138" i="27"/>
  <c r="C3" i="27"/>
  <c r="D3" i="27"/>
  <c r="E3" i="27"/>
  <c r="F3" i="27"/>
  <c r="G3" i="27"/>
  <c r="H3" i="27"/>
  <c r="I3" i="27"/>
  <c r="J3" i="27"/>
  <c r="K3" i="27"/>
  <c r="L3" i="27"/>
  <c r="M3" i="27"/>
  <c r="N3" i="27"/>
  <c r="O3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C42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C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C44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C45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C46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C47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C48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C49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C50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C51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C52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C53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C54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C55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C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C57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C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C59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C60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C61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C62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C63" i="27"/>
  <c r="D63" i="27"/>
  <c r="E63" i="27"/>
  <c r="F63" i="27"/>
  <c r="G63" i="27"/>
  <c r="H63" i="27"/>
  <c r="I63" i="27"/>
  <c r="J63" i="27"/>
  <c r="K63" i="27"/>
  <c r="L63" i="27"/>
  <c r="M63" i="27"/>
  <c r="N63" i="27"/>
  <c r="O63" i="27"/>
  <c r="C64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C65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C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C67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C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C69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C70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C71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C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C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C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C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C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C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C78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C79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C80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C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C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C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C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C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C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C87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C88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C91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C92" i="27"/>
  <c r="D92" i="27"/>
  <c r="E92" i="27"/>
  <c r="F92" i="27"/>
  <c r="G92" i="27"/>
  <c r="H92" i="27"/>
  <c r="I92" i="27"/>
  <c r="J92" i="27"/>
  <c r="K92" i="27"/>
  <c r="L92" i="27"/>
  <c r="M92" i="27"/>
  <c r="N92" i="27"/>
  <c r="O92" i="27"/>
  <c r="C93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C94" i="27"/>
  <c r="D94" i="27"/>
  <c r="E94" i="27"/>
  <c r="F94" i="27"/>
  <c r="G94" i="27"/>
  <c r="H94" i="27"/>
  <c r="I94" i="27"/>
  <c r="J94" i="27"/>
  <c r="K94" i="27"/>
  <c r="L94" i="27"/>
  <c r="M94" i="27"/>
  <c r="N94" i="27"/>
  <c r="O94" i="27"/>
  <c r="C95" i="27"/>
  <c r="D95" i="27"/>
  <c r="E95" i="27"/>
  <c r="F95" i="27"/>
  <c r="G95" i="27"/>
  <c r="H95" i="27"/>
  <c r="I95" i="27"/>
  <c r="J95" i="27"/>
  <c r="K95" i="27"/>
  <c r="L95" i="27"/>
  <c r="M95" i="27"/>
  <c r="N95" i="27"/>
  <c r="O95" i="27"/>
  <c r="C96" i="27"/>
  <c r="D96" i="27"/>
  <c r="E96" i="27"/>
  <c r="F96" i="27"/>
  <c r="G96" i="27"/>
  <c r="H96" i="27"/>
  <c r="I96" i="27"/>
  <c r="J96" i="27"/>
  <c r="K96" i="27"/>
  <c r="L96" i="27"/>
  <c r="M96" i="27"/>
  <c r="N96" i="27"/>
  <c r="O96" i="27"/>
  <c r="C97" i="27"/>
  <c r="D97" i="27"/>
  <c r="E97" i="27"/>
  <c r="F97" i="27"/>
  <c r="G97" i="27"/>
  <c r="H97" i="27"/>
  <c r="I97" i="27"/>
  <c r="J97" i="27"/>
  <c r="K97" i="27"/>
  <c r="L97" i="27"/>
  <c r="M97" i="27"/>
  <c r="N97" i="27"/>
  <c r="O97" i="27"/>
  <c r="C98" i="27"/>
  <c r="D98" i="27"/>
  <c r="E98" i="27"/>
  <c r="F98" i="27"/>
  <c r="G98" i="27"/>
  <c r="H98" i="27"/>
  <c r="I98" i="27"/>
  <c r="J98" i="27"/>
  <c r="K98" i="27"/>
  <c r="L98" i="27"/>
  <c r="M98" i="27"/>
  <c r="N98" i="27"/>
  <c r="O98" i="27"/>
  <c r="C99" i="27"/>
  <c r="D99" i="27"/>
  <c r="E99" i="27"/>
  <c r="F99" i="27"/>
  <c r="G99" i="27"/>
  <c r="H99" i="27"/>
  <c r="I99" i="27"/>
  <c r="J99" i="27"/>
  <c r="K99" i="27"/>
  <c r="L99" i="27"/>
  <c r="M99" i="27"/>
  <c r="N99" i="27"/>
  <c r="O99" i="27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C101" i="27"/>
  <c r="D101" i="27"/>
  <c r="E101" i="27"/>
  <c r="F101" i="27"/>
  <c r="G101" i="27"/>
  <c r="H101" i="27"/>
  <c r="I101" i="27"/>
  <c r="J101" i="27"/>
  <c r="K101" i="27"/>
  <c r="L101" i="27"/>
  <c r="M101" i="27"/>
  <c r="N101" i="27"/>
  <c r="O101" i="27"/>
  <c r="C102" i="27"/>
  <c r="D102" i="27"/>
  <c r="E102" i="27"/>
  <c r="F102" i="27"/>
  <c r="G102" i="27"/>
  <c r="H102" i="27"/>
  <c r="I102" i="27"/>
  <c r="J102" i="27"/>
  <c r="K102" i="27"/>
  <c r="L102" i="27"/>
  <c r="M102" i="27"/>
  <c r="N102" i="27"/>
  <c r="O102" i="27"/>
  <c r="C103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C104" i="27"/>
  <c r="D104" i="27"/>
  <c r="E104" i="27"/>
  <c r="F104" i="27"/>
  <c r="G104" i="27"/>
  <c r="H104" i="27"/>
  <c r="I104" i="27"/>
  <c r="J104" i="27"/>
  <c r="K104" i="27"/>
  <c r="L104" i="27"/>
  <c r="M104" i="27"/>
  <c r="N104" i="27"/>
  <c r="O104" i="27"/>
  <c r="C105" i="27"/>
  <c r="D105" i="27"/>
  <c r="E105" i="27"/>
  <c r="F105" i="27"/>
  <c r="G105" i="27"/>
  <c r="H105" i="27"/>
  <c r="I105" i="27"/>
  <c r="J105" i="27"/>
  <c r="K105" i="27"/>
  <c r="L105" i="27"/>
  <c r="M105" i="27"/>
  <c r="N105" i="27"/>
  <c r="O105" i="27"/>
  <c r="C106" i="27"/>
  <c r="D106" i="27"/>
  <c r="E106" i="27"/>
  <c r="F106" i="27"/>
  <c r="G106" i="27"/>
  <c r="H106" i="27"/>
  <c r="I106" i="27"/>
  <c r="J106" i="27"/>
  <c r="K106" i="27"/>
  <c r="L106" i="27"/>
  <c r="M106" i="27"/>
  <c r="N106" i="27"/>
  <c r="O106" i="27"/>
  <c r="C107" i="27"/>
  <c r="D107" i="27"/>
  <c r="E107" i="27"/>
  <c r="F107" i="27"/>
  <c r="G107" i="27"/>
  <c r="H107" i="27"/>
  <c r="I107" i="27"/>
  <c r="J107" i="27"/>
  <c r="K107" i="27"/>
  <c r="L107" i="27"/>
  <c r="M107" i="27"/>
  <c r="N107" i="27"/>
  <c r="O107" i="27"/>
  <c r="C108" i="27"/>
  <c r="D108" i="27"/>
  <c r="E108" i="27"/>
  <c r="F108" i="27"/>
  <c r="G108" i="27"/>
  <c r="H108" i="27"/>
  <c r="I108" i="27"/>
  <c r="J108" i="27"/>
  <c r="K108" i="27"/>
  <c r="L108" i="27"/>
  <c r="M108" i="27"/>
  <c r="N108" i="27"/>
  <c r="O108" i="27"/>
  <c r="C109" i="27"/>
  <c r="D109" i="27"/>
  <c r="E109" i="27"/>
  <c r="F109" i="27"/>
  <c r="G109" i="27"/>
  <c r="H109" i="27"/>
  <c r="I109" i="27"/>
  <c r="J109" i="27"/>
  <c r="K109" i="27"/>
  <c r="L109" i="27"/>
  <c r="M109" i="27"/>
  <c r="N109" i="27"/>
  <c r="O109" i="27"/>
  <c r="C110" i="27"/>
  <c r="D110" i="27"/>
  <c r="E110" i="27"/>
  <c r="F110" i="27"/>
  <c r="G110" i="27"/>
  <c r="H110" i="27"/>
  <c r="I110" i="27"/>
  <c r="J110" i="27"/>
  <c r="K110" i="27"/>
  <c r="L110" i="27"/>
  <c r="M110" i="27"/>
  <c r="N110" i="27"/>
  <c r="O110" i="27"/>
  <c r="C111" i="27"/>
  <c r="D111" i="27"/>
  <c r="E111" i="27"/>
  <c r="F111" i="27"/>
  <c r="G111" i="27"/>
  <c r="H111" i="27"/>
  <c r="I111" i="27"/>
  <c r="J111" i="27"/>
  <c r="K111" i="27"/>
  <c r="L111" i="27"/>
  <c r="M111" i="27"/>
  <c r="N111" i="27"/>
  <c r="O111" i="27"/>
  <c r="C112" i="27"/>
  <c r="D112" i="27"/>
  <c r="E112" i="27"/>
  <c r="F112" i="27"/>
  <c r="G112" i="27"/>
  <c r="H112" i="27"/>
  <c r="I112" i="27"/>
  <c r="J112" i="27"/>
  <c r="K112" i="27"/>
  <c r="L112" i="27"/>
  <c r="M112" i="27"/>
  <c r="N112" i="27"/>
  <c r="O112" i="27"/>
  <c r="C113" i="27"/>
  <c r="D113" i="27"/>
  <c r="E113" i="27"/>
  <c r="F113" i="27"/>
  <c r="G113" i="27"/>
  <c r="H113" i="27"/>
  <c r="I113" i="27"/>
  <c r="J113" i="27"/>
  <c r="K113" i="27"/>
  <c r="L113" i="27"/>
  <c r="M113" i="27"/>
  <c r="N113" i="27"/>
  <c r="O113" i="27"/>
  <c r="C114" i="27"/>
  <c r="D114" i="27"/>
  <c r="E114" i="27"/>
  <c r="F114" i="27"/>
  <c r="G114" i="27"/>
  <c r="H114" i="27"/>
  <c r="I114" i="27"/>
  <c r="J114" i="27"/>
  <c r="K114" i="27"/>
  <c r="L114" i="27"/>
  <c r="M114" i="27"/>
  <c r="N114" i="27"/>
  <c r="O114" i="27"/>
  <c r="C115" i="27"/>
  <c r="D115" i="27"/>
  <c r="E115" i="27"/>
  <c r="F115" i="27"/>
  <c r="G115" i="27"/>
  <c r="H115" i="27"/>
  <c r="I115" i="27"/>
  <c r="J115" i="27"/>
  <c r="K115" i="27"/>
  <c r="L115" i="27"/>
  <c r="M115" i="27"/>
  <c r="N115" i="27"/>
  <c r="O115" i="27"/>
  <c r="C116" i="27"/>
  <c r="D116" i="27"/>
  <c r="E116" i="27"/>
  <c r="F116" i="27"/>
  <c r="G116" i="27"/>
  <c r="H116" i="27"/>
  <c r="I116" i="27"/>
  <c r="J116" i="27"/>
  <c r="K116" i="27"/>
  <c r="L116" i="27"/>
  <c r="M116" i="27"/>
  <c r="N116" i="27"/>
  <c r="O116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C118" i="27"/>
  <c r="D118" i="27"/>
  <c r="E118" i="27"/>
  <c r="F118" i="27"/>
  <c r="G118" i="27"/>
  <c r="H118" i="27"/>
  <c r="I118" i="27"/>
  <c r="J118" i="27"/>
  <c r="K118" i="27"/>
  <c r="L118" i="27"/>
  <c r="M118" i="27"/>
  <c r="N118" i="27"/>
  <c r="O118" i="27"/>
  <c r="C119" i="27"/>
  <c r="D119" i="27"/>
  <c r="E119" i="27"/>
  <c r="F119" i="27"/>
  <c r="G119" i="27"/>
  <c r="H119" i="27"/>
  <c r="I119" i="27"/>
  <c r="J119" i="27"/>
  <c r="K119" i="27"/>
  <c r="L119" i="27"/>
  <c r="M119" i="27"/>
  <c r="N119" i="27"/>
  <c r="O119" i="27"/>
  <c r="C120" i="27"/>
  <c r="D120" i="27"/>
  <c r="E120" i="27"/>
  <c r="F120" i="27"/>
  <c r="G120" i="27"/>
  <c r="H120" i="27"/>
  <c r="I120" i="27"/>
  <c r="J120" i="27"/>
  <c r="K120" i="27"/>
  <c r="L120" i="27"/>
  <c r="M120" i="27"/>
  <c r="N120" i="27"/>
  <c r="O120" i="27"/>
  <c r="C121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C122" i="27"/>
  <c r="D122" i="27"/>
  <c r="E122" i="27"/>
  <c r="F122" i="27"/>
  <c r="G122" i="27"/>
  <c r="H122" i="27"/>
  <c r="I122" i="27"/>
  <c r="J122" i="27"/>
  <c r="K122" i="27"/>
  <c r="L122" i="27"/>
  <c r="M122" i="27"/>
  <c r="N122" i="27"/>
  <c r="O122" i="27"/>
  <c r="C123" i="27"/>
  <c r="D123" i="27"/>
  <c r="E123" i="27"/>
  <c r="F123" i="27"/>
  <c r="G123" i="27"/>
  <c r="H123" i="27"/>
  <c r="I123" i="27"/>
  <c r="J123" i="27"/>
  <c r="K123" i="27"/>
  <c r="L123" i="27"/>
  <c r="M123" i="27"/>
  <c r="N123" i="27"/>
  <c r="O123" i="27"/>
  <c r="C124" i="27"/>
  <c r="D124" i="27"/>
  <c r="E124" i="27"/>
  <c r="F124" i="27"/>
  <c r="G124" i="27"/>
  <c r="H124" i="27"/>
  <c r="I124" i="27"/>
  <c r="J124" i="27"/>
  <c r="K124" i="27"/>
  <c r="L124" i="27"/>
  <c r="M124" i="27"/>
  <c r="N124" i="27"/>
  <c r="O124" i="27"/>
  <c r="C125" i="27"/>
  <c r="D125" i="27"/>
  <c r="E125" i="27"/>
  <c r="F125" i="27"/>
  <c r="G125" i="27"/>
  <c r="H125" i="27"/>
  <c r="I125" i="27"/>
  <c r="J125" i="27"/>
  <c r="K125" i="27"/>
  <c r="L125" i="27"/>
  <c r="M125" i="27"/>
  <c r="N125" i="27"/>
  <c r="O125" i="27"/>
  <c r="C126" i="27"/>
  <c r="D126" i="27"/>
  <c r="E126" i="27"/>
  <c r="F126" i="27"/>
  <c r="G126" i="27"/>
  <c r="H126" i="27"/>
  <c r="I126" i="27"/>
  <c r="J126" i="27"/>
  <c r="K126" i="27"/>
  <c r="L126" i="27"/>
  <c r="M126" i="27"/>
  <c r="N126" i="27"/>
  <c r="O126" i="27"/>
  <c r="C127" i="27"/>
  <c r="D127" i="27"/>
  <c r="E127" i="27"/>
  <c r="F127" i="27"/>
  <c r="G127" i="27"/>
  <c r="H127" i="27"/>
  <c r="I127" i="27"/>
  <c r="J127" i="27"/>
  <c r="K127" i="27"/>
  <c r="L127" i="27"/>
  <c r="M127" i="27"/>
  <c r="N127" i="27"/>
  <c r="O127" i="27"/>
  <c r="C128" i="27"/>
  <c r="D128" i="27"/>
  <c r="E128" i="27"/>
  <c r="F128" i="27"/>
  <c r="G128" i="27"/>
  <c r="H128" i="27"/>
  <c r="I128" i="27"/>
  <c r="J128" i="27"/>
  <c r="K128" i="27"/>
  <c r="L128" i="27"/>
  <c r="M128" i="27"/>
  <c r="N128" i="27"/>
  <c r="O128" i="27"/>
  <c r="C129" i="27"/>
  <c r="D129" i="27"/>
  <c r="E129" i="27"/>
  <c r="F129" i="27"/>
  <c r="G129" i="27"/>
  <c r="H129" i="27"/>
  <c r="I129" i="27"/>
  <c r="J129" i="27"/>
  <c r="K129" i="27"/>
  <c r="L129" i="27"/>
  <c r="M129" i="27"/>
  <c r="N129" i="27"/>
  <c r="O129" i="27"/>
  <c r="C130" i="27"/>
  <c r="D130" i="27"/>
  <c r="E130" i="27"/>
  <c r="F130" i="27"/>
  <c r="G130" i="27"/>
  <c r="H130" i="27"/>
  <c r="I130" i="27"/>
  <c r="J130" i="27"/>
  <c r="K130" i="27"/>
  <c r="L130" i="27"/>
  <c r="M130" i="27"/>
  <c r="N130" i="27"/>
  <c r="O130" i="27"/>
  <c r="C131" i="27"/>
  <c r="D131" i="27"/>
  <c r="E131" i="27"/>
  <c r="F131" i="27"/>
  <c r="G131" i="27"/>
  <c r="H131" i="27"/>
  <c r="I131" i="27"/>
  <c r="J131" i="27"/>
  <c r="K131" i="27"/>
  <c r="L131" i="27"/>
  <c r="M131" i="27"/>
  <c r="N131" i="27"/>
  <c r="O131" i="27"/>
  <c r="C132" i="27"/>
  <c r="D132" i="27"/>
  <c r="E132" i="27"/>
  <c r="F132" i="27"/>
  <c r="G132" i="27"/>
  <c r="H132" i="27"/>
  <c r="I132" i="27"/>
  <c r="J132" i="27"/>
  <c r="K132" i="27"/>
  <c r="L132" i="27"/>
  <c r="M132" i="27"/>
  <c r="N132" i="27"/>
  <c r="O132" i="27"/>
  <c r="C133" i="27"/>
  <c r="D133" i="27"/>
  <c r="E133" i="27"/>
  <c r="F133" i="27"/>
  <c r="G133" i="27"/>
  <c r="H133" i="27"/>
  <c r="I133" i="27"/>
  <c r="J133" i="27"/>
  <c r="K133" i="27"/>
  <c r="L133" i="27"/>
  <c r="M133" i="27"/>
  <c r="N133" i="27"/>
  <c r="O133" i="27"/>
  <c r="C134" i="27"/>
  <c r="D134" i="27"/>
  <c r="E134" i="27"/>
  <c r="F134" i="27"/>
  <c r="G134" i="27"/>
  <c r="H134" i="27"/>
  <c r="I134" i="27"/>
  <c r="J134" i="27"/>
  <c r="K134" i="27"/>
  <c r="L134" i="27"/>
  <c r="M134" i="27"/>
  <c r="N134" i="27"/>
  <c r="O134" i="27"/>
  <c r="C135" i="27"/>
  <c r="D135" i="27"/>
  <c r="E135" i="27"/>
  <c r="F135" i="27"/>
  <c r="G135" i="27"/>
  <c r="H135" i="27"/>
  <c r="I135" i="27"/>
  <c r="J135" i="27"/>
  <c r="K135" i="27"/>
  <c r="L135" i="27"/>
  <c r="M135" i="27"/>
  <c r="N135" i="27"/>
  <c r="O135" i="27"/>
  <c r="C136" i="27"/>
  <c r="D136" i="27"/>
  <c r="E136" i="27"/>
  <c r="F136" i="27"/>
  <c r="G136" i="27"/>
  <c r="H136" i="27"/>
  <c r="I136" i="27"/>
  <c r="J136" i="27"/>
  <c r="K136" i="27"/>
  <c r="L136" i="27"/>
  <c r="M136" i="27"/>
  <c r="N136" i="27"/>
  <c r="O136" i="27"/>
  <c r="C137" i="27"/>
  <c r="D137" i="27"/>
  <c r="E137" i="27"/>
  <c r="F137" i="27"/>
  <c r="G137" i="27"/>
  <c r="H137" i="27"/>
  <c r="I137" i="27"/>
  <c r="J137" i="27"/>
  <c r="K137" i="27"/>
  <c r="L137" i="27"/>
  <c r="M137" i="27"/>
  <c r="N137" i="27"/>
  <c r="O137" i="27"/>
  <c r="C139" i="27"/>
  <c r="D139" i="27"/>
  <c r="E139" i="27"/>
  <c r="F139" i="27"/>
  <c r="G139" i="27"/>
  <c r="H139" i="27"/>
  <c r="I139" i="27"/>
  <c r="J139" i="27"/>
  <c r="K139" i="27"/>
  <c r="L139" i="27"/>
  <c r="M139" i="27"/>
  <c r="N139" i="27"/>
  <c r="O139" i="27"/>
  <c r="C140" i="27"/>
  <c r="D140" i="27"/>
  <c r="E140" i="27"/>
  <c r="F140" i="27"/>
  <c r="G140" i="27"/>
  <c r="H140" i="27"/>
  <c r="I140" i="27"/>
  <c r="J140" i="27"/>
  <c r="K140" i="27"/>
  <c r="L140" i="27"/>
  <c r="M140" i="27"/>
  <c r="N140" i="27"/>
  <c r="O140" i="27"/>
  <c r="C141" i="27"/>
  <c r="D141" i="27"/>
  <c r="E141" i="27"/>
  <c r="F141" i="27"/>
  <c r="G141" i="27"/>
  <c r="H141" i="27"/>
  <c r="I141" i="27"/>
  <c r="J141" i="27"/>
  <c r="K141" i="27"/>
  <c r="L141" i="27"/>
  <c r="M141" i="27"/>
  <c r="N141" i="27"/>
  <c r="O141" i="27"/>
  <c r="C142" i="27"/>
  <c r="D142" i="27"/>
  <c r="E142" i="27"/>
  <c r="F142" i="27"/>
  <c r="G142" i="27"/>
  <c r="H142" i="27"/>
  <c r="I142" i="27"/>
  <c r="J142" i="27"/>
  <c r="K142" i="27"/>
  <c r="L142" i="27"/>
  <c r="M142" i="27"/>
  <c r="N142" i="27"/>
  <c r="O142" i="27"/>
  <c r="C143" i="27"/>
  <c r="D143" i="27"/>
  <c r="E143" i="27"/>
  <c r="F143" i="27"/>
  <c r="G143" i="27"/>
  <c r="H143" i="27"/>
  <c r="I143" i="27"/>
  <c r="J143" i="27"/>
  <c r="K143" i="27"/>
  <c r="L143" i="27"/>
  <c r="M143" i="27"/>
  <c r="N143" i="27"/>
  <c r="O143" i="27"/>
  <c r="C144" i="27"/>
  <c r="D144" i="27"/>
  <c r="E144" i="27"/>
  <c r="F144" i="27"/>
  <c r="G144" i="27"/>
  <c r="H144" i="27"/>
  <c r="I144" i="27"/>
  <c r="J144" i="27"/>
  <c r="K144" i="27"/>
  <c r="L144" i="27"/>
  <c r="M144" i="27"/>
  <c r="N144" i="27"/>
  <c r="O144" i="27"/>
  <c r="C145" i="27"/>
  <c r="D145" i="27"/>
  <c r="E145" i="27"/>
  <c r="F145" i="27"/>
  <c r="G145" i="27"/>
  <c r="H145" i="27"/>
  <c r="I145" i="27"/>
  <c r="J145" i="27"/>
  <c r="K145" i="27"/>
  <c r="L145" i="27"/>
  <c r="M145" i="27"/>
  <c r="N145" i="27"/>
  <c r="O145" i="27"/>
  <c r="C146" i="27"/>
  <c r="D146" i="27"/>
  <c r="E146" i="27"/>
  <c r="F146" i="27"/>
  <c r="G146" i="27"/>
  <c r="H146" i="27"/>
  <c r="I146" i="27"/>
  <c r="J146" i="27"/>
  <c r="K146" i="27"/>
  <c r="L146" i="27"/>
  <c r="M146" i="27"/>
  <c r="N146" i="27"/>
  <c r="O146" i="27"/>
  <c r="C147" i="27"/>
  <c r="D147" i="27"/>
  <c r="E147" i="27"/>
  <c r="F147" i="27"/>
  <c r="G147" i="27"/>
  <c r="H147" i="27"/>
  <c r="I147" i="27"/>
  <c r="J147" i="27"/>
  <c r="K147" i="27"/>
  <c r="L147" i="27"/>
  <c r="M147" i="27"/>
  <c r="N147" i="27"/>
  <c r="O147" i="27"/>
  <c r="C148" i="27"/>
  <c r="D148" i="27"/>
  <c r="E148" i="27"/>
  <c r="F148" i="27"/>
  <c r="G148" i="27"/>
  <c r="H148" i="27"/>
  <c r="I148" i="27"/>
  <c r="J148" i="27"/>
  <c r="K148" i="27"/>
  <c r="L148" i="27"/>
  <c r="M148" i="27"/>
  <c r="N148" i="27"/>
  <c r="O148" i="27"/>
  <c r="C149" i="27"/>
  <c r="D149" i="27"/>
  <c r="E149" i="27"/>
  <c r="F149" i="27"/>
  <c r="G149" i="27"/>
  <c r="H149" i="27"/>
  <c r="I149" i="27"/>
  <c r="J149" i="27"/>
  <c r="K149" i="27"/>
  <c r="L149" i="27"/>
  <c r="M149" i="27"/>
  <c r="N149" i="27"/>
  <c r="O149" i="27"/>
  <c r="C150" i="27"/>
  <c r="D150" i="27"/>
  <c r="E150" i="27"/>
  <c r="F150" i="27"/>
  <c r="G150" i="27"/>
  <c r="H150" i="27"/>
  <c r="I150" i="27"/>
  <c r="J150" i="27"/>
  <c r="K150" i="27"/>
  <c r="L150" i="27"/>
  <c r="M150" i="27"/>
  <c r="N150" i="27"/>
  <c r="O150" i="27"/>
  <c r="D2" i="27"/>
  <c r="E2" i="27"/>
  <c r="F2" i="27"/>
  <c r="G2" i="27"/>
  <c r="H2" i="27"/>
  <c r="I2" i="27"/>
  <c r="J2" i="27"/>
  <c r="K2" i="27"/>
  <c r="L2" i="27"/>
  <c r="M2" i="27"/>
  <c r="N2" i="27"/>
  <c r="O2" i="27"/>
  <c r="C2" i="27"/>
  <c r="C122" i="23"/>
  <c r="D122" i="23"/>
  <c r="E122" i="23"/>
  <c r="F122" i="23"/>
  <c r="G122" i="23"/>
  <c r="H122" i="23"/>
  <c r="I122" i="23"/>
  <c r="J122" i="23"/>
  <c r="K122" i="23"/>
  <c r="L122" i="23"/>
  <c r="M122" i="23"/>
  <c r="N122" i="23"/>
  <c r="O122" i="23"/>
  <c r="C2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C44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C47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C48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C51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C53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C54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C55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C56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C57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C58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C59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C60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C62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C63" i="23"/>
  <c r="D63" i="23"/>
  <c r="E63" i="23"/>
  <c r="F63" i="23"/>
  <c r="G63" i="23"/>
  <c r="H63" i="23"/>
  <c r="I63" i="23"/>
  <c r="J63" i="23"/>
  <c r="K63" i="23"/>
  <c r="L63" i="23"/>
  <c r="M63" i="23"/>
  <c r="N63" i="23"/>
  <c r="O63" i="23"/>
  <c r="C64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C65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C66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C67" i="23"/>
  <c r="D67" i="23"/>
  <c r="E67" i="23"/>
  <c r="F67" i="23"/>
  <c r="G67" i="23"/>
  <c r="H67" i="23"/>
  <c r="I67" i="23"/>
  <c r="J67" i="23"/>
  <c r="K67" i="23"/>
  <c r="L67" i="23"/>
  <c r="M67" i="23"/>
  <c r="N67" i="23"/>
  <c r="O67" i="23"/>
  <c r="C68" i="23"/>
  <c r="D68" i="23"/>
  <c r="E68" i="23"/>
  <c r="F68" i="23"/>
  <c r="G68" i="23"/>
  <c r="H68" i="23"/>
  <c r="I68" i="23"/>
  <c r="J68" i="23"/>
  <c r="K68" i="23"/>
  <c r="L68" i="23"/>
  <c r="M68" i="23"/>
  <c r="N68" i="23"/>
  <c r="O68" i="23"/>
  <c r="C69" i="23"/>
  <c r="D69" i="23"/>
  <c r="E69" i="23"/>
  <c r="F69" i="23"/>
  <c r="G69" i="23"/>
  <c r="H69" i="23"/>
  <c r="I69" i="23"/>
  <c r="J69" i="23"/>
  <c r="K69" i="23"/>
  <c r="L69" i="23"/>
  <c r="M69" i="23"/>
  <c r="N69" i="23"/>
  <c r="O69" i="23"/>
  <c r="C70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C71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C72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C73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C74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C75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C76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C77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C78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C79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C80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C81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C82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C83" i="23"/>
  <c r="D83" i="23"/>
  <c r="E83" i="23"/>
  <c r="F83" i="23"/>
  <c r="G83" i="23"/>
  <c r="H83" i="23"/>
  <c r="I83" i="23"/>
  <c r="J83" i="23"/>
  <c r="K83" i="23"/>
  <c r="L83" i="23"/>
  <c r="M83" i="23"/>
  <c r="N83" i="23"/>
  <c r="O83" i="23"/>
  <c r="C84" i="23"/>
  <c r="D84" i="23"/>
  <c r="E84" i="23"/>
  <c r="F84" i="23"/>
  <c r="G84" i="23"/>
  <c r="H84" i="23"/>
  <c r="I84" i="23"/>
  <c r="J84" i="23"/>
  <c r="K84" i="23"/>
  <c r="L84" i="23"/>
  <c r="M84" i="23"/>
  <c r="N84" i="23"/>
  <c r="O84" i="23"/>
  <c r="C85" i="23"/>
  <c r="D85" i="23"/>
  <c r="E85" i="23"/>
  <c r="F85" i="23"/>
  <c r="G85" i="23"/>
  <c r="H85" i="23"/>
  <c r="I85" i="23"/>
  <c r="J85" i="23"/>
  <c r="K85" i="23"/>
  <c r="L85" i="23"/>
  <c r="M85" i="23"/>
  <c r="N85" i="23"/>
  <c r="O85" i="23"/>
  <c r="C86" i="23"/>
  <c r="D86" i="23"/>
  <c r="E86" i="23"/>
  <c r="F86" i="23"/>
  <c r="G86" i="23"/>
  <c r="H86" i="23"/>
  <c r="I86" i="23"/>
  <c r="J86" i="23"/>
  <c r="K86" i="23"/>
  <c r="L86" i="23"/>
  <c r="M86" i="23"/>
  <c r="N86" i="23"/>
  <c r="O86" i="23"/>
  <c r="C87" i="23"/>
  <c r="D87" i="23"/>
  <c r="E87" i="23"/>
  <c r="F87" i="23"/>
  <c r="G87" i="23"/>
  <c r="H87" i="23"/>
  <c r="I87" i="23"/>
  <c r="J87" i="23"/>
  <c r="K87" i="23"/>
  <c r="L87" i="23"/>
  <c r="M87" i="23"/>
  <c r="N87" i="23"/>
  <c r="O87" i="23"/>
  <c r="C88" i="23"/>
  <c r="D88" i="23"/>
  <c r="E88" i="23"/>
  <c r="F88" i="23"/>
  <c r="G88" i="23"/>
  <c r="H88" i="23"/>
  <c r="I88" i="23"/>
  <c r="J88" i="23"/>
  <c r="K88" i="23"/>
  <c r="L88" i="23"/>
  <c r="M88" i="23"/>
  <c r="N88" i="23"/>
  <c r="O88" i="23"/>
  <c r="C89" i="23"/>
  <c r="D89" i="23"/>
  <c r="E89" i="23"/>
  <c r="F89" i="23"/>
  <c r="G89" i="23"/>
  <c r="H89" i="23"/>
  <c r="I89" i="23"/>
  <c r="J89" i="23"/>
  <c r="K89" i="23"/>
  <c r="L89" i="23"/>
  <c r="M89" i="23"/>
  <c r="N89" i="23"/>
  <c r="O89" i="23"/>
  <c r="C90" i="23"/>
  <c r="D90" i="23"/>
  <c r="E90" i="23"/>
  <c r="F90" i="23"/>
  <c r="G90" i="23"/>
  <c r="H90" i="23"/>
  <c r="I90" i="23"/>
  <c r="J90" i="23"/>
  <c r="K90" i="23"/>
  <c r="L90" i="23"/>
  <c r="M90" i="23"/>
  <c r="N90" i="23"/>
  <c r="O90" i="23"/>
  <c r="C91" i="23"/>
  <c r="D91" i="23"/>
  <c r="E91" i="23"/>
  <c r="F91" i="23"/>
  <c r="G91" i="23"/>
  <c r="H91" i="23"/>
  <c r="I91" i="23"/>
  <c r="J91" i="23"/>
  <c r="K91" i="23"/>
  <c r="L91" i="23"/>
  <c r="M91" i="23"/>
  <c r="N91" i="23"/>
  <c r="O91" i="23"/>
  <c r="C92" i="23"/>
  <c r="D92" i="23"/>
  <c r="E92" i="23"/>
  <c r="F92" i="23"/>
  <c r="G92" i="23"/>
  <c r="H92" i="23"/>
  <c r="I92" i="23"/>
  <c r="J92" i="23"/>
  <c r="K92" i="23"/>
  <c r="L92" i="23"/>
  <c r="M92" i="23"/>
  <c r="N92" i="23"/>
  <c r="O92" i="23"/>
  <c r="C93" i="23"/>
  <c r="D93" i="23"/>
  <c r="E93" i="23"/>
  <c r="F93" i="23"/>
  <c r="G93" i="23"/>
  <c r="H93" i="23"/>
  <c r="I93" i="23"/>
  <c r="J93" i="23"/>
  <c r="K93" i="23"/>
  <c r="L93" i="23"/>
  <c r="M93" i="23"/>
  <c r="N93" i="23"/>
  <c r="O93" i="23"/>
  <c r="C94" i="23"/>
  <c r="D94" i="23"/>
  <c r="E94" i="23"/>
  <c r="F94" i="23"/>
  <c r="G94" i="23"/>
  <c r="H94" i="23"/>
  <c r="I94" i="23"/>
  <c r="J94" i="23"/>
  <c r="K94" i="23"/>
  <c r="L94" i="23"/>
  <c r="M94" i="23"/>
  <c r="N94" i="23"/>
  <c r="O94" i="23"/>
  <c r="C95" i="23"/>
  <c r="D95" i="23"/>
  <c r="E95" i="23"/>
  <c r="F95" i="23"/>
  <c r="G95" i="23"/>
  <c r="H95" i="23"/>
  <c r="I95" i="23"/>
  <c r="J95" i="23"/>
  <c r="K95" i="23"/>
  <c r="L95" i="23"/>
  <c r="M95" i="23"/>
  <c r="N95" i="23"/>
  <c r="O95" i="23"/>
  <c r="C96" i="23"/>
  <c r="D96" i="23"/>
  <c r="E96" i="23"/>
  <c r="F96" i="23"/>
  <c r="G96" i="23"/>
  <c r="H96" i="23"/>
  <c r="I96" i="23"/>
  <c r="J96" i="23"/>
  <c r="K96" i="23"/>
  <c r="L96" i="23"/>
  <c r="M96" i="23"/>
  <c r="N96" i="23"/>
  <c r="O96" i="23"/>
  <c r="C97" i="23"/>
  <c r="D97" i="23"/>
  <c r="E97" i="23"/>
  <c r="F97" i="23"/>
  <c r="G97" i="23"/>
  <c r="H97" i="23"/>
  <c r="I97" i="23"/>
  <c r="J97" i="23"/>
  <c r="K97" i="23"/>
  <c r="L97" i="23"/>
  <c r="M97" i="23"/>
  <c r="N97" i="23"/>
  <c r="O97" i="23"/>
  <c r="C98" i="23"/>
  <c r="D98" i="23"/>
  <c r="E98" i="23"/>
  <c r="F98" i="23"/>
  <c r="G98" i="23"/>
  <c r="H98" i="23"/>
  <c r="I98" i="23"/>
  <c r="J98" i="23"/>
  <c r="K98" i="23"/>
  <c r="L98" i="23"/>
  <c r="M98" i="23"/>
  <c r="N98" i="23"/>
  <c r="O98" i="23"/>
  <c r="C99" i="23"/>
  <c r="D99" i="23"/>
  <c r="E99" i="23"/>
  <c r="F99" i="23"/>
  <c r="G99" i="23"/>
  <c r="H99" i="23"/>
  <c r="I99" i="23"/>
  <c r="J99" i="23"/>
  <c r="K99" i="23"/>
  <c r="L99" i="23"/>
  <c r="M99" i="23"/>
  <c r="N99" i="23"/>
  <c r="O99" i="23"/>
  <c r="C100" i="23"/>
  <c r="D100" i="23"/>
  <c r="E100" i="23"/>
  <c r="F100" i="23"/>
  <c r="G100" i="23"/>
  <c r="H100" i="23"/>
  <c r="I100" i="23"/>
  <c r="J100" i="23"/>
  <c r="K100" i="23"/>
  <c r="L100" i="23"/>
  <c r="M100" i="23"/>
  <c r="N100" i="23"/>
  <c r="O100" i="23"/>
  <c r="C101" i="23"/>
  <c r="D101" i="23"/>
  <c r="E101" i="23"/>
  <c r="F101" i="23"/>
  <c r="G101" i="23"/>
  <c r="H101" i="23"/>
  <c r="I101" i="23"/>
  <c r="J101" i="23"/>
  <c r="K101" i="23"/>
  <c r="L101" i="23"/>
  <c r="M101" i="23"/>
  <c r="N101" i="23"/>
  <c r="O101" i="23"/>
  <c r="C102" i="23"/>
  <c r="D102" i="23"/>
  <c r="E102" i="23"/>
  <c r="F102" i="23"/>
  <c r="G102" i="23"/>
  <c r="H102" i="23"/>
  <c r="I102" i="23"/>
  <c r="J102" i="23"/>
  <c r="K102" i="23"/>
  <c r="L102" i="23"/>
  <c r="M102" i="23"/>
  <c r="N102" i="23"/>
  <c r="O102" i="23"/>
  <c r="C103" i="23"/>
  <c r="D103" i="23"/>
  <c r="E103" i="23"/>
  <c r="F103" i="23"/>
  <c r="G103" i="23"/>
  <c r="H103" i="23"/>
  <c r="I103" i="23"/>
  <c r="J103" i="23"/>
  <c r="K103" i="23"/>
  <c r="L103" i="23"/>
  <c r="M103" i="23"/>
  <c r="N103" i="23"/>
  <c r="O103" i="23"/>
  <c r="C104" i="23"/>
  <c r="D104" i="23"/>
  <c r="E104" i="23"/>
  <c r="F104" i="23"/>
  <c r="G104" i="23"/>
  <c r="H104" i="23"/>
  <c r="I104" i="23"/>
  <c r="J104" i="23"/>
  <c r="K104" i="23"/>
  <c r="L104" i="23"/>
  <c r="M104" i="23"/>
  <c r="N104" i="23"/>
  <c r="O104" i="23"/>
  <c r="C105" i="23"/>
  <c r="D105" i="23"/>
  <c r="E105" i="23"/>
  <c r="F105" i="23"/>
  <c r="G105" i="23"/>
  <c r="H105" i="23"/>
  <c r="I105" i="23"/>
  <c r="J105" i="23"/>
  <c r="K105" i="23"/>
  <c r="L105" i="23"/>
  <c r="M105" i="23"/>
  <c r="N105" i="23"/>
  <c r="O105" i="23"/>
  <c r="C106" i="23"/>
  <c r="D106" i="23"/>
  <c r="E106" i="23"/>
  <c r="F106" i="23"/>
  <c r="G106" i="23"/>
  <c r="H106" i="23"/>
  <c r="I106" i="23"/>
  <c r="J106" i="23"/>
  <c r="K106" i="23"/>
  <c r="L106" i="23"/>
  <c r="M106" i="23"/>
  <c r="N106" i="23"/>
  <c r="O106" i="23"/>
  <c r="C107" i="23"/>
  <c r="D107" i="23"/>
  <c r="E107" i="23"/>
  <c r="F107" i="23"/>
  <c r="G107" i="23"/>
  <c r="H107" i="23"/>
  <c r="I107" i="23"/>
  <c r="J107" i="23"/>
  <c r="K107" i="23"/>
  <c r="L107" i="23"/>
  <c r="M107" i="23"/>
  <c r="N107" i="23"/>
  <c r="O107" i="23"/>
  <c r="C108" i="23"/>
  <c r="D108" i="23"/>
  <c r="E108" i="23"/>
  <c r="F108" i="23"/>
  <c r="G108" i="23"/>
  <c r="H108" i="23"/>
  <c r="I108" i="23"/>
  <c r="J108" i="23"/>
  <c r="K108" i="23"/>
  <c r="L108" i="23"/>
  <c r="M108" i="23"/>
  <c r="N108" i="23"/>
  <c r="O108" i="23"/>
  <c r="C109" i="23"/>
  <c r="D109" i="23"/>
  <c r="E109" i="23"/>
  <c r="F109" i="23"/>
  <c r="G109" i="23"/>
  <c r="H109" i="23"/>
  <c r="I109" i="23"/>
  <c r="J109" i="23"/>
  <c r="K109" i="23"/>
  <c r="L109" i="23"/>
  <c r="M109" i="23"/>
  <c r="N109" i="23"/>
  <c r="O109" i="23"/>
  <c r="C110" i="23"/>
  <c r="D110" i="23"/>
  <c r="E110" i="23"/>
  <c r="F110" i="23"/>
  <c r="G110" i="23"/>
  <c r="H110" i="23"/>
  <c r="I110" i="23"/>
  <c r="J110" i="23"/>
  <c r="K110" i="23"/>
  <c r="L110" i="23"/>
  <c r="M110" i="23"/>
  <c r="N110" i="23"/>
  <c r="O110" i="23"/>
  <c r="C111" i="23"/>
  <c r="D111" i="23"/>
  <c r="E111" i="23"/>
  <c r="F111" i="23"/>
  <c r="G111" i="23"/>
  <c r="H111" i="23"/>
  <c r="I111" i="23"/>
  <c r="J111" i="23"/>
  <c r="K111" i="23"/>
  <c r="L111" i="23"/>
  <c r="M111" i="23"/>
  <c r="N111" i="23"/>
  <c r="O111" i="23"/>
  <c r="C112" i="23"/>
  <c r="D112" i="23"/>
  <c r="E112" i="23"/>
  <c r="F112" i="23"/>
  <c r="G112" i="23"/>
  <c r="H112" i="23"/>
  <c r="I112" i="23"/>
  <c r="J112" i="23"/>
  <c r="K112" i="23"/>
  <c r="L112" i="23"/>
  <c r="M112" i="23"/>
  <c r="N112" i="23"/>
  <c r="O112" i="23"/>
  <c r="C113" i="23"/>
  <c r="D113" i="23"/>
  <c r="E113" i="23"/>
  <c r="F113" i="23"/>
  <c r="G113" i="23"/>
  <c r="H113" i="23"/>
  <c r="I113" i="23"/>
  <c r="J113" i="23"/>
  <c r="K113" i="23"/>
  <c r="L113" i="23"/>
  <c r="M113" i="23"/>
  <c r="N113" i="23"/>
  <c r="O113" i="23"/>
  <c r="C114" i="23"/>
  <c r="D114" i="23"/>
  <c r="E114" i="23"/>
  <c r="F114" i="23"/>
  <c r="G114" i="23"/>
  <c r="H114" i="23"/>
  <c r="I114" i="23"/>
  <c r="J114" i="23"/>
  <c r="K114" i="23"/>
  <c r="L114" i="23"/>
  <c r="M114" i="23"/>
  <c r="N114" i="23"/>
  <c r="O114" i="23"/>
  <c r="C115" i="23"/>
  <c r="D115" i="23"/>
  <c r="E115" i="23"/>
  <c r="F115" i="23"/>
  <c r="G115" i="23"/>
  <c r="H115" i="23"/>
  <c r="I115" i="23"/>
  <c r="J115" i="23"/>
  <c r="K115" i="23"/>
  <c r="L115" i="23"/>
  <c r="M115" i="23"/>
  <c r="N115" i="23"/>
  <c r="O115" i="23"/>
  <c r="C116" i="23"/>
  <c r="D116" i="23"/>
  <c r="E116" i="23"/>
  <c r="F116" i="23"/>
  <c r="G116" i="23"/>
  <c r="H116" i="23"/>
  <c r="I116" i="23"/>
  <c r="J116" i="23"/>
  <c r="K116" i="23"/>
  <c r="L116" i="23"/>
  <c r="M116" i="23"/>
  <c r="N116" i="23"/>
  <c r="O116" i="23"/>
  <c r="C117" i="23"/>
  <c r="D117" i="23"/>
  <c r="E117" i="23"/>
  <c r="F117" i="23"/>
  <c r="G117" i="23"/>
  <c r="H117" i="23"/>
  <c r="I117" i="23"/>
  <c r="J117" i="23"/>
  <c r="K117" i="23"/>
  <c r="L117" i="23"/>
  <c r="M117" i="23"/>
  <c r="N117" i="23"/>
  <c r="O117" i="23"/>
  <c r="C118" i="23"/>
  <c r="D118" i="23"/>
  <c r="E118" i="23"/>
  <c r="F118" i="23"/>
  <c r="G118" i="23"/>
  <c r="H118" i="23"/>
  <c r="I118" i="23"/>
  <c r="J118" i="23"/>
  <c r="K118" i="23"/>
  <c r="L118" i="23"/>
  <c r="M118" i="23"/>
  <c r="N118" i="23"/>
  <c r="O118" i="23"/>
  <c r="C119" i="23"/>
  <c r="D119" i="23"/>
  <c r="E119" i="23"/>
  <c r="F119" i="23"/>
  <c r="G119" i="23"/>
  <c r="H119" i="23"/>
  <c r="I119" i="23"/>
  <c r="J119" i="23"/>
  <c r="K119" i="23"/>
  <c r="L119" i="23"/>
  <c r="M119" i="23"/>
  <c r="N119" i="23"/>
  <c r="O119" i="23"/>
  <c r="C120" i="23"/>
  <c r="D120" i="23"/>
  <c r="E120" i="23"/>
  <c r="F120" i="23"/>
  <c r="G120" i="23"/>
  <c r="H120" i="23"/>
  <c r="I120" i="23"/>
  <c r="J120" i="23"/>
  <c r="K120" i="23"/>
  <c r="L120" i="23"/>
  <c r="M120" i="23"/>
  <c r="N120" i="23"/>
  <c r="O120" i="23"/>
  <c r="C121" i="23"/>
  <c r="D121" i="23"/>
  <c r="E121" i="23"/>
  <c r="F121" i="23"/>
  <c r="G121" i="23"/>
  <c r="H121" i="23"/>
  <c r="I121" i="23"/>
  <c r="J121" i="23"/>
  <c r="K121" i="23"/>
  <c r="L121" i="23"/>
  <c r="M121" i="23"/>
  <c r="N121" i="23"/>
  <c r="O121" i="23"/>
  <c r="C123" i="23"/>
  <c r="D123" i="23"/>
  <c r="E123" i="23"/>
  <c r="F123" i="23"/>
  <c r="G123" i="23"/>
  <c r="H123" i="23"/>
  <c r="I123" i="23"/>
  <c r="J123" i="23"/>
  <c r="K123" i="23"/>
  <c r="L123" i="23"/>
  <c r="M123" i="23"/>
  <c r="N123" i="23"/>
  <c r="O123" i="23"/>
  <c r="C124" i="23"/>
  <c r="D124" i="23"/>
  <c r="E124" i="23"/>
  <c r="F124" i="23"/>
  <c r="G124" i="23"/>
  <c r="H124" i="23"/>
  <c r="I124" i="23"/>
  <c r="J124" i="23"/>
  <c r="K124" i="23"/>
  <c r="L124" i="23"/>
  <c r="M124" i="23"/>
  <c r="N124" i="23"/>
  <c r="O124" i="23"/>
  <c r="C125" i="23"/>
  <c r="D125" i="23"/>
  <c r="E125" i="23"/>
  <c r="F125" i="23"/>
  <c r="G125" i="23"/>
  <c r="H125" i="23"/>
  <c r="I125" i="23"/>
  <c r="J125" i="23"/>
  <c r="K125" i="23"/>
  <c r="L125" i="23"/>
  <c r="M125" i="23"/>
  <c r="N125" i="23"/>
  <c r="O125" i="23"/>
  <c r="C126" i="23"/>
  <c r="D126" i="23"/>
  <c r="E126" i="23"/>
  <c r="F126" i="23"/>
  <c r="G126" i="23"/>
  <c r="H126" i="23"/>
  <c r="I126" i="23"/>
  <c r="J126" i="23"/>
  <c r="K126" i="23"/>
  <c r="L126" i="23"/>
  <c r="M126" i="23"/>
  <c r="N126" i="23"/>
  <c r="O126" i="23"/>
  <c r="C127" i="23"/>
  <c r="D127" i="23"/>
  <c r="E127" i="23"/>
  <c r="F127" i="23"/>
  <c r="G127" i="23"/>
  <c r="H127" i="23"/>
  <c r="I127" i="23"/>
  <c r="J127" i="23"/>
  <c r="K127" i="23"/>
  <c r="L127" i="23"/>
  <c r="M127" i="23"/>
  <c r="N127" i="23"/>
  <c r="O127" i="23"/>
  <c r="C128" i="23"/>
  <c r="D128" i="23"/>
  <c r="E128" i="23"/>
  <c r="F128" i="23"/>
  <c r="G128" i="23"/>
  <c r="H128" i="23"/>
  <c r="I128" i="23"/>
  <c r="J128" i="23"/>
  <c r="K128" i="23"/>
  <c r="L128" i="23"/>
  <c r="M128" i="23"/>
  <c r="N128" i="23"/>
  <c r="O128" i="23"/>
  <c r="C129" i="23"/>
  <c r="D129" i="23"/>
  <c r="E129" i="23"/>
  <c r="F129" i="23"/>
  <c r="G129" i="23"/>
  <c r="H129" i="23"/>
  <c r="I129" i="23"/>
  <c r="J129" i="23"/>
  <c r="K129" i="23"/>
  <c r="L129" i="23"/>
  <c r="M129" i="23"/>
  <c r="N129" i="23"/>
  <c r="O129" i="23"/>
  <c r="C130" i="23"/>
  <c r="D130" i="23"/>
  <c r="E130" i="23"/>
  <c r="F130" i="23"/>
  <c r="G130" i="23"/>
  <c r="H130" i="23"/>
  <c r="I130" i="23"/>
  <c r="J130" i="23"/>
  <c r="K130" i="23"/>
  <c r="L130" i="23"/>
  <c r="M130" i="23"/>
  <c r="N130" i="23"/>
  <c r="O130" i="23"/>
  <c r="C131" i="23"/>
  <c r="D131" i="23"/>
  <c r="E131" i="23"/>
  <c r="F131" i="23"/>
  <c r="G131" i="23"/>
  <c r="H131" i="23"/>
  <c r="I131" i="23"/>
  <c r="J131" i="23"/>
  <c r="K131" i="23"/>
  <c r="L131" i="23"/>
  <c r="M131" i="23"/>
  <c r="N131" i="23"/>
  <c r="O131" i="23"/>
  <c r="C132" i="23"/>
  <c r="D132" i="23"/>
  <c r="E132" i="23"/>
  <c r="F132" i="23"/>
  <c r="G132" i="23"/>
  <c r="H132" i="23"/>
  <c r="I132" i="23"/>
  <c r="J132" i="23"/>
  <c r="K132" i="23"/>
  <c r="L132" i="23"/>
  <c r="M132" i="23"/>
  <c r="N132" i="23"/>
  <c r="O132" i="23"/>
  <c r="C133" i="23"/>
  <c r="D133" i="23"/>
  <c r="E133" i="23"/>
  <c r="F133" i="23"/>
  <c r="G133" i="23"/>
  <c r="H133" i="23"/>
  <c r="I133" i="23"/>
  <c r="J133" i="23"/>
  <c r="K133" i="23"/>
  <c r="L133" i="23"/>
  <c r="M133" i="23"/>
  <c r="N133" i="23"/>
  <c r="O133" i="23"/>
  <c r="C134" i="23"/>
  <c r="D134" i="23"/>
  <c r="E134" i="23"/>
  <c r="F134" i="23"/>
  <c r="G134" i="23"/>
  <c r="H134" i="23"/>
  <c r="I134" i="23"/>
  <c r="J134" i="23"/>
  <c r="K134" i="23"/>
  <c r="L134" i="23"/>
  <c r="M134" i="23"/>
  <c r="N134" i="23"/>
  <c r="O134" i="23"/>
  <c r="D2" i="23"/>
  <c r="E2" i="23"/>
  <c r="F2" i="23"/>
  <c r="G2" i="23"/>
  <c r="H2" i="23"/>
  <c r="I2" i="23"/>
  <c r="J2" i="23"/>
  <c r="K2" i="23"/>
  <c r="L2" i="23"/>
  <c r="M2" i="23"/>
  <c r="N2" i="23"/>
  <c r="O2" i="23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D93" i="21"/>
  <c r="C90" i="21"/>
  <c r="C91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D90" i="21"/>
  <c r="D91" i="21"/>
  <c r="D94" i="21"/>
  <c r="D95" i="21"/>
  <c r="D96" i="21"/>
  <c r="D97" i="21"/>
  <c r="D98" i="21"/>
  <c r="D99" i="21"/>
  <c r="D100" i="21"/>
  <c r="D101" i="21"/>
  <c r="D102" i="21"/>
  <c r="D103" i="21"/>
  <c r="D104" i="21"/>
  <c r="E90" i="21"/>
  <c r="E91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F90" i="21"/>
  <c r="F91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G90" i="21"/>
  <c r="G91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H90" i="21"/>
  <c r="H91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I90" i="21"/>
  <c r="I91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J90" i="21"/>
  <c r="J91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K90" i="21"/>
  <c r="K91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L90" i="21"/>
  <c r="L91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M90" i="21"/>
  <c r="M91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N90" i="21"/>
  <c r="N91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O90" i="21"/>
  <c r="O91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C7" i="21"/>
  <c r="D7" i="21"/>
  <c r="E7" i="21"/>
  <c r="F7" i="21"/>
  <c r="G7" i="21"/>
  <c r="H7" i="21"/>
  <c r="I7" i="21"/>
  <c r="J7" i="21"/>
  <c r="K7" i="21"/>
  <c r="L7" i="21"/>
  <c r="M7" i="21"/>
  <c r="N7" i="21"/>
  <c r="O7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O2" i="21"/>
  <c r="N2" i="21"/>
  <c r="M2" i="21"/>
  <c r="L2" i="21"/>
  <c r="K2" i="21"/>
  <c r="J2" i="21"/>
  <c r="I2" i="21"/>
  <c r="H2" i="21"/>
  <c r="G2" i="21"/>
  <c r="F2" i="21"/>
  <c r="E2" i="21"/>
  <c r="D2" i="21"/>
  <c r="C2" i="21"/>
  <c r="E3" i="7"/>
  <c r="F3" i="7"/>
  <c r="G3" i="7"/>
  <c r="H3" i="7"/>
  <c r="I3" i="7"/>
  <c r="J3" i="7"/>
  <c r="K3" i="7"/>
  <c r="L3" i="7"/>
  <c r="M3" i="7"/>
  <c r="N3" i="7"/>
  <c r="O3" i="7"/>
  <c r="P3" i="7"/>
  <c r="E4" i="7"/>
  <c r="F4" i="7"/>
  <c r="G4" i="7"/>
  <c r="H4" i="7"/>
  <c r="I4" i="7"/>
  <c r="J4" i="7"/>
  <c r="K4" i="7"/>
  <c r="L4" i="7"/>
  <c r="M4" i="7"/>
  <c r="N4" i="7"/>
  <c r="O4" i="7"/>
  <c r="P4" i="7"/>
  <c r="E5" i="7"/>
  <c r="F5" i="7"/>
  <c r="G5" i="7"/>
  <c r="H5" i="7"/>
  <c r="I5" i="7"/>
  <c r="J5" i="7"/>
  <c r="K5" i="7"/>
  <c r="L5" i="7"/>
  <c r="M5" i="7"/>
  <c r="N5" i="7"/>
  <c r="O5" i="7"/>
  <c r="P5" i="7"/>
  <c r="E6" i="7"/>
  <c r="F6" i="7"/>
  <c r="G6" i="7"/>
  <c r="H6" i="7"/>
  <c r="I6" i="7"/>
  <c r="J6" i="7"/>
  <c r="K6" i="7"/>
  <c r="L6" i="7"/>
  <c r="M6" i="7"/>
  <c r="N6" i="7"/>
  <c r="O6" i="7"/>
  <c r="P6" i="7"/>
  <c r="E7" i="7"/>
  <c r="F7" i="7"/>
  <c r="G7" i="7"/>
  <c r="H7" i="7"/>
  <c r="I7" i="7"/>
  <c r="J7" i="7"/>
  <c r="K7" i="7"/>
  <c r="L7" i="7"/>
  <c r="M7" i="7"/>
  <c r="N7" i="7"/>
  <c r="O7" i="7"/>
  <c r="P7" i="7"/>
  <c r="E8" i="7"/>
  <c r="F8" i="7"/>
  <c r="G8" i="7"/>
  <c r="H8" i="7"/>
  <c r="I8" i="7"/>
  <c r="J8" i="7"/>
  <c r="K8" i="7"/>
  <c r="L8" i="7"/>
  <c r="M8" i="7"/>
  <c r="N8" i="7"/>
  <c r="O8" i="7"/>
  <c r="P8" i="7"/>
  <c r="E9" i="7"/>
  <c r="F9" i="7"/>
  <c r="G9" i="7"/>
  <c r="H9" i="7"/>
  <c r="I9" i="7"/>
  <c r="J9" i="7"/>
  <c r="K9" i="7"/>
  <c r="L9" i="7"/>
  <c r="M9" i="7"/>
  <c r="N9" i="7"/>
  <c r="O9" i="7"/>
  <c r="P9" i="7"/>
  <c r="E10" i="7"/>
  <c r="F10" i="7"/>
  <c r="G10" i="7"/>
  <c r="H10" i="7"/>
  <c r="I10" i="7"/>
  <c r="J10" i="7"/>
  <c r="K10" i="7"/>
  <c r="L10" i="7"/>
  <c r="M10" i="7"/>
  <c r="N10" i="7"/>
  <c r="O10" i="7"/>
  <c r="P10" i="7"/>
  <c r="E11" i="7"/>
  <c r="F11" i="7"/>
  <c r="G11" i="7"/>
  <c r="H11" i="7"/>
  <c r="I11" i="7"/>
  <c r="J11" i="7"/>
  <c r="K11" i="7"/>
  <c r="L11" i="7"/>
  <c r="M11" i="7"/>
  <c r="N11" i="7"/>
  <c r="O11" i="7"/>
  <c r="P11" i="7"/>
  <c r="E12" i="7"/>
  <c r="F12" i="7"/>
  <c r="G12" i="7"/>
  <c r="H12" i="7"/>
  <c r="I12" i="7"/>
  <c r="J12" i="7"/>
  <c r="K12" i="7"/>
  <c r="L12" i="7"/>
  <c r="M12" i="7"/>
  <c r="N12" i="7"/>
  <c r="O12" i="7"/>
  <c r="P12" i="7"/>
  <c r="E13" i="7"/>
  <c r="F13" i="7"/>
  <c r="G13" i="7"/>
  <c r="H13" i="7"/>
  <c r="I13" i="7"/>
  <c r="J13" i="7"/>
  <c r="K13" i="7"/>
  <c r="L13" i="7"/>
  <c r="M13" i="7"/>
  <c r="N13" i="7"/>
  <c r="O13" i="7"/>
  <c r="P13" i="7"/>
  <c r="E14" i="7"/>
  <c r="F14" i="7"/>
  <c r="G14" i="7"/>
  <c r="H14" i="7"/>
  <c r="I14" i="7"/>
  <c r="J14" i="7"/>
  <c r="K14" i="7"/>
  <c r="L14" i="7"/>
  <c r="M14" i="7"/>
  <c r="N14" i="7"/>
  <c r="O14" i="7"/>
  <c r="P14" i="7"/>
  <c r="E15" i="7"/>
  <c r="F15" i="7"/>
  <c r="G15" i="7"/>
  <c r="H15" i="7"/>
  <c r="I15" i="7"/>
  <c r="J15" i="7"/>
  <c r="K15" i="7"/>
  <c r="L15" i="7"/>
  <c r="M15" i="7"/>
  <c r="N15" i="7"/>
  <c r="O15" i="7"/>
  <c r="P15" i="7"/>
  <c r="E16" i="7"/>
  <c r="F16" i="7"/>
  <c r="G16" i="7"/>
  <c r="H16" i="7"/>
  <c r="I16" i="7"/>
  <c r="J16" i="7"/>
  <c r="K16" i="7"/>
  <c r="L16" i="7"/>
  <c r="M16" i="7"/>
  <c r="N16" i="7"/>
  <c r="O16" i="7"/>
  <c r="P16" i="7"/>
  <c r="E17" i="7"/>
  <c r="F17" i="7"/>
  <c r="G17" i="7"/>
  <c r="H17" i="7"/>
  <c r="I17" i="7"/>
  <c r="J17" i="7"/>
  <c r="K17" i="7"/>
  <c r="L17" i="7"/>
  <c r="M17" i="7"/>
  <c r="N17" i="7"/>
  <c r="O17" i="7"/>
  <c r="P17" i="7"/>
  <c r="E18" i="7"/>
  <c r="F18" i="7"/>
  <c r="G18" i="7"/>
  <c r="H18" i="7"/>
  <c r="I18" i="7"/>
  <c r="J18" i="7"/>
  <c r="K18" i="7"/>
  <c r="L18" i="7"/>
  <c r="M18" i="7"/>
  <c r="N18" i="7"/>
  <c r="O18" i="7"/>
  <c r="P18" i="7"/>
  <c r="E19" i="7"/>
  <c r="F19" i="7"/>
  <c r="G19" i="7"/>
  <c r="H19" i="7"/>
  <c r="I19" i="7"/>
  <c r="J19" i="7"/>
  <c r="K19" i="7"/>
  <c r="L19" i="7"/>
  <c r="M19" i="7"/>
  <c r="N19" i="7"/>
  <c r="O19" i="7"/>
  <c r="P19" i="7"/>
  <c r="E20" i="7"/>
  <c r="F20" i="7"/>
  <c r="G20" i="7"/>
  <c r="H20" i="7"/>
  <c r="I20" i="7"/>
  <c r="J20" i="7"/>
  <c r="K20" i="7"/>
  <c r="L20" i="7"/>
  <c r="M20" i="7"/>
  <c r="N20" i="7"/>
  <c r="O20" i="7"/>
  <c r="P20" i="7"/>
  <c r="E21" i="7"/>
  <c r="F21" i="7"/>
  <c r="G21" i="7"/>
  <c r="H21" i="7"/>
  <c r="I21" i="7"/>
  <c r="J21" i="7"/>
  <c r="K21" i="7"/>
  <c r="L21" i="7"/>
  <c r="M21" i="7"/>
  <c r="N21" i="7"/>
  <c r="O21" i="7"/>
  <c r="P21" i="7"/>
  <c r="E22" i="7"/>
  <c r="F22" i="7"/>
  <c r="G22" i="7"/>
  <c r="H22" i="7"/>
  <c r="I22" i="7"/>
  <c r="J22" i="7"/>
  <c r="K22" i="7"/>
  <c r="L22" i="7"/>
  <c r="M22" i="7"/>
  <c r="N22" i="7"/>
  <c r="O22" i="7"/>
  <c r="P22" i="7"/>
  <c r="E23" i="7"/>
  <c r="F23" i="7"/>
  <c r="G23" i="7"/>
  <c r="H23" i="7"/>
  <c r="I23" i="7"/>
  <c r="J23" i="7"/>
  <c r="K23" i="7"/>
  <c r="L23" i="7"/>
  <c r="M23" i="7"/>
  <c r="N23" i="7"/>
  <c r="O23" i="7"/>
  <c r="P23" i="7"/>
  <c r="E24" i="7"/>
  <c r="F24" i="7"/>
  <c r="G24" i="7"/>
  <c r="H24" i="7"/>
  <c r="I24" i="7"/>
  <c r="J24" i="7"/>
  <c r="K24" i="7"/>
  <c r="L24" i="7"/>
  <c r="M24" i="7"/>
  <c r="N24" i="7"/>
  <c r="O24" i="7"/>
  <c r="P24" i="7"/>
  <c r="E25" i="7"/>
  <c r="F25" i="7"/>
  <c r="G25" i="7"/>
  <c r="H25" i="7"/>
  <c r="I25" i="7"/>
  <c r="J25" i="7"/>
  <c r="K25" i="7"/>
  <c r="L25" i="7"/>
  <c r="M25" i="7"/>
  <c r="N25" i="7"/>
  <c r="O25" i="7"/>
  <c r="P25" i="7"/>
  <c r="E26" i="7"/>
  <c r="F26" i="7"/>
  <c r="G26" i="7"/>
  <c r="H26" i="7"/>
  <c r="I26" i="7"/>
  <c r="J26" i="7"/>
  <c r="K26" i="7"/>
  <c r="L26" i="7"/>
  <c r="M26" i="7"/>
  <c r="N26" i="7"/>
  <c r="O26" i="7"/>
  <c r="P26" i="7"/>
  <c r="E27" i="7"/>
  <c r="F27" i="7"/>
  <c r="G27" i="7"/>
  <c r="H27" i="7"/>
  <c r="I27" i="7"/>
  <c r="J27" i="7"/>
  <c r="K27" i="7"/>
  <c r="L27" i="7"/>
  <c r="M27" i="7"/>
  <c r="N27" i="7"/>
  <c r="O27" i="7"/>
  <c r="P27" i="7"/>
  <c r="E28" i="7"/>
  <c r="F28" i="7"/>
  <c r="G28" i="7"/>
  <c r="H28" i="7"/>
  <c r="I28" i="7"/>
  <c r="J28" i="7"/>
  <c r="K28" i="7"/>
  <c r="L28" i="7"/>
  <c r="M28" i="7"/>
  <c r="N28" i="7"/>
  <c r="O28" i="7"/>
  <c r="P28" i="7"/>
  <c r="E29" i="7"/>
  <c r="F29" i="7"/>
  <c r="G29" i="7"/>
  <c r="H29" i="7"/>
  <c r="I29" i="7"/>
  <c r="J29" i="7"/>
  <c r="K29" i="7"/>
  <c r="L29" i="7"/>
  <c r="M29" i="7"/>
  <c r="N29" i="7"/>
  <c r="O29" i="7"/>
  <c r="P29" i="7"/>
  <c r="E30" i="7"/>
  <c r="F30" i="7"/>
  <c r="G30" i="7"/>
  <c r="H30" i="7"/>
  <c r="I30" i="7"/>
  <c r="J30" i="7"/>
  <c r="K30" i="7"/>
  <c r="L30" i="7"/>
  <c r="M30" i="7"/>
  <c r="N30" i="7"/>
  <c r="O30" i="7"/>
  <c r="P30" i="7"/>
  <c r="E31" i="7"/>
  <c r="F31" i="7"/>
  <c r="G31" i="7"/>
  <c r="H31" i="7"/>
  <c r="I31" i="7"/>
  <c r="J31" i="7"/>
  <c r="K31" i="7"/>
  <c r="L31" i="7"/>
  <c r="M31" i="7"/>
  <c r="N31" i="7"/>
  <c r="O31" i="7"/>
  <c r="P31" i="7"/>
  <c r="E32" i="7"/>
  <c r="F32" i="7"/>
  <c r="G32" i="7"/>
  <c r="H32" i="7"/>
  <c r="I32" i="7"/>
  <c r="J32" i="7"/>
  <c r="K32" i="7"/>
  <c r="L32" i="7"/>
  <c r="M32" i="7"/>
  <c r="N32" i="7"/>
  <c r="O32" i="7"/>
  <c r="P32" i="7"/>
  <c r="E33" i="7"/>
  <c r="F33" i="7"/>
  <c r="G33" i="7"/>
  <c r="H33" i="7"/>
  <c r="I33" i="7"/>
  <c r="J33" i="7"/>
  <c r="K33" i="7"/>
  <c r="L33" i="7"/>
  <c r="M33" i="7"/>
  <c r="N33" i="7"/>
  <c r="O33" i="7"/>
  <c r="P33" i="7"/>
  <c r="E34" i="7"/>
  <c r="F34" i="7"/>
  <c r="G34" i="7"/>
  <c r="H34" i="7"/>
  <c r="I34" i="7"/>
  <c r="J34" i="7"/>
  <c r="K34" i="7"/>
  <c r="L34" i="7"/>
  <c r="M34" i="7"/>
  <c r="N34" i="7"/>
  <c r="O34" i="7"/>
  <c r="P34" i="7"/>
  <c r="E35" i="7"/>
  <c r="F35" i="7"/>
  <c r="G35" i="7"/>
  <c r="H35" i="7"/>
  <c r="I35" i="7"/>
  <c r="J35" i="7"/>
  <c r="K35" i="7"/>
  <c r="L35" i="7"/>
  <c r="M35" i="7"/>
  <c r="N35" i="7"/>
  <c r="O35" i="7"/>
  <c r="P35" i="7"/>
  <c r="E36" i="7"/>
  <c r="F36" i="7"/>
  <c r="G36" i="7"/>
  <c r="H36" i="7"/>
  <c r="I36" i="7"/>
  <c r="J36" i="7"/>
  <c r="K36" i="7"/>
  <c r="L36" i="7"/>
  <c r="M36" i="7"/>
  <c r="N36" i="7"/>
  <c r="O36" i="7"/>
  <c r="P36" i="7"/>
  <c r="E37" i="7"/>
  <c r="F37" i="7"/>
  <c r="G37" i="7"/>
  <c r="H37" i="7"/>
  <c r="I37" i="7"/>
  <c r="J37" i="7"/>
  <c r="K37" i="7"/>
  <c r="L37" i="7"/>
  <c r="M37" i="7"/>
  <c r="N37" i="7"/>
  <c r="O37" i="7"/>
  <c r="P37" i="7"/>
  <c r="E38" i="7"/>
  <c r="F38" i="7"/>
  <c r="G38" i="7"/>
  <c r="H38" i="7"/>
  <c r="I38" i="7"/>
  <c r="J38" i="7"/>
  <c r="K38" i="7"/>
  <c r="L38" i="7"/>
  <c r="M38" i="7"/>
  <c r="N38" i="7"/>
  <c r="O38" i="7"/>
  <c r="P38" i="7"/>
  <c r="E39" i="7"/>
  <c r="F39" i="7"/>
  <c r="G39" i="7"/>
  <c r="H39" i="7"/>
  <c r="I39" i="7"/>
  <c r="J39" i="7"/>
  <c r="K39" i="7"/>
  <c r="L39" i="7"/>
  <c r="M39" i="7"/>
  <c r="N39" i="7"/>
  <c r="O39" i="7"/>
  <c r="P39" i="7"/>
  <c r="E40" i="7"/>
  <c r="F40" i="7"/>
  <c r="G40" i="7"/>
  <c r="H40" i="7"/>
  <c r="I40" i="7"/>
  <c r="J40" i="7"/>
  <c r="K40" i="7"/>
  <c r="L40" i="7"/>
  <c r="M40" i="7"/>
  <c r="N40" i="7"/>
  <c r="O40" i="7"/>
  <c r="P40" i="7"/>
  <c r="E41" i="7"/>
  <c r="F41" i="7"/>
  <c r="G41" i="7"/>
  <c r="H41" i="7"/>
  <c r="I41" i="7"/>
  <c r="J41" i="7"/>
  <c r="K41" i="7"/>
  <c r="L41" i="7"/>
  <c r="M41" i="7"/>
  <c r="N41" i="7"/>
  <c r="O41" i="7"/>
  <c r="P41" i="7"/>
  <c r="E42" i="7"/>
  <c r="F42" i="7"/>
  <c r="G42" i="7"/>
  <c r="H42" i="7"/>
  <c r="I42" i="7"/>
  <c r="J42" i="7"/>
  <c r="K42" i="7"/>
  <c r="L42" i="7"/>
  <c r="M42" i="7"/>
  <c r="N42" i="7"/>
  <c r="O42" i="7"/>
  <c r="P42" i="7"/>
  <c r="E43" i="7"/>
  <c r="F43" i="7"/>
  <c r="G43" i="7"/>
  <c r="H43" i="7"/>
  <c r="I43" i="7"/>
  <c r="J43" i="7"/>
  <c r="K43" i="7"/>
  <c r="L43" i="7"/>
  <c r="M43" i="7"/>
  <c r="N43" i="7"/>
  <c r="O43" i="7"/>
  <c r="P43" i="7"/>
  <c r="E44" i="7"/>
  <c r="F44" i="7"/>
  <c r="G44" i="7"/>
  <c r="H44" i="7"/>
  <c r="I44" i="7"/>
  <c r="J44" i="7"/>
  <c r="K44" i="7"/>
  <c r="L44" i="7"/>
  <c r="M44" i="7"/>
  <c r="N44" i="7"/>
  <c r="O44" i="7"/>
  <c r="P44" i="7"/>
  <c r="E45" i="7"/>
  <c r="F45" i="7"/>
  <c r="G45" i="7"/>
  <c r="H45" i="7"/>
  <c r="I45" i="7"/>
  <c r="J45" i="7"/>
  <c r="K45" i="7"/>
  <c r="L45" i="7"/>
  <c r="M45" i="7"/>
  <c r="N45" i="7"/>
  <c r="O45" i="7"/>
  <c r="P45" i="7"/>
  <c r="E46" i="7"/>
  <c r="F46" i="7"/>
  <c r="G46" i="7"/>
  <c r="H46" i="7"/>
  <c r="I46" i="7"/>
  <c r="J46" i="7"/>
  <c r="K46" i="7"/>
  <c r="L46" i="7"/>
  <c r="M46" i="7"/>
  <c r="N46" i="7"/>
  <c r="O46" i="7"/>
  <c r="P46" i="7"/>
  <c r="E47" i="7"/>
  <c r="F47" i="7"/>
  <c r="G47" i="7"/>
  <c r="H47" i="7"/>
  <c r="I47" i="7"/>
  <c r="J47" i="7"/>
  <c r="K47" i="7"/>
  <c r="L47" i="7"/>
  <c r="M47" i="7"/>
  <c r="N47" i="7"/>
  <c r="O47" i="7"/>
  <c r="P47" i="7"/>
  <c r="E48" i="7"/>
  <c r="F48" i="7"/>
  <c r="G48" i="7"/>
  <c r="H48" i="7"/>
  <c r="I48" i="7"/>
  <c r="J48" i="7"/>
  <c r="K48" i="7"/>
  <c r="L48" i="7"/>
  <c r="M48" i="7"/>
  <c r="N48" i="7"/>
  <c r="O48" i="7"/>
  <c r="P48" i="7"/>
  <c r="E49" i="7"/>
  <c r="F49" i="7"/>
  <c r="G49" i="7"/>
  <c r="H49" i="7"/>
  <c r="I49" i="7"/>
  <c r="J49" i="7"/>
  <c r="K49" i="7"/>
  <c r="L49" i="7"/>
  <c r="M49" i="7"/>
  <c r="N49" i="7"/>
  <c r="O49" i="7"/>
  <c r="P49" i="7"/>
  <c r="E50" i="7"/>
  <c r="F50" i="7"/>
  <c r="G50" i="7"/>
  <c r="H50" i="7"/>
  <c r="I50" i="7"/>
  <c r="J50" i="7"/>
  <c r="K50" i="7"/>
  <c r="L50" i="7"/>
  <c r="M50" i="7"/>
  <c r="N50" i="7"/>
  <c r="O50" i="7"/>
  <c r="P50" i="7"/>
  <c r="E51" i="7"/>
  <c r="F51" i="7"/>
  <c r="G51" i="7"/>
  <c r="H51" i="7"/>
  <c r="I51" i="7"/>
  <c r="J51" i="7"/>
  <c r="K51" i="7"/>
  <c r="L51" i="7"/>
  <c r="M51" i="7"/>
  <c r="N51" i="7"/>
  <c r="O51" i="7"/>
  <c r="P51" i="7"/>
  <c r="E52" i="7"/>
  <c r="F52" i="7"/>
  <c r="G52" i="7"/>
  <c r="H52" i="7"/>
  <c r="I52" i="7"/>
  <c r="J52" i="7"/>
  <c r="K52" i="7"/>
  <c r="L52" i="7"/>
  <c r="M52" i="7"/>
  <c r="N52" i="7"/>
  <c r="O52" i="7"/>
  <c r="P52" i="7"/>
  <c r="E53" i="7"/>
  <c r="F53" i="7"/>
  <c r="G53" i="7"/>
  <c r="H53" i="7"/>
  <c r="I53" i="7"/>
  <c r="J53" i="7"/>
  <c r="K53" i="7"/>
  <c r="L53" i="7"/>
  <c r="M53" i="7"/>
  <c r="N53" i="7"/>
  <c r="O53" i="7"/>
  <c r="P53" i="7"/>
  <c r="E54" i="7"/>
  <c r="F54" i="7"/>
  <c r="G54" i="7"/>
  <c r="H54" i="7"/>
  <c r="I54" i="7"/>
  <c r="J54" i="7"/>
  <c r="K54" i="7"/>
  <c r="L54" i="7"/>
  <c r="M54" i="7"/>
  <c r="N54" i="7"/>
  <c r="O54" i="7"/>
  <c r="P54" i="7"/>
  <c r="E55" i="7"/>
  <c r="F55" i="7"/>
  <c r="G55" i="7"/>
  <c r="H55" i="7"/>
  <c r="I55" i="7"/>
  <c r="J55" i="7"/>
  <c r="K55" i="7"/>
  <c r="L55" i="7"/>
  <c r="M55" i="7"/>
  <c r="N55" i="7"/>
  <c r="O55" i="7"/>
  <c r="P55" i="7"/>
  <c r="E56" i="7"/>
  <c r="F56" i="7"/>
  <c r="G56" i="7"/>
  <c r="H56" i="7"/>
  <c r="I56" i="7"/>
  <c r="J56" i="7"/>
  <c r="K56" i="7"/>
  <c r="L56" i="7"/>
  <c r="M56" i="7"/>
  <c r="N56" i="7"/>
  <c r="O56" i="7"/>
  <c r="P56" i="7"/>
  <c r="E57" i="7"/>
  <c r="F57" i="7"/>
  <c r="G57" i="7"/>
  <c r="H57" i="7"/>
  <c r="I57" i="7"/>
  <c r="J57" i="7"/>
  <c r="K57" i="7"/>
  <c r="L57" i="7"/>
  <c r="M57" i="7"/>
  <c r="N57" i="7"/>
  <c r="O57" i="7"/>
  <c r="P57" i="7"/>
  <c r="E58" i="7"/>
  <c r="F58" i="7"/>
  <c r="G58" i="7"/>
  <c r="H58" i="7"/>
  <c r="I58" i="7"/>
  <c r="J58" i="7"/>
  <c r="K58" i="7"/>
  <c r="L58" i="7"/>
  <c r="M58" i="7"/>
  <c r="N58" i="7"/>
  <c r="O58" i="7"/>
  <c r="P58" i="7"/>
  <c r="E59" i="7"/>
  <c r="F59" i="7"/>
  <c r="G59" i="7"/>
  <c r="H59" i="7"/>
  <c r="I59" i="7"/>
  <c r="J59" i="7"/>
  <c r="K59" i="7"/>
  <c r="L59" i="7"/>
  <c r="M59" i="7"/>
  <c r="N59" i="7"/>
  <c r="O59" i="7"/>
  <c r="P59" i="7"/>
  <c r="E60" i="7"/>
  <c r="F60" i="7"/>
  <c r="G60" i="7"/>
  <c r="H60" i="7"/>
  <c r="I60" i="7"/>
  <c r="J60" i="7"/>
  <c r="K60" i="7"/>
  <c r="L60" i="7"/>
  <c r="M60" i="7"/>
  <c r="N60" i="7"/>
  <c r="O60" i="7"/>
  <c r="P60" i="7"/>
  <c r="E61" i="7"/>
  <c r="F61" i="7"/>
  <c r="G61" i="7"/>
  <c r="H61" i="7"/>
  <c r="I61" i="7"/>
  <c r="J61" i="7"/>
  <c r="K61" i="7"/>
  <c r="L61" i="7"/>
  <c r="M61" i="7"/>
  <c r="N61" i="7"/>
  <c r="O61" i="7"/>
  <c r="P61" i="7"/>
  <c r="E62" i="7"/>
  <c r="F62" i="7"/>
  <c r="G62" i="7"/>
  <c r="H62" i="7"/>
  <c r="I62" i="7"/>
  <c r="J62" i="7"/>
  <c r="K62" i="7"/>
  <c r="L62" i="7"/>
  <c r="M62" i="7"/>
  <c r="N62" i="7"/>
  <c r="O62" i="7"/>
  <c r="P62" i="7"/>
  <c r="E63" i="7"/>
  <c r="F63" i="7"/>
  <c r="G63" i="7"/>
  <c r="H63" i="7"/>
  <c r="I63" i="7"/>
  <c r="J63" i="7"/>
  <c r="K63" i="7"/>
  <c r="L63" i="7"/>
  <c r="M63" i="7"/>
  <c r="N63" i="7"/>
  <c r="O63" i="7"/>
  <c r="P63" i="7"/>
  <c r="E64" i="7"/>
  <c r="F64" i="7"/>
  <c r="G64" i="7"/>
  <c r="H64" i="7"/>
  <c r="I64" i="7"/>
  <c r="J64" i="7"/>
  <c r="K64" i="7"/>
  <c r="L64" i="7"/>
  <c r="M64" i="7"/>
  <c r="N64" i="7"/>
  <c r="O64" i="7"/>
  <c r="P64" i="7"/>
  <c r="E65" i="7"/>
  <c r="F65" i="7"/>
  <c r="G65" i="7"/>
  <c r="H65" i="7"/>
  <c r="I65" i="7"/>
  <c r="J65" i="7"/>
  <c r="K65" i="7"/>
  <c r="L65" i="7"/>
  <c r="M65" i="7"/>
  <c r="N65" i="7"/>
  <c r="O65" i="7"/>
  <c r="P65" i="7"/>
  <c r="E66" i="7"/>
  <c r="F66" i="7"/>
  <c r="G66" i="7"/>
  <c r="H66" i="7"/>
  <c r="I66" i="7"/>
  <c r="J66" i="7"/>
  <c r="K66" i="7"/>
  <c r="L66" i="7"/>
  <c r="M66" i="7"/>
  <c r="N66" i="7"/>
  <c r="O66" i="7"/>
  <c r="P66" i="7"/>
  <c r="E67" i="7"/>
  <c r="F67" i="7"/>
  <c r="G67" i="7"/>
  <c r="H67" i="7"/>
  <c r="I67" i="7"/>
  <c r="J67" i="7"/>
  <c r="K67" i="7"/>
  <c r="L67" i="7"/>
  <c r="M67" i="7"/>
  <c r="N67" i="7"/>
  <c r="O67" i="7"/>
  <c r="P67" i="7"/>
  <c r="E68" i="7"/>
  <c r="F68" i="7"/>
  <c r="G68" i="7"/>
  <c r="H68" i="7"/>
  <c r="I68" i="7"/>
  <c r="J68" i="7"/>
  <c r="K68" i="7"/>
  <c r="L68" i="7"/>
  <c r="M68" i="7"/>
  <c r="N68" i="7"/>
  <c r="O68" i="7"/>
  <c r="P68" i="7"/>
  <c r="E69" i="7"/>
  <c r="F69" i="7"/>
  <c r="G69" i="7"/>
  <c r="H69" i="7"/>
  <c r="I69" i="7"/>
  <c r="J69" i="7"/>
  <c r="K69" i="7"/>
  <c r="L69" i="7"/>
  <c r="M69" i="7"/>
  <c r="N69" i="7"/>
  <c r="O69" i="7"/>
  <c r="P69" i="7"/>
  <c r="E70" i="7"/>
  <c r="F70" i="7"/>
  <c r="G70" i="7"/>
  <c r="H70" i="7"/>
  <c r="I70" i="7"/>
  <c r="J70" i="7"/>
  <c r="K70" i="7"/>
  <c r="L70" i="7"/>
  <c r="M70" i="7"/>
  <c r="N70" i="7"/>
  <c r="O70" i="7"/>
  <c r="P70" i="7"/>
  <c r="E71" i="7"/>
  <c r="F71" i="7"/>
  <c r="G71" i="7"/>
  <c r="H71" i="7"/>
  <c r="I71" i="7"/>
  <c r="J71" i="7"/>
  <c r="K71" i="7"/>
  <c r="L71" i="7"/>
  <c r="M71" i="7"/>
  <c r="N71" i="7"/>
  <c r="O71" i="7"/>
  <c r="P71" i="7"/>
  <c r="E72" i="7"/>
  <c r="F72" i="7"/>
  <c r="G72" i="7"/>
  <c r="H72" i="7"/>
  <c r="I72" i="7"/>
  <c r="J72" i="7"/>
  <c r="K72" i="7"/>
  <c r="L72" i="7"/>
  <c r="M72" i="7"/>
  <c r="N72" i="7"/>
  <c r="O72" i="7"/>
  <c r="P72" i="7"/>
  <c r="E73" i="7"/>
  <c r="F73" i="7"/>
  <c r="G73" i="7"/>
  <c r="H73" i="7"/>
  <c r="I73" i="7"/>
  <c r="J73" i="7"/>
  <c r="K73" i="7"/>
  <c r="L73" i="7"/>
  <c r="M73" i="7"/>
  <c r="N73" i="7"/>
  <c r="O73" i="7"/>
  <c r="P73" i="7"/>
  <c r="E74" i="7"/>
  <c r="F74" i="7"/>
  <c r="G74" i="7"/>
  <c r="H74" i="7"/>
  <c r="I74" i="7"/>
  <c r="J74" i="7"/>
  <c r="K74" i="7"/>
  <c r="L74" i="7"/>
  <c r="M74" i="7"/>
  <c r="N74" i="7"/>
  <c r="O74" i="7"/>
  <c r="P74" i="7"/>
  <c r="E75" i="7"/>
  <c r="F75" i="7"/>
  <c r="G75" i="7"/>
  <c r="H75" i="7"/>
  <c r="I75" i="7"/>
  <c r="J75" i="7"/>
  <c r="K75" i="7"/>
  <c r="L75" i="7"/>
  <c r="M75" i="7"/>
  <c r="N75" i="7"/>
  <c r="O75" i="7"/>
  <c r="P75" i="7"/>
  <c r="E76" i="7"/>
  <c r="F76" i="7"/>
  <c r="G76" i="7"/>
  <c r="H76" i="7"/>
  <c r="I76" i="7"/>
  <c r="J76" i="7"/>
  <c r="K76" i="7"/>
  <c r="L76" i="7"/>
  <c r="M76" i="7"/>
  <c r="N76" i="7"/>
  <c r="O76" i="7"/>
  <c r="P76" i="7"/>
  <c r="E77" i="7"/>
  <c r="F77" i="7"/>
  <c r="G77" i="7"/>
  <c r="H77" i="7"/>
  <c r="I77" i="7"/>
  <c r="J77" i="7"/>
  <c r="K77" i="7"/>
  <c r="L77" i="7"/>
  <c r="M77" i="7"/>
  <c r="N77" i="7"/>
  <c r="O77" i="7"/>
  <c r="P77" i="7"/>
  <c r="E78" i="7"/>
  <c r="F78" i="7"/>
  <c r="G78" i="7"/>
  <c r="H78" i="7"/>
  <c r="I78" i="7"/>
  <c r="J78" i="7"/>
  <c r="K78" i="7"/>
  <c r="L78" i="7"/>
  <c r="M78" i="7"/>
  <c r="N78" i="7"/>
  <c r="O78" i="7"/>
  <c r="P78" i="7"/>
  <c r="E79" i="7"/>
  <c r="F79" i="7"/>
  <c r="G79" i="7"/>
  <c r="H79" i="7"/>
  <c r="I79" i="7"/>
  <c r="J79" i="7"/>
  <c r="K79" i="7"/>
  <c r="L79" i="7"/>
  <c r="M79" i="7"/>
  <c r="N79" i="7"/>
  <c r="O79" i="7"/>
  <c r="P79" i="7"/>
  <c r="E80" i="7"/>
  <c r="F80" i="7"/>
  <c r="G80" i="7"/>
  <c r="H80" i="7"/>
  <c r="I80" i="7"/>
  <c r="J80" i="7"/>
  <c r="K80" i="7"/>
  <c r="L80" i="7"/>
  <c r="M80" i="7"/>
  <c r="N80" i="7"/>
  <c r="O80" i="7"/>
  <c r="P80" i="7"/>
  <c r="E81" i="7"/>
  <c r="F81" i="7"/>
  <c r="G81" i="7"/>
  <c r="H81" i="7"/>
  <c r="I81" i="7"/>
  <c r="J81" i="7"/>
  <c r="K81" i="7"/>
  <c r="L81" i="7"/>
  <c r="M81" i="7"/>
  <c r="N81" i="7"/>
  <c r="O81" i="7"/>
  <c r="P81" i="7"/>
  <c r="E82" i="7"/>
  <c r="F82" i="7"/>
  <c r="G82" i="7"/>
  <c r="H82" i="7"/>
  <c r="I82" i="7"/>
  <c r="J82" i="7"/>
  <c r="K82" i="7"/>
  <c r="L82" i="7"/>
  <c r="M82" i="7"/>
  <c r="N82" i="7"/>
  <c r="O82" i="7"/>
  <c r="P82" i="7"/>
  <c r="E83" i="7"/>
  <c r="F83" i="7"/>
  <c r="G83" i="7"/>
  <c r="H83" i="7"/>
  <c r="I83" i="7"/>
  <c r="J83" i="7"/>
  <c r="K83" i="7"/>
  <c r="L83" i="7"/>
  <c r="M83" i="7"/>
  <c r="N83" i="7"/>
  <c r="O83" i="7"/>
  <c r="P83" i="7"/>
  <c r="E84" i="7"/>
  <c r="F84" i="7"/>
  <c r="G84" i="7"/>
  <c r="H84" i="7"/>
  <c r="I84" i="7"/>
  <c r="J84" i="7"/>
  <c r="K84" i="7"/>
  <c r="L84" i="7"/>
  <c r="M84" i="7"/>
  <c r="N84" i="7"/>
  <c r="O84" i="7"/>
  <c r="P84" i="7"/>
  <c r="E85" i="7"/>
  <c r="F85" i="7"/>
  <c r="G85" i="7"/>
  <c r="H85" i="7"/>
  <c r="I85" i="7"/>
  <c r="J85" i="7"/>
  <c r="K85" i="7"/>
  <c r="L85" i="7"/>
  <c r="M85" i="7"/>
  <c r="N85" i="7"/>
  <c r="O85" i="7"/>
  <c r="P85" i="7"/>
  <c r="E86" i="7"/>
  <c r="F86" i="7"/>
  <c r="G86" i="7"/>
  <c r="H86" i="7"/>
  <c r="I86" i="7"/>
  <c r="J86" i="7"/>
  <c r="K86" i="7"/>
  <c r="L86" i="7"/>
  <c r="M86" i="7"/>
  <c r="N86" i="7"/>
  <c r="O86" i="7"/>
  <c r="P86" i="7"/>
  <c r="E87" i="7"/>
  <c r="F87" i="7"/>
  <c r="G87" i="7"/>
  <c r="H87" i="7"/>
  <c r="I87" i="7"/>
  <c r="J87" i="7"/>
  <c r="K87" i="7"/>
  <c r="L87" i="7"/>
  <c r="M87" i="7"/>
  <c r="N87" i="7"/>
  <c r="O87" i="7"/>
  <c r="P87" i="7"/>
  <c r="E88" i="7"/>
  <c r="F88" i="7"/>
  <c r="G88" i="7"/>
  <c r="H88" i="7"/>
  <c r="I88" i="7"/>
  <c r="J88" i="7"/>
  <c r="K88" i="7"/>
  <c r="L88" i="7"/>
  <c r="M88" i="7"/>
  <c r="N88" i="7"/>
  <c r="O88" i="7"/>
  <c r="P88" i="7"/>
  <c r="E89" i="7"/>
  <c r="F89" i="7"/>
  <c r="G89" i="7"/>
  <c r="H89" i="7"/>
  <c r="I89" i="7"/>
  <c r="J89" i="7"/>
  <c r="K89" i="7"/>
  <c r="L89" i="7"/>
  <c r="M89" i="7"/>
  <c r="N89" i="7"/>
  <c r="O89" i="7"/>
  <c r="P89" i="7"/>
  <c r="E90" i="7"/>
  <c r="F90" i="7"/>
  <c r="G90" i="7"/>
  <c r="H90" i="7"/>
  <c r="I90" i="7"/>
  <c r="J90" i="7"/>
  <c r="K90" i="7"/>
  <c r="L90" i="7"/>
  <c r="M90" i="7"/>
  <c r="N90" i="7"/>
  <c r="O90" i="7"/>
  <c r="P90" i="7"/>
  <c r="E91" i="7"/>
  <c r="F91" i="7"/>
  <c r="G91" i="7"/>
  <c r="H91" i="7"/>
  <c r="I91" i="7"/>
  <c r="J91" i="7"/>
  <c r="K91" i="7"/>
  <c r="L91" i="7"/>
  <c r="M91" i="7"/>
  <c r="N91" i="7"/>
  <c r="O91" i="7"/>
  <c r="P91" i="7"/>
  <c r="E92" i="7"/>
  <c r="F92" i="7"/>
  <c r="G92" i="7"/>
  <c r="H92" i="7"/>
  <c r="I92" i="7"/>
  <c r="J92" i="7"/>
  <c r="K92" i="7"/>
  <c r="L92" i="7"/>
  <c r="M92" i="7"/>
  <c r="N92" i="7"/>
  <c r="O92" i="7"/>
  <c r="P92" i="7"/>
  <c r="E93" i="7"/>
  <c r="F93" i="7"/>
  <c r="G93" i="7"/>
  <c r="H93" i="7"/>
  <c r="I93" i="7"/>
  <c r="J93" i="7"/>
  <c r="K93" i="7"/>
  <c r="L93" i="7"/>
  <c r="M93" i="7"/>
  <c r="N93" i="7"/>
  <c r="O93" i="7"/>
  <c r="P93" i="7"/>
  <c r="E94" i="7"/>
  <c r="F94" i="7"/>
  <c r="G94" i="7"/>
  <c r="H94" i="7"/>
  <c r="I94" i="7"/>
  <c r="J94" i="7"/>
  <c r="K94" i="7"/>
  <c r="L94" i="7"/>
  <c r="M94" i="7"/>
  <c r="N94" i="7"/>
  <c r="O94" i="7"/>
  <c r="P94" i="7"/>
  <c r="E95" i="7"/>
  <c r="F95" i="7"/>
  <c r="G95" i="7"/>
  <c r="H95" i="7"/>
  <c r="I95" i="7"/>
  <c r="J95" i="7"/>
  <c r="K95" i="7"/>
  <c r="L95" i="7"/>
  <c r="M95" i="7"/>
  <c r="N95" i="7"/>
  <c r="O95" i="7"/>
  <c r="P95" i="7"/>
  <c r="E96" i="7"/>
  <c r="F96" i="7"/>
  <c r="G96" i="7"/>
  <c r="H96" i="7"/>
  <c r="I96" i="7"/>
  <c r="J96" i="7"/>
  <c r="K96" i="7"/>
  <c r="L96" i="7"/>
  <c r="M96" i="7"/>
  <c r="N96" i="7"/>
  <c r="O96" i="7"/>
  <c r="P96" i="7"/>
  <c r="E97" i="7"/>
  <c r="F97" i="7"/>
  <c r="G97" i="7"/>
  <c r="H97" i="7"/>
  <c r="I97" i="7"/>
  <c r="J97" i="7"/>
  <c r="K97" i="7"/>
  <c r="L97" i="7"/>
  <c r="M97" i="7"/>
  <c r="N97" i="7"/>
  <c r="O97" i="7"/>
  <c r="P97" i="7"/>
  <c r="E98" i="7"/>
  <c r="F98" i="7"/>
  <c r="G98" i="7"/>
  <c r="H98" i="7"/>
  <c r="I98" i="7"/>
  <c r="J98" i="7"/>
  <c r="K98" i="7"/>
  <c r="L98" i="7"/>
  <c r="M98" i="7"/>
  <c r="N98" i="7"/>
  <c r="O98" i="7"/>
  <c r="P98" i="7"/>
  <c r="E99" i="7"/>
  <c r="F99" i="7"/>
  <c r="G99" i="7"/>
  <c r="H99" i="7"/>
  <c r="I99" i="7"/>
  <c r="J99" i="7"/>
  <c r="K99" i="7"/>
  <c r="L99" i="7"/>
  <c r="M99" i="7"/>
  <c r="N99" i="7"/>
  <c r="O99" i="7"/>
  <c r="P99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E2" i="7"/>
  <c r="F2" i="7"/>
  <c r="G2" i="7"/>
  <c r="H2" i="7"/>
  <c r="I2" i="7"/>
  <c r="J2" i="7"/>
  <c r="K2" i="7"/>
  <c r="L2" i="7"/>
  <c r="M2" i="7"/>
  <c r="N2" i="7"/>
  <c r="O2" i="7"/>
  <c r="P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2" i="7"/>
  <c r="B56" i="5" l="1"/>
  <c r="B58" i="5" s="1"/>
  <c r="C15" i="39"/>
  <c r="D15" i="39"/>
  <c r="E15" i="39"/>
  <c r="F15" i="39"/>
  <c r="G15" i="39"/>
  <c r="G17" i="39" s="1"/>
  <c r="H15" i="39"/>
  <c r="H17" i="39" s="1"/>
  <c r="I15" i="39"/>
  <c r="J15" i="39"/>
  <c r="K15" i="39"/>
  <c r="L15" i="39"/>
  <c r="L17" i="39" s="1"/>
  <c r="M15" i="39"/>
  <c r="M17" i="39" s="1"/>
  <c r="N15" i="39"/>
  <c r="B15" i="39"/>
  <c r="B17" i="39" s="1"/>
  <c r="C14" i="39"/>
  <c r="C16" i="39" s="1"/>
  <c r="D14" i="39"/>
  <c r="E14" i="39"/>
  <c r="E16" i="39" s="1"/>
  <c r="F14" i="39"/>
  <c r="F16" i="39" s="1"/>
  <c r="G14" i="39"/>
  <c r="G16" i="39" s="1"/>
  <c r="H14" i="39"/>
  <c r="H16" i="39" s="1"/>
  <c r="I14" i="39"/>
  <c r="I16" i="39" s="1"/>
  <c r="J14" i="39"/>
  <c r="J16" i="39" s="1"/>
  <c r="K14" i="39"/>
  <c r="K16" i="39" s="1"/>
  <c r="L14" i="39"/>
  <c r="L16" i="39" s="1"/>
  <c r="M14" i="39"/>
  <c r="N14" i="39"/>
  <c r="N16" i="39" s="1"/>
  <c r="B14" i="39"/>
  <c r="C6" i="39"/>
  <c r="D6" i="39"/>
  <c r="E6" i="39"/>
  <c r="E8" i="39" s="1"/>
  <c r="F6" i="39"/>
  <c r="G6" i="39"/>
  <c r="G8" i="39" s="1"/>
  <c r="H6" i="39"/>
  <c r="H8" i="39" s="1"/>
  <c r="I6" i="39"/>
  <c r="I8" i="39" s="1"/>
  <c r="J6" i="39"/>
  <c r="J8" i="39" s="1"/>
  <c r="K6" i="39"/>
  <c r="K8" i="39" s="1"/>
  <c r="L6" i="39"/>
  <c r="L8" i="39" s="1"/>
  <c r="M6" i="39"/>
  <c r="M8" i="39" s="1"/>
  <c r="N6" i="39"/>
  <c r="N8" i="39" s="1"/>
  <c r="B6" i="39"/>
  <c r="B8" i="39" s="1"/>
  <c r="C5" i="39"/>
  <c r="D5" i="39"/>
  <c r="E5" i="39"/>
  <c r="E7" i="39" s="1"/>
  <c r="F5" i="39"/>
  <c r="F7" i="39" s="1"/>
  <c r="G5" i="39"/>
  <c r="G7" i="39" s="1"/>
  <c r="H5" i="39"/>
  <c r="H7" i="39" s="1"/>
  <c r="I5" i="39"/>
  <c r="I7" i="39" s="1"/>
  <c r="J5" i="39"/>
  <c r="J7" i="39" s="1"/>
  <c r="K5" i="39"/>
  <c r="K7" i="39" s="1"/>
  <c r="L5" i="39"/>
  <c r="L7" i="39" s="1"/>
  <c r="M5" i="39"/>
  <c r="M7" i="39" s="1"/>
  <c r="N5" i="39"/>
  <c r="N7" i="39" s="1"/>
  <c r="B5" i="39"/>
  <c r="B7" i="39" s="1"/>
  <c r="D17" i="39"/>
  <c r="C17" i="39"/>
  <c r="D16" i="39"/>
  <c r="N17" i="39"/>
  <c r="K17" i="39"/>
  <c r="J17" i="39"/>
  <c r="I17" i="39"/>
  <c r="F17" i="39"/>
  <c r="E17" i="39"/>
  <c r="M16" i="39"/>
  <c r="B16" i="39"/>
  <c r="F8" i="39"/>
  <c r="D8" i="39"/>
  <c r="C8" i="39"/>
  <c r="D7" i="39"/>
  <c r="C7" i="39"/>
  <c r="C60" i="15" l="1"/>
  <c r="D60" i="15"/>
  <c r="E60" i="15"/>
  <c r="F60" i="15"/>
  <c r="G60" i="15"/>
  <c r="H60" i="15"/>
  <c r="I60" i="15"/>
  <c r="J60" i="15"/>
  <c r="K60" i="15"/>
  <c r="L60" i="15"/>
  <c r="M60" i="15"/>
  <c r="N60" i="15"/>
  <c r="O60" i="15"/>
  <c r="F6" i="36" l="1"/>
  <c r="F8" i="36" s="1"/>
  <c r="I6" i="36"/>
  <c r="I8" i="36" s="1"/>
  <c r="K15" i="36"/>
  <c r="K17" i="36" s="1"/>
  <c r="E6" i="36"/>
  <c r="E8" i="36" s="1"/>
  <c r="H6" i="36"/>
  <c r="H8" i="36" s="1"/>
  <c r="J15" i="36"/>
  <c r="J17" i="36" s="1"/>
  <c r="N6" i="36"/>
  <c r="N8" i="36" s="1"/>
  <c r="G6" i="36"/>
  <c r="G8" i="36" s="1"/>
  <c r="I15" i="36"/>
  <c r="I17" i="36" s="1"/>
  <c r="G15" i="36"/>
  <c r="G17" i="36" s="1"/>
  <c r="D6" i="36"/>
  <c r="D8" i="36" s="1"/>
  <c r="F15" i="36"/>
  <c r="F17" i="36" s="1"/>
  <c r="B6" i="36"/>
  <c r="B8" i="36" s="1"/>
  <c r="C6" i="36"/>
  <c r="C8" i="36" s="1"/>
  <c r="E15" i="36"/>
  <c r="E17" i="36" s="1"/>
  <c r="H15" i="36"/>
  <c r="H17" i="36" s="1"/>
  <c r="D15" i="36"/>
  <c r="D17" i="36" s="1"/>
  <c r="M6" i="36"/>
  <c r="M8" i="36" s="1"/>
  <c r="C15" i="36"/>
  <c r="C17" i="36" s="1"/>
  <c r="L6" i="36"/>
  <c r="L8" i="36" s="1"/>
  <c r="N15" i="36"/>
  <c r="N17" i="36" s="1"/>
  <c r="B15" i="36"/>
  <c r="B17" i="36" s="1"/>
  <c r="K5" i="36"/>
  <c r="K7" i="36" s="1"/>
  <c r="M14" i="36"/>
  <c r="M16" i="36" s="1"/>
  <c r="J6" i="36"/>
  <c r="J8" i="36" s="1"/>
  <c r="L15" i="36"/>
  <c r="L17" i="36" s="1"/>
  <c r="J5" i="36"/>
  <c r="J7" i="36" s="1"/>
  <c r="K6" i="36"/>
  <c r="K8" i="36" s="1"/>
  <c r="L14" i="36"/>
  <c r="L16" i="36" s="1"/>
  <c r="M15" i="36"/>
  <c r="M17" i="36" s="1"/>
  <c r="I5" i="36"/>
  <c r="I7" i="36" s="1"/>
  <c r="K14" i="36"/>
  <c r="K16" i="36" s="1"/>
  <c r="H5" i="36"/>
  <c r="H7" i="36" s="1"/>
  <c r="J14" i="36"/>
  <c r="J16" i="36" s="1"/>
  <c r="G5" i="36"/>
  <c r="G7" i="36" s="1"/>
  <c r="I14" i="36"/>
  <c r="I16" i="36" s="1"/>
  <c r="F5" i="36"/>
  <c r="F7" i="36" s="1"/>
  <c r="H14" i="36"/>
  <c r="H16" i="36" s="1"/>
  <c r="E5" i="36"/>
  <c r="E7" i="36" s="1"/>
  <c r="G14" i="36"/>
  <c r="G16" i="36" s="1"/>
  <c r="D5" i="36"/>
  <c r="D7" i="36" s="1"/>
  <c r="F14" i="36"/>
  <c r="F16" i="36" s="1"/>
  <c r="B5" i="36"/>
  <c r="B7" i="36" s="1"/>
  <c r="C5" i="36"/>
  <c r="C7" i="36" s="1"/>
  <c r="E14" i="36"/>
  <c r="E16" i="36" s="1"/>
  <c r="N5" i="36"/>
  <c r="N7" i="36" s="1"/>
  <c r="D14" i="36"/>
  <c r="D16" i="36" s="1"/>
  <c r="M5" i="36"/>
  <c r="M7" i="36" s="1"/>
  <c r="B14" i="36"/>
  <c r="B16" i="36" s="1"/>
  <c r="C14" i="36"/>
  <c r="C16" i="36" s="1"/>
  <c r="L5" i="36"/>
  <c r="L7" i="36" s="1"/>
  <c r="N14" i="36"/>
  <c r="N16" i="36" s="1"/>
  <c r="F15" i="31" l="1"/>
  <c r="E15" i="31"/>
  <c r="D15" i="31"/>
  <c r="C15" i="31"/>
  <c r="N15" i="31"/>
  <c r="B15" i="31"/>
  <c r="H15" i="31"/>
  <c r="G15" i="31"/>
  <c r="M15" i="31"/>
  <c r="L15" i="31"/>
  <c r="K15" i="31"/>
  <c r="J15" i="31"/>
  <c r="I15" i="31"/>
  <c r="J6" i="31"/>
  <c r="L6" i="31"/>
  <c r="K6" i="31"/>
  <c r="I6" i="31"/>
  <c r="H6" i="31"/>
  <c r="F6" i="31"/>
  <c r="E6" i="31"/>
  <c r="D6" i="31"/>
  <c r="G6" i="31"/>
  <c r="B6" i="31"/>
  <c r="C6" i="31"/>
  <c r="N5" i="31"/>
  <c r="M6" i="31"/>
  <c r="M5" i="31"/>
  <c r="N6" i="31"/>
  <c r="L5" i="31"/>
  <c r="K5" i="31"/>
  <c r="J5" i="31"/>
  <c r="M14" i="31"/>
  <c r="I5" i="31"/>
  <c r="H5" i="31"/>
  <c r="G5" i="31"/>
  <c r="F5" i="31"/>
  <c r="E5" i="31"/>
  <c r="D5" i="31"/>
  <c r="B5" i="31"/>
  <c r="C5" i="31"/>
  <c r="F14" i="31"/>
  <c r="I14" i="31"/>
  <c r="E14" i="31"/>
  <c r="H14" i="31"/>
  <c r="D14" i="31"/>
  <c r="L14" i="31"/>
  <c r="C14" i="31"/>
  <c r="G14" i="31"/>
  <c r="K14" i="31"/>
  <c r="N14" i="31"/>
  <c r="B14" i="31"/>
  <c r="J14" i="31"/>
  <c r="K6" i="25" l="1"/>
  <c r="K8" i="25" s="1"/>
  <c r="K8" i="31"/>
  <c r="K7" i="31"/>
  <c r="L17" i="31"/>
  <c r="L16" i="31"/>
  <c r="K16" i="31"/>
  <c r="K17" i="31"/>
  <c r="I8" i="31"/>
  <c r="I7" i="31"/>
  <c r="J17" i="31"/>
  <c r="J16" i="31"/>
  <c r="H8" i="31"/>
  <c r="H7" i="31"/>
  <c r="I17" i="31"/>
  <c r="I16" i="31"/>
  <c r="H17" i="31"/>
  <c r="H16" i="31"/>
  <c r="J8" i="31"/>
  <c r="J7" i="31"/>
  <c r="F7" i="31"/>
  <c r="F8" i="31"/>
  <c r="G16" i="31"/>
  <c r="G17" i="31"/>
  <c r="F16" i="31"/>
  <c r="F17" i="31"/>
  <c r="E8" i="31"/>
  <c r="E7" i="31"/>
  <c r="D8" i="31"/>
  <c r="D7" i="31"/>
  <c r="E17" i="31"/>
  <c r="E16" i="31"/>
  <c r="B7" i="31"/>
  <c r="B8" i="31"/>
  <c r="C8" i="31"/>
  <c r="C7" i="31"/>
  <c r="D17" i="31"/>
  <c r="D16" i="31"/>
  <c r="N7" i="31"/>
  <c r="N8" i="31"/>
  <c r="C17" i="31"/>
  <c r="C16" i="31"/>
  <c r="M7" i="31"/>
  <c r="M8" i="31"/>
  <c r="N17" i="31"/>
  <c r="N16" i="31"/>
  <c r="B17" i="31"/>
  <c r="B16" i="31"/>
  <c r="G8" i="31"/>
  <c r="G7" i="31"/>
  <c r="L8" i="31"/>
  <c r="L7" i="31"/>
  <c r="M16" i="31"/>
  <c r="M17" i="31"/>
  <c r="J6" i="25"/>
  <c r="J8" i="25" s="1"/>
  <c r="K15" i="25"/>
  <c r="K17" i="25" s="1"/>
  <c r="I6" i="25"/>
  <c r="I8" i="25" s="1"/>
  <c r="J15" i="25"/>
  <c r="J17" i="25" s="1"/>
  <c r="I15" i="25"/>
  <c r="I17" i="25" s="1"/>
  <c r="H6" i="25"/>
  <c r="H8" i="25" s="1"/>
  <c r="H15" i="25"/>
  <c r="H17" i="25" s="1"/>
  <c r="F6" i="25"/>
  <c r="F8" i="25" s="1"/>
  <c r="G15" i="25"/>
  <c r="G17" i="25" s="1"/>
  <c r="E5" i="25"/>
  <c r="E7" i="25" s="1"/>
  <c r="F15" i="25"/>
  <c r="F17" i="25" s="1"/>
  <c r="L15" i="25"/>
  <c r="L17" i="25" s="1"/>
  <c r="G6" i="25"/>
  <c r="G8" i="25" s="1"/>
  <c r="D6" i="25"/>
  <c r="D8" i="25" s="1"/>
  <c r="E15" i="25"/>
  <c r="E17" i="25" s="1"/>
  <c r="B6" i="25"/>
  <c r="B8" i="25" s="1"/>
  <c r="C6" i="25"/>
  <c r="C8" i="25" s="1"/>
  <c r="D15" i="25"/>
  <c r="D17" i="25" s="1"/>
  <c r="N6" i="25"/>
  <c r="N8" i="25" s="1"/>
  <c r="C15" i="25"/>
  <c r="C17" i="25" s="1"/>
  <c r="M6" i="25"/>
  <c r="M8" i="25" s="1"/>
  <c r="N14" i="25"/>
  <c r="N16" i="25" s="1"/>
  <c r="B15" i="25"/>
  <c r="B17" i="25" s="1"/>
  <c r="L6" i="25"/>
  <c r="L8" i="25" s="1"/>
  <c r="M15" i="25"/>
  <c r="M17" i="25" s="1"/>
  <c r="D5" i="25"/>
  <c r="D7" i="25" s="1"/>
  <c r="E6" i="25"/>
  <c r="E8" i="25" s="1"/>
  <c r="M14" i="25"/>
  <c r="M16" i="25" s="1"/>
  <c r="N15" i="25"/>
  <c r="N17" i="25" s="1"/>
  <c r="B5" i="25"/>
  <c r="B7" i="25" s="1"/>
  <c r="C5" i="25"/>
  <c r="C7" i="25" s="1"/>
  <c r="L14" i="25"/>
  <c r="L16" i="25" s="1"/>
  <c r="N5" i="25"/>
  <c r="N7" i="25" s="1"/>
  <c r="K14" i="25"/>
  <c r="K16" i="25" s="1"/>
  <c r="M5" i="25"/>
  <c r="M7" i="25" s="1"/>
  <c r="J14" i="25"/>
  <c r="J16" i="25" s="1"/>
  <c r="L5" i="25"/>
  <c r="L7" i="25" s="1"/>
  <c r="I14" i="25"/>
  <c r="I16" i="25" s="1"/>
  <c r="K5" i="25"/>
  <c r="K7" i="25" s="1"/>
  <c r="H14" i="25"/>
  <c r="H16" i="25" s="1"/>
  <c r="J5" i="25"/>
  <c r="J7" i="25" s="1"/>
  <c r="G14" i="25"/>
  <c r="G16" i="25" s="1"/>
  <c r="I5" i="25"/>
  <c r="I7" i="25" s="1"/>
  <c r="F14" i="25"/>
  <c r="F16" i="25" s="1"/>
  <c r="H5" i="25"/>
  <c r="H7" i="25" s="1"/>
  <c r="E14" i="25"/>
  <c r="E16" i="25" s="1"/>
  <c r="G5" i="25"/>
  <c r="G7" i="25" s="1"/>
  <c r="D14" i="25"/>
  <c r="D16" i="25" s="1"/>
  <c r="F5" i="25"/>
  <c r="F7" i="25" s="1"/>
  <c r="B14" i="25"/>
  <c r="B16" i="25" s="1"/>
  <c r="C14" i="25"/>
  <c r="C16" i="25" s="1"/>
  <c r="C56" i="5" l="1"/>
  <c r="C58" i="5" s="1"/>
  <c r="D56" i="5"/>
  <c r="D58" i="5" s="1"/>
  <c r="E56" i="5"/>
  <c r="E58" i="5" s="1"/>
  <c r="F56" i="5"/>
  <c r="F58" i="5" s="1"/>
  <c r="G56" i="5"/>
  <c r="G58" i="5" s="1"/>
  <c r="H56" i="5"/>
  <c r="H58" i="5" s="1"/>
  <c r="I56" i="5"/>
  <c r="I58" i="5" s="1"/>
  <c r="J56" i="5"/>
  <c r="J58" i="5" s="1"/>
  <c r="K56" i="5"/>
  <c r="K58" i="5" s="1"/>
  <c r="L56" i="5"/>
  <c r="L58" i="5" s="1"/>
  <c r="M56" i="5"/>
  <c r="M58" i="5" s="1"/>
  <c r="N56" i="5"/>
  <c r="N58" i="5" s="1"/>
  <c r="C45" i="5"/>
  <c r="D45" i="5"/>
  <c r="E45" i="5"/>
  <c r="F45" i="5"/>
  <c r="G45" i="5"/>
  <c r="H45" i="5"/>
  <c r="I45" i="5"/>
  <c r="J45" i="5"/>
  <c r="K45" i="5"/>
  <c r="L45" i="5"/>
  <c r="M45" i="5"/>
  <c r="N45" i="5"/>
  <c r="B45" i="5"/>
  <c r="C46" i="5"/>
  <c r="D46" i="5"/>
  <c r="E46" i="5"/>
  <c r="F46" i="5"/>
  <c r="G46" i="5"/>
  <c r="H46" i="5"/>
  <c r="I46" i="5"/>
  <c r="J46" i="5"/>
  <c r="K46" i="5"/>
  <c r="L46" i="5"/>
  <c r="M46" i="5"/>
  <c r="N46" i="5"/>
  <c r="B46" i="5"/>
  <c r="B16" i="5"/>
  <c r="C3" i="15"/>
  <c r="C2" i="15"/>
  <c r="K23" i="15"/>
  <c r="C58" i="15"/>
  <c r="C59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D58" i="15"/>
  <c r="D59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E58" i="15"/>
  <c r="E59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F58" i="15"/>
  <c r="F59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G58" i="15"/>
  <c r="G59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H58" i="15"/>
  <c r="H59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I58" i="15"/>
  <c r="I59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J58" i="15"/>
  <c r="J59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K58" i="15"/>
  <c r="K59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L58" i="15"/>
  <c r="L59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M58" i="15"/>
  <c r="M59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N58" i="15"/>
  <c r="N59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O58" i="15"/>
  <c r="O59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D3" i="15"/>
  <c r="E3" i="15"/>
  <c r="F3" i="15"/>
  <c r="G3" i="15"/>
  <c r="H3" i="15"/>
  <c r="I3" i="15"/>
  <c r="J3" i="15"/>
  <c r="K3" i="15"/>
  <c r="L3" i="15"/>
  <c r="M3" i="15"/>
  <c r="N3" i="15"/>
  <c r="O3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C23" i="15"/>
  <c r="D23" i="15"/>
  <c r="E23" i="15"/>
  <c r="F23" i="15"/>
  <c r="G23" i="15"/>
  <c r="H23" i="15"/>
  <c r="I23" i="15"/>
  <c r="J23" i="15"/>
  <c r="L23" i="15"/>
  <c r="M23" i="15"/>
  <c r="N23" i="15"/>
  <c r="O23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O2" i="15"/>
  <c r="N2" i="15"/>
  <c r="M2" i="15"/>
  <c r="L2" i="15"/>
  <c r="K2" i="15"/>
  <c r="J2" i="15"/>
  <c r="I2" i="15"/>
  <c r="H2" i="15"/>
  <c r="G2" i="15"/>
  <c r="F2" i="15"/>
  <c r="E2" i="15"/>
  <c r="D2" i="15"/>
  <c r="E36" i="5" l="1"/>
  <c r="C16" i="5"/>
  <c r="N6" i="5"/>
  <c r="J35" i="5"/>
  <c r="F36" i="5"/>
  <c r="D6" i="5"/>
  <c r="H15" i="5"/>
  <c r="L55" i="5"/>
  <c r="L57" i="5" s="1"/>
  <c r="L6" i="11"/>
  <c r="L8" i="11" s="1"/>
  <c r="K15" i="29"/>
  <c r="K17" i="29" s="1"/>
  <c r="L5" i="30"/>
  <c r="L7" i="30" s="1"/>
  <c r="J15" i="29"/>
  <c r="J17" i="29" s="1"/>
  <c r="D15" i="29"/>
  <c r="D17" i="29" s="1"/>
  <c r="I15" i="29"/>
  <c r="I17" i="29" s="1"/>
  <c r="B15" i="29"/>
  <c r="B17" i="29" s="1"/>
  <c r="N15" i="29"/>
  <c r="N17" i="29" s="1"/>
  <c r="H15" i="29"/>
  <c r="H17" i="29" s="1"/>
  <c r="M15" i="29"/>
  <c r="M17" i="29" s="1"/>
  <c r="G15" i="29"/>
  <c r="G17" i="29" s="1"/>
  <c r="E15" i="29"/>
  <c r="E17" i="29" s="1"/>
  <c r="L15" i="29"/>
  <c r="L17" i="29" s="1"/>
  <c r="F15" i="29"/>
  <c r="F17" i="29" s="1"/>
  <c r="L14" i="11"/>
  <c r="L16" i="11" s="1"/>
  <c r="F15" i="11"/>
  <c r="F17" i="11" s="1"/>
  <c r="M6" i="11"/>
  <c r="M8" i="11" s="1"/>
  <c r="C6" i="11"/>
  <c r="C8" i="11" s="1"/>
  <c r="K15" i="11"/>
  <c r="K17" i="11" s="1"/>
  <c r="E15" i="11"/>
  <c r="E17" i="11" s="1"/>
  <c r="N6" i="11"/>
  <c r="N8" i="11" s="1"/>
  <c r="D6" i="11"/>
  <c r="D8" i="11" s="1"/>
  <c r="B6" i="11"/>
  <c r="B8" i="11" s="1"/>
  <c r="D15" i="11"/>
  <c r="D17" i="11" s="1"/>
  <c r="G6" i="11"/>
  <c r="G8" i="11" s="1"/>
  <c r="I15" i="11"/>
  <c r="I17" i="11" s="1"/>
  <c r="C15" i="11"/>
  <c r="C17" i="11" s="1"/>
  <c r="H6" i="11"/>
  <c r="H8" i="11" s="1"/>
  <c r="E6" i="11"/>
  <c r="E8" i="11" s="1"/>
  <c r="I6" i="11"/>
  <c r="I8" i="11" s="1"/>
  <c r="N15" i="11"/>
  <c r="N17" i="11" s="1"/>
  <c r="H15" i="11"/>
  <c r="H17" i="11" s="1"/>
  <c r="B15" i="11"/>
  <c r="B17" i="11" s="1"/>
  <c r="J15" i="11"/>
  <c r="J17" i="11" s="1"/>
  <c r="F6" i="11"/>
  <c r="F8" i="11" s="1"/>
  <c r="J6" i="11"/>
  <c r="J8" i="11" s="1"/>
  <c r="K6" i="11"/>
  <c r="K8" i="11" s="1"/>
  <c r="M15" i="11"/>
  <c r="M17" i="11" s="1"/>
  <c r="G15" i="11"/>
  <c r="G17" i="11" s="1"/>
  <c r="J15" i="30"/>
  <c r="J17" i="30" s="1"/>
  <c r="M6" i="30"/>
  <c r="M8" i="30" s="1"/>
  <c r="N15" i="30"/>
  <c r="N17" i="30" s="1"/>
  <c r="B15" i="30"/>
  <c r="B17" i="30" s="1"/>
  <c r="K6" i="30"/>
  <c r="K8" i="30" s="1"/>
  <c r="L15" i="30"/>
  <c r="L17" i="30" s="1"/>
  <c r="J6" i="30"/>
  <c r="J8" i="30" s="1"/>
  <c r="K15" i="30"/>
  <c r="K17" i="30" s="1"/>
  <c r="I6" i="30"/>
  <c r="I8" i="30" s="1"/>
  <c r="M14" i="30"/>
  <c r="M16" i="30" s="1"/>
  <c r="I15" i="30"/>
  <c r="I17" i="30" s="1"/>
  <c r="H6" i="30"/>
  <c r="H8" i="30" s="1"/>
  <c r="G6" i="30"/>
  <c r="G8" i="30" s="1"/>
  <c r="H15" i="30"/>
  <c r="H17" i="30" s="1"/>
  <c r="F6" i="30"/>
  <c r="F8" i="30" s="1"/>
  <c r="G15" i="30"/>
  <c r="G17" i="30" s="1"/>
  <c r="E6" i="30"/>
  <c r="E8" i="30" s="1"/>
  <c r="F15" i="30"/>
  <c r="F17" i="30" s="1"/>
  <c r="B6" i="30"/>
  <c r="B8" i="30" s="1"/>
  <c r="D6" i="30"/>
  <c r="D8" i="30" s="1"/>
  <c r="E15" i="30"/>
  <c r="E17" i="30" s="1"/>
  <c r="B5" i="30"/>
  <c r="B7" i="30" s="1"/>
  <c r="C6" i="30"/>
  <c r="C8" i="30" s="1"/>
  <c r="D15" i="30"/>
  <c r="D17" i="30" s="1"/>
  <c r="N6" i="30"/>
  <c r="N8" i="30" s="1"/>
  <c r="C15" i="30"/>
  <c r="C17" i="30" s="1"/>
  <c r="E14" i="29"/>
  <c r="E16" i="29" s="1"/>
  <c r="D14" i="29"/>
  <c r="D16" i="29" s="1"/>
  <c r="B14" i="29"/>
  <c r="B16" i="29" s="1"/>
  <c r="N14" i="29"/>
  <c r="N16" i="29" s="1"/>
  <c r="M14" i="29"/>
  <c r="M16" i="29" s="1"/>
  <c r="L14" i="29"/>
  <c r="L16" i="29" s="1"/>
  <c r="K14" i="29"/>
  <c r="K16" i="29" s="1"/>
  <c r="J14" i="29"/>
  <c r="J16" i="29" s="1"/>
  <c r="I14" i="29"/>
  <c r="I16" i="29" s="1"/>
  <c r="H14" i="29"/>
  <c r="H16" i="29" s="1"/>
  <c r="J5" i="29"/>
  <c r="J7" i="29" s="1"/>
  <c r="G14" i="29"/>
  <c r="G16" i="29" s="1"/>
  <c r="C15" i="29"/>
  <c r="C17" i="29" s="1"/>
  <c r="F14" i="29"/>
  <c r="F16" i="29" s="1"/>
  <c r="K14" i="11"/>
  <c r="K16" i="11" s="1"/>
  <c r="L15" i="11"/>
  <c r="L17" i="11" s="1"/>
  <c r="C5" i="11"/>
  <c r="C7" i="11" s="1"/>
  <c r="J14" i="11"/>
  <c r="J16" i="11" s="1"/>
  <c r="N5" i="11"/>
  <c r="N7" i="11" s="1"/>
  <c r="I14" i="11"/>
  <c r="I16" i="11" s="1"/>
  <c r="M5" i="11"/>
  <c r="M7" i="11" s="1"/>
  <c r="H14" i="11"/>
  <c r="H16" i="11" s="1"/>
  <c r="L5" i="11"/>
  <c r="L7" i="11" s="1"/>
  <c r="G14" i="11"/>
  <c r="G16" i="11" s="1"/>
  <c r="K5" i="11"/>
  <c r="K7" i="11" s="1"/>
  <c r="F14" i="11"/>
  <c r="F16" i="11" s="1"/>
  <c r="J5" i="11"/>
  <c r="J7" i="11" s="1"/>
  <c r="E14" i="11"/>
  <c r="E16" i="11" s="1"/>
  <c r="I5" i="11"/>
  <c r="I7" i="11" s="1"/>
  <c r="D14" i="11"/>
  <c r="D16" i="11" s="1"/>
  <c r="H5" i="11"/>
  <c r="H7" i="11" s="1"/>
  <c r="B14" i="11"/>
  <c r="B16" i="11" s="1"/>
  <c r="C14" i="11"/>
  <c r="C16" i="11" s="1"/>
  <c r="G5" i="11"/>
  <c r="G7" i="11" s="1"/>
  <c r="N14" i="11"/>
  <c r="N16" i="11" s="1"/>
  <c r="F5" i="11"/>
  <c r="F7" i="11" s="1"/>
  <c r="M14" i="11"/>
  <c r="M16" i="11" s="1"/>
  <c r="E5" i="11"/>
  <c r="E7" i="11" s="1"/>
  <c r="D5" i="11"/>
  <c r="D7" i="11" s="1"/>
  <c r="K35" i="5"/>
  <c r="G5" i="5"/>
  <c r="M6" i="5"/>
  <c r="G26" i="5"/>
  <c r="I25" i="5"/>
  <c r="H36" i="5"/>
  <c r="F16" i="5"/>
  <c r="D26" i="5"/>
  <c r="L6" i="5"/>
  <c r="N16" i="5"/>
  <c r="B26" i="5"/>
  <c r="C26" i="5"/>
  <c r="D36" i="5"/>
  <c r="F5" i="5"/>
  <c r="G15" i="5"/>
  <c r="H25" i="5"/>
  <c r="I35" i="5"/>
  <c r="K55" i="5"/>
  <c r="K57" i="5" s="1"/>
  <c r="K6" i="5"/>
  <c r="M16" i="5"/>
  <c r="N26" i="5"/>
  <c r="B36" i="5"/>
  <c r="C36" i="5"/>
  <c r="E5" i="5"/>
  <c r="F15" i="5"/>
  <c r="G25" i="5"/>
  <c r="H35" i="5"/>
  <c r="J55" i="5"/>
  <c r="J57" i="5" s="1"/>
  <c r="J6" i="5"/>
  <c r="L16" i="5"/>
  <c r="M26" i="5"/>
  <c r="N36" i="5"/>
  <c r="D5" i="5"/>
  <c r="E15" i="5"/>
  <c r="F25" i="5"/>
  <c r="G35" i="5"/>
  <c r="I55" i="5"/>
  <c r="I57" i="5" s="1"/>
  <c r="I6" i="5"/>
  <c r="K16" i="5"/>
  <c r="L26" i="5"/>
  <c r="M36" i="5"/>
  <c r="B5" i="5"/>
  <c r="C5" i="5"/>
  <c r="D15" i="5"/>
  <c r="E25" i="5"/>
  <c r="F35" i="5"/>
  <c r="H55" i="5"/>
  <c r="H57" i="5" s="1"/>
  <c r="H6" i="5"/>
  <c r="J16" i="5"/>
  <c r="K26" i="5"/>
  <c r="L36" i="5"/>
  <c r="N5" i="5"/>
  <c r="B15" i="5"/>
  <c r="C15" i="5"/>
  <c r="D25" i="5"/>
  <c r="E35" i="5"/>
  <c r="G55" i="5"/>
  <c r="G57" i="5" s="1"/>
  <c r="G6" i="5"/>
  <c r="I16" i="5"/>
  <c r="J26" i="5"/>
  <c r="K36" i="5"/>
  <c r="M5" i="5"/>
  <c r="N15" i="5"/>
  <c r="B25" i="5"/>
  <c r="C25" i="5"/>
  <c r="D35" i="5"/>
  <c r="F55" i="5"/>
  <c r="F57" i="5" s="1"/>
  <c r="F6" i="5"/>
  <c r="H16" i="5"/>
  <c r="I26" i="5"/>
  <c r="J36" i="5"/>
  <c r="L5" i="5"/>
  <c r="M15" i="5"/>
  <c r="N25" i="5"/>
  <c r="B35" i="5"/>
  <c r="C35" i="5"/>
  <c r="E55" i="5"/>
  <c r="E57" i="5" s="1"/>
  <c r="E6" i="5"/>
  <c r="G16" i="5"/>
  <c r="H26" i="5"/>
  <c r="I36" i="5"/>
  <c r="K5" i="5"/>
  <c r="L15" i="5"/>
  <c r="M25" i="5"/>
  <c r="N35" i="5"/>
  <c r="D55" i="5"/>
  <c r="D57" i="5" s="1"/>
  <c r="J5" i="5"/>
  <c r="K15" i="5"/>
  <c r="L25" i="5"/>
  <c r="M35" i="5"/>
  <c r="B55" i="5"/>
  <c r="B57" i="5" s="1"/>
  <c r="C55" i="5"/>
  <c r="C57" i="5" s="1"/>
  <c r="C6" i="5"/>
  <c r="E16" i="5"/>
  <c r="F26" i="5"/>
  <c r="G36" i="5"/>
  <c r="I5" i="5"/>
  <c r="J15" i="5"/>
  <c r="K25" i="5"/>
  <c r="L35" i="5"/>
  <c r="N55" i="5"/>
  <c r="N57" i="5" s="1"/>
  <c r="B6" i="5"/>
  <c r="D16" i="5"/>
  <c r="E26" i="5"/>
  <c r="H5" i="5"/>
  <c r="I15" i="5"/>
  <c r="J25" i="5"/>
  <c r="M55" i="5"/>
  <c r="M57" i="5" s="1"/>
  <c r="L6" i="30"/>
  <c r="L8" i="30" s="1"/>
  <c r="M15" i="30"/>
  <c r="M17" i="30" s="1"/>
  <c r="K5" i="30"/>
  <c r="K7" i="30" s="1"/>
  <c r="L14" i="30"/>
  <c r="L16" i="30" s="1"/>
  <c r="J5" i="30"/>
  <c r="J7" i="30" s="1"/>
  <c r="K14" i="30"/>
  <c r="K16" i="30" s="1"/>
  <c r="I5" i="30"/>
  <c r="I7" i="30" s="1"/>
  <c r="J14" i="30"/>
  <c r="J16" i="30" s="1"/>
  <c r="H5" i="30"/>
  <c r="H7" i="30" s="1"/>
  <c r="I14" i="30"/>
  <c r="I16" i="30" s="1"/>
  <c r="G5" i="30"/>
  <c r="G7" i="30" s="1"/>
  <c r="H14" i="30"/>
  <c r="H16" i="30" s="1"/>
  <c r="F5" i="30"/>
  <c r="F7" i="30" s="1"/>
  <c r="G14" i="30"/>
  <c r="G16" i="30" s="1"/>
  <c r="E5" i="30"/>
  <c r="E7" i="30" s="1"/>
  <c r="F14" i="30"/>
  <c r="F16" i="30" s="1"/>
  <c r="D5" i="30"/>
  <c r="D7" i="30" s="1"/>
  <c r="E14" i="30"/>
  <c r="E16" i="30" s="1"/>
  <c r="C5" i="30"/>
  <c r="C7" i="30" s="1"/>
  <c r="D14" i="30"/>
  <c r="D16" i="30" s="1"/>
  <c r="N5" i="30"/>
  <c r="N7" i="30" s="1"/>
  <c r="B14" i="30"/>
  <c r="B16" i="30" s="1"/>
  <c r="C14" i="30"/>
  <c r="C16" i="30" s="1"/>
  <c r="M5" i="30"/>
  <c r="M7" i="30" s="1"/>
  <c r="N14" i="30"/>
  <c r="N16" i="30" s="1"/>
  <c r="C14" i="29"/>
  <c r="C16" i="29" s="1"/>
  <c r="B5" i="11"/>
  <c r="B7" i="11" s="1"/>
  <c r="E6" i="29"/>
  <c r="E8" i="29" s="1"/>
  <c r="F6" i="29"/>
  <c r="F8" i="29" s="1"/>
  <c r="G6" i="29"/>
  <c r="G8" i="29" s="1"/>
  <c r="I6" i="29"/>
  <c r="I8" i="29" s="1"/>
  <c r="K6" i="29"/>
  <c r="K8" i="29" s="1"/>
  <c r="L6" i="29"/>
  <c r="L8" i="29" s="1"/>
  <c r="M6" i="29"/>
  <c r="M8" i="29" s="1"/>
  <c r="B6" i="29"/>
  <c r="B8" i="29" s="1"/>
  <c r="N6" i="29"/>
  <c r="N8" i="29" s="1"/>
  <c r="H6" i="29"/>
  <c r="H8" i="29" s="1"/>
  <c r="C6" i="29"/>
  <c r="C8" i="29" s="1"/>
  <c r="D6" i="29"/>
  <c r="D8" i="29" s="1"/>
  <c r="C5" i="29"/>
  <c r="C7" i="29" s="1"/>
  <c r="K5" i="29"/>
  <c r="K7" i="29" s="1"/>
  <c r="J6" i="29"/>
  <c r="J8" i="29" s="1"/>
  <c r="I5" i="29"/>
  <c r="I7" i="29" s="1"/>
  <c r="H5" i="29"/>
  <c r="H7" i="29" s="1"/>
  <c r="G5" i="29"/>
  <c r="G7" i="29" s="1"/>
  <c r="F5" i="29"/>
  <c r="F7" i="29" s="1"/>
  <c r="E5" i="29"/>
  <c r="E7" i="29" s="1"/>
  <c r="D5" i="29"/>
  <c r="D7" i="29" s="1"/>
  <c r="N5" i="29"/>
  <c r="N7" i="29" s="1"/>
  <c r="M5" i="29"/>
  <c r="M7" i="29" s="1"/>
  <c r="L5" i="29"/>
  <c r="L7" i="29" s="1"/>
  <c r="B5" i="29"/>
  <c r="B7" i="29" s="1"/>
  <c r="G7" i="5" l="1"/>
  <c r="J7" i="5"/>
  <c r="K7" i="5"/>
  <c r="M7" i="5"/>
  <c r="F8" i="5"/>
  <c r="H8" i="5"/>
  <c r="I8" i="5"/>
  <c r="L8" i="5"/>
  <c r="M8" i="5"/>
  <c r="N8" i="5"/>
  <c r="B7" i="5"/>
  <c r="C7" i="5"/>
  <c r="D7" i="5"/>
  <c r="E7" i="5"/>
  <c r="F7" i="5"/>
  <c r="H7" i="5"/>
  <c r="I7" i="5"/>
  <c r="L7" i="5"/>
  <c r="N7" i="5"/>
  <c r="B8" i="5"/>
  <c r="C8" i="5"/>
  <c r="D8" i="5"/>
  <c r="E8" i="5"/>
  <c r="G8" i="5"/>
  <c r="J8" i="5"/>
  <c r="K8" i="5"/>
  <c r="C17" i="5"/>
  <c r="F17" i="5"/>
  <c r="I17" i="5"/>
  <c r="J17" i="5"/>
  <c r="K17" i="5"/>
  <c r="B18" i="5"/>
  <c r="C18" i="5"/>
  <c r="E18" i="5"/>
  <c r="H18" i="5"/>
  <c r="I18" i="5"/>
  <c r="J18" i="5"/>
  <c r="N18" i="5"/>
  <c r="B17" i="5"/>
  <c r="D17" i="5"/>
  <c r="E17" i="5"/>
  <c r="G17" i="5"/>
  <c r="H17" i="5"/>
  <c r="L17" i="5"/>
  <c r="M17" i="5"/>
  <c r="N17" i="5"/>
  <c r="D18" i="5"/>
  <c r="F18" i="5"/>
  <c r="G18" i="5"/>
  <c r="K18" i="5"/>
  <c r="L18" i="5"/>
  <c r="M18" i="5"/>
  <c r="B27" i="5"/>
  <c r="E27" i="5"/>
  <c r="F27" i="5"/>
  <c r="I27" i="5"/>
  <c r="K27" i="5"/>
  <c r="M27" i="5"/>
  <c r="N27" i="5"/>
  <c r="D28" i="5"/>
  <c r="E28" i="5"/>
  <c r="H28" i="5"/>
  <c r="J28" i="5"/>
  <c r="L28" i="5"/>
  <c r="M28" i="5"/>
  <c r="C27" i="5"/>
  <c r="D27" i="5"/>
  <c r="G27" i="5"/>
  <c r="H27" i="5"/>
  <c r="J27" i="5"/>
  <c r="L27" i="5"/>
  <c r="B28" i="5"/>
  <c r="C28" i="5"/>
  <c r="F28" i="5"/>
  <c r="G28" i="5"/>
  <c r="I28" i="5"/>
  <c r="K28" i="5"/>
  <c r="N28" i="5"/>
  <c r="C37" i="5"/>
  <c r="D37" i="5"/>
  <c r="G37" i="5"/>
  <c r="H37" i="5"/>
  <c r="K37" i="5"/>
  <c r="M37" i="5"/>
  <c r="B38" i="5"/>
  <c r="F38" i="5"/>
  <c r="G38" i="5"/>
  <c r="J38" i="5"/>
  <c r="L38" i="5"/>
  <c r="M38" i="5"/>
  <c r="N38" i="5"/>
  <c r="B37" i="5"/>
  <c r="E37" i="5"/>
  <c r="F37" i="5"/>
  <c r="I37" i="5"/>
  <c r="J37" i="5"/>
  <c r="L37" i="5"/>
  <c r="N37" i="5"/>
  <c r="C38" i="5"/>
  <c r="D38" i="5"/>
  <c r="E38" i="5"/>
  <c r="H38" i="5"/>
  <c r="I38" i="5"/>
  <c r="K38" i="5"/>
  <c r="B47" i="5"/>
  <c r="C47" i="5"/>
  <c r="G47" i="5"/>
  <c r="I47" i="5"/>
  <c r="J47" i="5"/>
  <c r="K47" i="5"/>
  <c r="N47" i="5"/>
  <c r="B48" i="5"/>
  <c r="C48" i="5"/>
  <c r="D48" i="5"/>
  <c r="E48" i="5"/>
  <c r="F48" i="5"/>
  <c r="H48" i="5"/>
  <c r="I48" i="5"/>
  <c r="J48" i="5"/>
  <c r="N48" i="5"/>
  <c r="D47" i="5"/>
  <c r="E47" i="5"/>
  <c r="F47" i="5"/>
  <c r="H47" i="5"/>
  <c r="L47" i="5"/>
  <c r="M47" i="5"/>
  <c r="G48" i="5"/>
  <c r="K48" i="5"/>
  <c r="L48" i="5"/>
  <c r="M48" i="5"/>
  <c r="H59" i="5"/>
  <c r="M59" i="5"/>
  <c r="B59" i="5"/>
  <c r="C59" i="5"/>
  <c r="F59" i="5"/>
  <c r="G59" i="5"/>
  <c r="I59" i="5"/>
  <c r="N59" i="5" l="1"/>
  <c r="L59" i="5"/>
  <c r="K59" i="5"/>
  <c r="J59" i="5"/>
  <c r="E59" i="5"/>
  <c r="D59" i="5"/>
</calcChain>
</file>

<file path=xl/sharedStrings.xml><?xml version="1.0" encoding="utf-8"?>
<sst xmlns="http://schemas.openxmlformats.org/spreadsheetml/2006/main" count="44527" uniqueCount="494">
  <si>
    <t>total</t>
  </si>
  <si>
    <t>% test</t>
  </si>
  <si>
    <t>% train</t>
  </si>
  <si>
    <t>test</t>
  </si>
  <si>
    <t>train</t>
  </si>
  <si>
    <t>rupture</t>
  </si>
  <si>
    <t>dissection</t>
  </si>
  <si>
    <t>wthrombus</t>
  </si>
  <si>
    <t>rthrombus</t>
  </si>
  <si>
    <t>sidebranch</t>
  </si>
  <si>
    <t>catheter</t>
  </si>
  <si>
    <t>media</t>
  </si>
  <si>
    <t>calcium</t>
  </si>
  <si>
    <t>lipid</t>
  </si>
  <si>
    <t>wall</t>
  </si>
  <si>
    <t>guidewire</t>
  </si>
  <si>
    <t>lumen</t>
  </si>
  <si>
    <t>background</t>
  </si>
  <si>
    <t>type</t>
  </si>
  <si>
    <t>Total</t>
  </si>
  <si>
    <t>% pullbacks</t>
  </si>
  <si>
    <t>% frames</t>
  </si>
  <si>
    <t>pullbacks test</t>
  </si>
  <si>
    <t>frames test</t>
  </si>
  <si>
    <t>Test set</t>
  </si>
  <si>
    <t>pullbacks train</t>
  </si>
  <si>
    <t>frames train</t>
  </si>
  <si>
    <t>Fourth dataset (train)</t>
  </si>
  <si>
    <t xml:space="preserve"> </t>
  </si>
  <si>
    <t>Third dataset (train)</t>
  </si>
  <si>
    <t>Second dataset (train)</t>
  </si>
  <si>
    <t>First dataset (train)</t>
  </si>
  <si>
    <t>Nº pullbacks</t>
  </si>
  <si>
    <t>Nº frames</t>
  </si>
  <si>
    <t>Set</t>
  </si>
  <si>
    <t>pullback</t>
  </si>
  <si>
    <t>dataset</t>
  </si>
  <si>
    <t>set</t>
  </si>
  <si>
    <t>EST-NEMC-0027-RCA</t>
  </si>
  <si>
    <t>Training</t>
  </si>
  <si>
    <t>EST-NEMC-0027-RCx</t>
  </si>
  <si>
    <t>NLD-AMPH-0003</t>
  </si>
  <si>
    <t>NLD-AMPH-0007</t>
  </si>
  <si>
    <t>NLD-AMPH-0012</t>
  </si>
  <si>
    <t>NLD-AMPH-0013</t>
  </si>
  <si>
    <t>NLD-AMPH-0017-LAD</t>
  </si>
  <si>
    <t>NLD-AMPH-0029</t>
  </si>
  <si>
    <t>NLD-AMPH-0045-RCA</t>
  </si>
  <si>
    <t>NLD-AMPH-0059</t>
  </si>
  <si>
    <t>NLD-AMPH-0061</t>
  </si>
  <si>
    <t>NLD-AMPH-0062</t>
  </si>
  <si>
    <t>NLD-AMPH-0063</t>
  </si>
  <si>
    <t>NLD-AMPH-0065</t>
  </si>
  <si>
    <t>NLD-AMPH-0066</t>
  </si>
  <si>
    <t>NLD-AMPH-0067</t>
  </si>
  <si>
    <t>NLD-AMPH-0068</t>
  </si>
  <si>
    <t>NLD-AMPH-0069</t>
  </si>
  <si>
    <t>NLD-AMPH-0072</t>
  </si>
  <si>
    <t>NLD-AMPH-0073</t>
  </si>
  <si>
    <t>NLD-AMPH-0075</t>
  </si>
  <si>
    <t>NLD-AMPH-0076</t>
  </si>
  <si>
    <t>NLD-HMC-0002-RCA</t>
  </si>
  <si>
    <t>NLD-HMC-0002-RPL</t>
  </si>
  <si>
    <t>NLD-HMC-0009-RCAd</t>
  </si>
  <si>
    <t>NLD-HMC-0009-RCAp</t>
  </si>
  <si>
    <t>NLD-ISALA-0006</t>
  </si>
  <si>
    <t>NLD-ISALA-0008</t>
  </si>
  <si>
    <t>NLD-ISALA-0058</t>
  </si>
  <si>
    <t>NLD-ISALA-0070</t>
  </si>
  <si>
    <t>NLD-ISALA-0076</t>
  </si>
  <si>
    <t>NLD-ISALA-0079</t>
  </si>
  <si>
    <t>NLD-ISALA-0081-LAD</t>
  </si>
  <si>
    <t>NLD-ISALA-0081-RCA</t>
  </si>
  <si>
    <t>NLD-ISALA-0082</t>
  </si>
  <si>
    <t>NLD-ISALA-0084</t>
  </si>
  <si>
    <t>NLD-ISALA-0085</t>
  </si>
  <si>
    <t>NLD-ISALA-0086</t>
  </si>
  <si>
    <t>NLD-ISALA-0088</t>
  </si>
  <si>
    <t>NLD-ISALA-0090</t>
  </si>
  <si>
    <t>NLD-ISALA-0092</t>
  </si>
  <si>
    <t>NLD-ISALA-0095-LAD</t>
  </si>
  <si>
    <t>NLD-ISALA-0095-RCx</t>
  </si>
  <si>
    <t>NLD-ISALA-0096</t>
  </si>
  <si>
    <t>NLD-RADB-0084-MO1</t>
  </si>
  <si>
    <t>NLD-RADB-0084-MO2</t>
  </si>
  <si>
    <t>NLD-RADB-0085</t>
  </si>
  <si>
    <t>NLD-RADB-0086</t>
  </si>
  <si>
    <t>NLD-RADB-0088-RCx</t>
  </si>
  <si>
    <t>NLD-RADB-0090</t>
  </si>
  <si>
    <t>NLD-RADB-0091</t>
  </si>
  <si>
    <t>NLD-RADB-0094-LAD</t>
  </si>
  <si>
    <t>NLD-RADB-0094-RCA</t>
  </si>
  <si>
    <t>NLD-RADB-0095</t>
  </si>
  <si>
    <t>NLD-RADB-0096</t>
  </si>
  <si>
    <t>NLD-RADB-0097</t>
  </si>
  <si>
    <t>NLD-AMPH-0047</t>
  </si>
  <si>
    <t>NLD-AMPH-0048</t>
  </si>
  <si>
    <t>NLD-AMPH-0052</t>
  </si>
  <si>
    <t>NLD-RADB-0001</t>
  </si>
  <si>
    <t>NLD-RADB-0002</t>
  </si>
  <si>
    <t>NLD-RADB-0003</t>
  </si>
  <si>
    <t>NLD-RADB-0004-LAD</t>
  </si>
  <si>
    <t>NLD-RADB-0004-RCA</t>
  </si>
  <si>
    <t>NLD-RADB-0005</t>
  </si>
  <si>
    <t>NLD-RADB-0006</t>
  </si>
  <si>
    <t>NLD-RADB-0007</t>
  </si>
  <si>
    <t>NLD-RADB-0008</t>
  </si>
  <si>
    <t>NLD-RADB-0009</t>
  </si>
  <si>
    <t>NLD-RADB-0010</t>
  </si>
  <si>
    <t>NLD-RADB-0011</t>
  </si>
  <si>
    <t>NLD-RADB-0012</t>
  </si>
  <si>
    <t>NLD-RADB-0013</t>
  </si>
  <si>
    <t>NLD-RADB-0016-RCx</t>
  </si>
  <si>
    <t>NLD-RADB-0017</t>
  </si>
  <si>
    <t>NLD-RADB-0021-LAD</t>
  </si>
  <si>
    <t>NLD-RADB-0021-RCx</t>
  </si>
  <si>
    <t>NLD-RADB-0022-AL</t>
  </si>
  <si>
    <t>NLD-RADB-0022-D1</t>
  </si>
  <si>
    <t>NLD-RADB-0023</t>
  </si>
  <si>
    <t>NLD-RADB-0025</t>
  </si>
  <si>
    <t>NLD-RADB-0028-AL</t>
  </si>
  <si>
    <t>NLD-RADB-0028-LAD</t>
  </si>
  <si>
    <t>NLD-RADB-0028-RCx</t>
  </si>
  <si>
    <t>NLD-RADB-0030-LAD</t>
  </si>
  <si>
    <t>NLD-RADB-0031-LAD</t>
  </si>
  <si>
    <t>NLD-RADB-0079</t>
  </si>
  <si>
    <t>NLD-RADB-0088-RCA</t>
  </si>
  <si>
    <t>NLD-AMPH-0008</t>
  </si>
  <si>
    <t>NLD-AMPH-0039-RCx</t>
  </si>
  <si>
    <t>NLD-AMPH-0055-LAD</t>
  </si>
  <si>
    <t>NLD-AMPH-0055-MO1</t>
  </si>
  <si>
    <t>NLD-AMPH-0056</t>
  </si>
  <si>
    <t>NLD-AMPH-0058</t>
  </si>
  <si>
    <t>NLD-AMPH-0060</t>
  </si>
  <si>
    <t>NLD-RADB-0004-RCx</t>
  </si>
  <si>
    <t>NLD-RADB-0014</t>
  </si>
  <si>
    <t>NLD-RADB-0015</t>
  </si>
  <si>
    <t>NLD-RADB-0020</t>
  </si>
  <si>
    <t>NLD-RADB-0024</t>
  </si>
  <si>
    <t>NLD-RADB-0031-RCx</t>
  </si>
  <si>
    <t>NLD-RADB-0032</t>
  </si>
  <si>
    <t>NLD-RADB-0033</t>
  </si>
  <si>
    <t>NLD-RADB-0034-LAD</t>
  </si>
  <si>
    <t>NLD-RADB-0034-RCx</t>
  </si>
  <si>
    <t>NLD-RADB-0036</t>
  </si>
  <si>
    <t>NLD-RADB-0042</t>
  </si>
  <si>
    <t>NLD-RADB-0058-LAD</t>
  </si>
  <si>
    <t>NLD-RADB-0067</t>
  </si>
  <si>
    <t>NLD-RADB-0072</t>
  </si>
  <si>
    <t>NLD-RADB-0077</t>
  </si>
  <si>
    <t>NLD-RADB-0078</t>
  </si>
  <si>
    <t>NLD-RADB-0081-LAD</t>
  </si>
  <si>
    <t>NLD-RADB-0081-RCx</t>
  </si>
  <si>
    <t>NLD-RADB-0082</t>
  </si>
  <si>
    <t>NLD-RADB-0087</t>
  </si>
  <si>
    <t>NLD-RADB-0089</t>
  </si>
  <si>
    <t>NLD-RADB-0093</t>
  </si>
  <si>
    <t>NLD-RADB-0035</t>
  </si>
  <si>
    <t>NLD-RADB-0037</t>
  </si>
  <si>
    <t>NLD-RADB-0040</t>
  </si>
  <si>
    <t>NLD-RADB-0043</t>
  </si>
  <si>
    <t>NLD-RADB-0044-LAD</t>
  </si>
  <si>
    <t>NLD-RADB-0049-LAD</t>
  </si>
  <si>
    <t>NLD-RADB-0049-RCx</t>
  </si>
  <si>
    <t>NLD-RADB-0058-RCx</t>
  </si>
  <si>
    <t>NLD-RADB-0063-RCA</t>
  </si>
  <si>
    <t>NLD-RADB-0064</t>
  </si>
  <si>
    <t>NLD-RADB-0076-RCxd</t>
  </si>
  <si>
    <t>NLD-RADB-0076-RCxp</t>
  </si>
  <si>
    <t>NLD-RADB-0080-MO1</t>
  </si>
  <si>
    <t>NLD-RADB-0083-LAD</t>
  </si>
  <si>
    <t>NLD-RADB-0083-RCx</t>
  </si>
  <si>
    <t>NLD-RADB-0092</t>
  </si>
  <si>
    <t>NLD-AMPH-0005</t>
  </si>
  <si>
    <t>Testing</t>
  </si>
  <si>
    <t>NLD-AMPH-0011</t>
  </si>
  <si>
    <t>NLD-AMPH-0051-LAD</t>
  </si>
  <si>
    <t>NLD-AMPH-0054</t>
  </si>
  <si>
    <t>NLD-HMC-0008</t>
  </si>
  <si>
    <t>NLD-ISALA-0057</t>
  </si>
  <si>
    <t>NLD-ISALA-0062</t>
  </si>
  <si>
    <t>NLD-ISALA-0065-LAD</t>
  </si>
  <si>
    <t>NLD-ISALA-0065-MO1</t>
  </si>
  <si>
    <t>NLD-ISALA-0073</t>
  </si>
  <si>
    <t>NLD-ISALA-0087</t>
  </si>
  <si>
    <t>NLD-ISALA-0089</t>
  </si>
  <si>
    <t>NLD-ISALA-0093</t>
  </si>
  <si>
    <t>NLD-ISALA-0097</t>
  </si>
  <si>
    <t>nan</t>
  </si>
  <si>
    <t>lipid_arc</t>
  </si>
  <si>
    <t>cap_thickness</t>
  </si>
  <si>
    <t>frame</t>
  </si>
  <si>
    <t>Test model 1 2D</t>
  </si>
  <si>
    <t>Train model 1 2D</t>
  </si>
  <si>
    <t>lipid arc</t>
  </si>
  <si>
    <t>27</t>
  </si>
  <si>
    <t>40</t>
  </si>
  <si>
    <t>144</t>
  </si>
  <si>
    <t>146</t>
  </si>
  <si>
    <t>148</t>
  </si>
  <si>
    <t>151</t>
  </si>
  <si>
    <t>153</t>
  </si>
  <si>
    <t>160</t>
  </si>
  <si>
    <t>200</t>
  </si>
  <si>
    <t>205</t>
  </si>
  <si>
    <t>240</t>
  </si>
  <si>
    <t>255</t>
  </si>
  <si>
    <t>268</t>
  </si>
  <si>
    <t>0</t>
  </si>
  <si>
    <t>14</t>
  </si>
  <si>
    <t>19</t>
  </si>
  <si>
    <t>76</t>
  </si>
  <si>
    <t>80</t>
  </si>
  <si>
    <t>96</t>
  </si>
  <si>
    <t>120</t>
  </si>
  <si>
    <t>230</t>
  </si>
  <si>
    <t>280</t>
  </si>
  <si>
    <t>320</t>
  </si>
  <si>
    <t>331</t>
  </si>
  <si>
    <t>360</t>
  </si>
  <si>
    <t>400</t>
  </si>
  <si>
    <t>440</t>
  </si>
  <si>
    <t>480</t>
  </si>
  <si>
    <t>520</t>
  </si>
  <si>
    <t>20</t>
  </si>
  <si>
    <t>60</t>
  </si>
  <si>
    <t>100</t>
  </si>
  <si>
    <t>129</t>
  </si>
  <si>
    <t>140</t>
  </si>
  <si>
    <t>180</t>
  </si>
  <si>
    <t>260</t>
  </si>
  <si>
    <t>343</t>
  </si>
  <si>
    <t>134</t>
  </si>
  <si>
    <t>164</t>
  </si>
  <si>
    <t>169</t>
  </si>
  <si>
    <t>172</t>
  </si>
  <si>
    <t>174</t>
  </si>
  <si>
    <t>170</t>
  </si>
  <si>
    <t>452</t>
  </si>
  <si>
    <t>458</t>
  </si>
  <si>
    <t>462</t>
  </si>
  <si>
    <t>464</t>
  </si>
  <si>
    <t>469</t>
  </si>
  <si>
    <t>473</t>
  </si>
  <si>
    <t>475</t>
  </si>
  <si>
    <t>258</t>
  </si>
  <si>
    <t>402</t>
  </si>
  <si>
    <t>404</t>
  </si>
  <si>
    <t>412</t>
  </si>
  <si>
    <t>413</t>
  </si>
  <si>
    <t>414</t>
  </si>
  <si>
    <t>415</t>
  </si>
  <si>
    <t>417</t>
  </si>
  <si>
    <t>434</t>
  </si>
  <si>
    <t>436</t>
  </si>
  <si>
    <t>453</t>
  </si>
  <si>
    <t>455</t>
  </si>
  <si>
    <t>221</t>
  </si>
  <si>
    <t>251</t>
  </si>
  <si>
    <t>352</t>
  </si>
  <si>
    <t>383</t>
  </si>
  <si>
    <t>264</t>
  </si>
  <si>
    <t>286</t>
  </si>
  <si>
    <t>290</t>
  </si>
  <si>
    <t>297</t>
  </si>
  <si>
    <t>300</t>
  </si>
  <si>
    <t>307</t>
  </si>
  <si>
    <t>522</t>
  </si>
  <si>
    <t>23</t>
  </si>
  <si>
    <t>288</t>
  </si>
  <si>
    <t>306</t>
  </si>
  <si>
    <t>250</t>
  </si>
  <si>
    <t>269</t>
  </si>
  <si>
    <t>29</t>
  </si>
  <si>
    <t>31</t>
  </si>
  <si>
    <t>35</t>
  </si>
  <si>
    <t>37</t>
  </si>
  <si>
    <t>43</t>
  </si>
  <si>
    <t>45</t>
  </si>
  <si>
    <t>420</t>
  </si>
  <si>
    <t>25</t>
  </si>
  <si>
    <t>62</t>
  </si>
  <si>
    <t>91</t>
  </si>
  <si>
    <t>16</t>
  </si>
  <si>
    <t>66</t>
  </si>
  <si>
    <t>183</t>
  </si>
  <si>
    <t>6</t>
  </si>
  <si>
    <t>105</t>
  </si>
  <si>
    <t>270</t>
  </si>
  <si>
    <t>370</t>
  </si>
  <si>
    <t>449</t>
  </si>
  <si>
    <t>467</t>
  </si>
  <si>
    <t>488</t>
  </si>
  <si>
    <t>501</t>
  </si>
  <si>
    <t>505</t>
  </si>
  <si>
    <t>291</t>
  </si>
  <si>
    <t>294</t>
  </si>
  <si>
    <t>296</t>
  </si>
  <si>
    <t>302</t>
  </si>
  <si>
    <t>195</t>
  </si>
  <si>
    <t>197</t>
  </si>
  <si>
    <t>437</t>
  </si>
  <si>
    <t>179</t>
  </si>
  <si>
    <t>233</t>
  </si>
  <si>
    <t>234</t>
  </si>
  <si>
    <t>238</t>
  </si>
  <si>
    <t>70</t>
  </si>
  <si>
    <t>97</t>
  </si>
  <si>
    <t>141</t>
  </si>
  <si>
    <t>228</t>
  </si>
  <si>
    <t>59</t>
  </si>
  <si>
    <t>350</t>
  </si>
  <si>
    <t>58</t>
  </si>
  <si>
    <t>149</t>
  </si>
  <si>
    <t>371</t>
  </si>
  <si>
    <t>68</t>
  </si>
  <si>
    <t>261</t>
  </si>
  <si>
    <t>215</t>
  </si>
  <si>
    <t>314</t>
  </si>
  <si>
    <t>330</t>
  </si>
  <si>
    <t>377</t>
  </si>
  <si>
    <t>422</t>
  </si>
  <si>
    <t>52</t>
  </si>
  <si>
    <t>104</t>
  </si>
  <si>
    <t>244</t>
  </si>
  <si>
    <t>465</t>
  </si>
  <si>
    <t>147</t>
  </si>
  <si>
    <t>375</t>
  </si>
  <si>
    <t>385</t>
  </si>
  <si>
    <t>391</t>
  </si>
  <si>
    <t>409</t>
  </si>
  <si>
    <t>425</t>
  </si>
  <si>
    <t>427</t>
  </si>
  <si>
    <t>460</t>
  </si>
  <si>
    <t>489</t>
  </si>
  <si>
    <t>497</t>
  </si>
  <si>
    <t>109</t>
  </si>
  <si>
    <t>232</t>
  </si>
  <si>
    <t>284</t>
  </si>
  <si>
    <t>287</t>
  </si>
  <si>
    <t>132</t>
  </si>
  <si>
    <t>289</t>
  </si>
  <si>
    <t>293</t>
  </si>
  <si>
    <t>315</t>
  </si>
  <si>
    <t>335</t>
  </si>
  <si>
    <t>337</t>
  </si>
  <si>
    <t>192</t>
  </si>
  <si>
    <t>46</t>
  </si>
  <si>
    <t>90</t>
  </si>
  <si>
    <t>185</t>
  </si>
  <si>
    <t>168</t>
  </si>
  <si>
    <t>246</t>
  </si>
  <si>
    <t>248</t>
  </si>
  <si>
    <t>249</t>
  </si>
  <si>
    <t>143</t>
  </si>
  <si>
    <t>339</t>
  </si>
  <si>
    <t>226</t>
  </si>
  <si>
    <t>481</t>
  </si>
  <si>
    <t>32</t>
  </si>
  <si>
    <t>112</t>
  </si>
  <si>
    <t>10</t>
  </si>
  <si>
    <t>30</t>
  </si>
  <si>
    <t>50</t>
  </si>
  <si>
    <t>380</t>
  </si>
  <si>
    <t>calcium_depth</t>
  </si>
  <si>
    <t>calcium_arc</t>
  </si>
  <si>
    <t>calcium_thickness</t>
  </si>
  <si>
    <t>278</t>
  </si>
  <si>
    <t>102</t>
  </si>
  <si>
    <t>128</t>
  </si>
  <si>
    <t>212</t>
  </si>
  <si>
    <t>190</t>
  </si>
  <si>
    <t>353</t>
  </si>
  <si>
    <t>94</t>
  </si>
  <si>
    <t>328</t>
  </si>
  <si>
    <t>26</t>
  </si>
  <si>
    <t>48</t>
  </si>
  <si>
    <t>126</t>
  </si>
  <si>
    <t>142</t>
  </si>
  <si>
    <t>220</t>
  </si>
  <si>
    <t>184</t>
  </si>
  <si>
    <t>139</t>
  </si>
  <si>
    <t>336</t>
  </si>
  <si>
    <t>332</t>
  </si>
  <si>
    <t>178</t>
  </si>
  <si>
    <t>295</t>
  </si>
  <si>
    <t>63</t>
  </si>
  <si>
    <t>267</t>
  </si>
  <si>
    <t>216</t>
  </si>
  <si>
    <t>256</t>
  </si>
  <si>
    <t>176</t>
  </si>
  <si>
    <t>133</t>
  </si>
  <si>
    <t>98</t>
  </si>
  <si>
    <t>210</t>
  </si>
  <si>
    <t>340</t>
  </si>
  <si>
    <t>113</t>
  </si>
  <si>
    <t>342</t>
  </si>
  <si>
    <t>253</t>
  </si>
  <si>
    <t>322</t>
  </si>
  <si>
    <t>310</t>
  </si>
  <si>
    <t>127</t>
  </si>
  <si>
    <t>84</t>
  </si>
  <si>
    <t>301</t>
  </si>
  <si>
    <t>470</t>
  </si>
  <si>
    <t>311</t>
  </si>
  <si>
    <t>396</t>
  </si>
  <si>
    <t>277</t>
  </si>
  <si>
    <t>416</t>
  </si>
  <si>
    <t>275</t>
  </si>
  <si>
    <t>272</t>
  </si>
  <si>
    <t>257</t>
  </si>
  <si>
    <t>273</t>
  </si>
  <si>
    <t>175</t>
  </si>
  <si>
    <t>235</t>
  </si>
  <si>
    <t>218</t>
  </si>
  <si>
    <t>323</t>
  </si>
  <si>
    <t>333</t>
  </si>
  <si>
    <t>227</t>
  </si>
  <si>
    <t>309</t>
  </si>
  <si>
    <t>266</t>
  </si>
  <si>
    <t>274</t>
  </si>
  <si>
    <t>259</t>
  </si>
  <si>
    <t>424</t>
  </si>
  <si>
    <t>431</t>
  </si>
  <si>
    <t>394</t>
  </si>
  <si>
    <t>472</t>
  </si>
  <si>
    <t>57</t>
  </si>
  <si>
    <t>393</t>
  </si>
  <si>
    <t>463</t>
  </si>
  <si>
    <t>325</t>
  </si>
  <si>
    <t>324</t>
  </si>
  <si>
    <t>373</t>
  </si>
  <si>
    <t>243</t>
  </si>
  <si>
    <t>346</t>
  </si>
  <si>
    <t>397</t>
  </si>
  <si>
    <t>111</t>
  </si>
  <si>
    <t>498</t>
  </si>
  <si>
    <t>506</t>
  </si>
  <si>
    <t>265</t>
  </si>
  <si>
    <t>193</t>
  </si>
  <si>
    <t>181</t>
  </si>
  <si>
    <t>303</t>
  </si>
  <si>
    <t>493</t>
  </si>
  <si>
    <t>167</t>
  </si>
  <si>
    <t>145</t>
  </si>
  <si>
    <t>401</t>
  </si>
  <si>
    <t>217</t>
  </si>
  <si>
    <t>389</t>
  </si>
  <si>
    <t>271</t>
  </si>
  <si>
    <t>299</t>
  </si>
  <si>
    <t>263</t>
  </si>
  <si>
    <t>327</t>
  </si>
  <si>
    <t>321</t>
  </si>
  <si>
    <t>Train model 2 2D</t>
  </si>
  <si>
    <t>Test model 2 2D</t>
  </si>
  <si>
    <t>398</t>
  </si>
  <si>
    <t>Train model 3 2D</t>
  </si>
  <si>
    <t>Test model 3 2D</t>
  </si>
  <si>
    <t>101</t>
  </si>
  <si>
    <t>378</t>
  </si>
  <si>
    <t>131</t>
  </si>
  <si>
    <t>317</t>
  </si>
  <si>
    <t>518</t>
  </si>
  <si>
    <t>53</t>
  </si>
  <si>
    <t>395</t>
  </si>
  <si>
    <t>399</t>
  </si>
  <si>
    <t>61</t>
  </si>
  <si>
    <t>136</t>
  </si>
  <si>
    <t>347</t>
  </si>
  <si>
    <t>262</t>
  </si>
  <si>
    <t>517</t>
  </si>
  <si>
    <t>508</t>
  </si>
  <si>
    <t>222</t>
  </si>
  <si>
    <t>211</t>
  </si>
  <si>
    <t>386</t>
  </si>
  <si>
    <t>119</t>
  </si>
  <si>
    <t>223</t>
  </si>
  <si>
    <t>107</t>
  </si>
  <si>
    <t>Train model 4 2D</t>
  </si>
  <si>
    <t>Test model 4 2D</t>
  </si>
  <si>
    <t>Train model 5 pseudo3D</t>
  </si>
  <si>
    <t>Test model 5 pseudo3D</t>
  </si>
  <si>
    <t>NLD-AMPH-0028</t>
  </si>
  <si>
    <t>165</t>
  </si>
  <si>
    <t>166</t>
  </si>
  <si>
    <t>177</t>
  </si>
  <si>
    <t>173</t>
  </si>
  <si>
    <t>236</t>
  </si>
  <si>
    <t>345</t>
  </si>
  <si>
    <t>Train model 6 pseudo3D</t>
  </si>
  <si>
    <t>Test model 6 pseudo3D</t>
  </si>
  <si>
    <t>Train model 7 pseudo3D</t>
  </si>
  <si>
    <t>Test model 7 pseudo3D</t>
  </si>
  <si>
    <t>187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</si>
</sst>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4" fillId="3" borderId="5" xfId="0" applyFont="1" applyFill="1" applyBorder="1" applyAlignment="1">
      <alignment horizontal="center" vertical="top"/>
    </xf>
    <xf numFmtId="0" fontId="4" fillId="3" borderId="6" xfId="0" applyFont="1" applyFill="1" applyBorder="1" applyAlignment="1">
      <alignment horizontal="center" vertical="top"/>
    </xf>
    <xf numFmtId="0" fontId="1" fillId="3" borderId="7" xfId="0" applyFont="1" applyFill="1" applyBorder="1"/>
    <xf numFmtId="0" fontId="2" fillId="0" borderId="0" xfId="0" applyFont="1"/>
    <xf numFmtId="0" fontId="4" fillId="0" borderId="0" xfId="0" applyFont="1" applyAlignment="1">
      <alignment horizontal="center" vertical="top"/>
    </xf>
    <xf numFmtId="0" fontId="1" fillId="0" borderId="0" xfId="0" applyFont="1"/>
    <xf numFmtId="0" fontId="3" fillId="0" borderId="0" xfId="0" applyFont="1"/>
    <xf numFmtId="0" fontId="5" fillId="0" borderId="0" xfId="0" applyFont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4" fillId="0" borderId="9" xfId="0" applyFont="1" applyBorder="1" applyAlignment="1">
      <alignment horizontal="center" vertical="top"/>
    </xf>
    <xf numFmtId="0" fontId="0" fillId="0" borderId="0" xfId="0" applyAlignment="1">
      <alignment horizontal="right"/>
    </xf>
  </cellXfs>
  <cellStyles count="1">
    <cellStyle name="Normal" xfId="0" builtinId="0"/>
  </cellStyles>
  <dxfs count="5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rgb="FF95B3D7"/>
        </top>
        <bottom style="thin">
          <color rgb="FF95B3D7"/>
        </bottom>
      </border>
    </dxf>
    <dxf>
      <border outline="0">
        <bottom style="thin">
          <color rgb="FF95B3D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First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51.085568326947637</c:v>
                </c:pt>
                <c:pt idx="5">
                  <c:v>27.586206896551722</c:v>
                </c:pt>
                <c:pt idx="6">
                  <c:v>94.891443167305241</c:v>
                </c:pt>
                <c:pt idx="7">
                  <c:v>100</c:v>
                </c:pt>
                <c:pt idx="8">
                  <c:v>13.793103448275861</c:v>
                </c:pt>
                <c:pt idx="9">
                  <c:v>6.8965517241379306</c:v>
                </c:pt>
                <c:pt idx="10">
                  <c:v>5.6194125159642399</c:v>
                </c:pt>
                <c:pt idx="11">
                  <c:v>0.76628352490421459</c:v>
                </c:pt>
                <c:pt idx="12">
                  <c:v>7.0242656449553005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E-425C-B5B6-AA0ABD53F9BC}"/>
            </c:ext>
          </c:extLst>
        </c:ser>
        <c:ser>
          <c:idx val="1"/>
          <c:order val="1"/>
          <c:tx>
            <c:v>Model 1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1'!$B$7:$N$7</c:f>
              <c:numCache>
                <c:formatCode>General</c:formatCode>
                <c:ptCount val="13"/>
                <c:pt idx="0">
                  <c:v>98.595146871008936</c:v>
                </c:pt>
                <c:pt idx="1">
                  <c:v>98.595146871008936</c:v>
                </c:pt>
                <c:pt idx="2">
                  <c:v>98.595146871008936</c:v>
                </c:pt>
                <c:pt idx="3">
                  <c:v>98.595146871008936</c:v>
                </c:pt>
                <c:pt idx="4">
                  <c:v>66.028097062579818</c:v>
                </c:pt>
                <c:pt idx="5">
                  <c:v>38.825031928480207</c:v>
                </c:pt>
                <c:pt idx="6">
                  <c:v>94.508301404853128</c:v>
                </c:pt>
                <c:pt idx="7">
                  <c:v>98.084291187739467</c:v>
                </c:pt>
                <c:pt idx="8">
                  <c:v>14.431673052362708</c:v>
                </c:pt>
                <c:pt idx="9">
                  <c:v>8.9399744572158362</c:v>
                </c:pt>
                <c:pt idx="10">
                  <c:v>6.5134099616858236</c:v>
                </c:pt>
                <c:pt idx="11">
                  <c:v>3.5759897828863347</c:v>
                </c:pt>
                <c:pt idx="12">
                  <c:v>10.727969348659004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1E-425C-B5B6-AA0ABD53F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test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datasets'!$A$43</c:f>
              <c:strCache>
                <c:ptCount val="1"/>
                <c:pt idx="0">
                  <c:v>Test set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2D'!$B$13:$N$13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datasets'!$B$47:$N$47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51.794871794871796</c:v>
                </c:pt>
                <c:pt idx="5">
                  <c:v>17.948717948717949</c:v>
                </c:pt>
                <c:pt idx="6">
                  <c:v>98.974358974358978</c:v>
                </c:pt>
                <c:pt idx="7">
                  <c:v>100</c:v>
                </c:pt>
                <c:pt idx="8">
                  <c:v>19.487179487179485</c:v>
                </c:pt>
                <c:pt idx="9">
                  <c:v>0.51282051282051277</c:v>
                </c:pt>
                <c:pt idx="10">
                  <c:v>5.6410256410256414</c:v>
                </c:pt>
                <c:pt idx="11">
                  <c:v>4.1025641025641022</c:v>
                </c:pt>
                <c:pt idx="12">
                  <c:v>2.5641025641025643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7-4FBA-A77A-E8B8471A9D5D}"/>
            </c:ext>
          </c:extLst>
        </c:ser>
        <c:ser>
          <c:idx val="1"/>
          <c:order val="1"/>
          <c:tx>
            <c:strRef>
              <c:f>'Overview model 1'!$A$12</c:f>
              <c:strCache>
                <c:ptCount val="1"/>
                <c:pt idx="0">
                  <c:v>Test model 1 2D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2D'!$B$13:$N$13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1'!$B$16:$N$16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64.615384615384613</c:v>
                </c:pt>
                <c:pt idx="5">
                  <c:v>34.871794871794869</c:v>
                </c:pt>
                <c:pt idx="6">
                  <c:v>98.974358974358978</c:v>
                </c:pt>
                <c:pt idx="7">
                  <c:v>100</c:v>
                </c:pt>
                <c:pt idx="8">
                  <c:v>20</c:v>
                </c:pt>
                <c:pt idx="9">
                  <c:v>5.1282051282051286</c:v>
                </c:pt>
                <c:pt idx="10">
                  <c:v>5.1282051282051286</c:v>
                </c:pt>
                <c:pt idx="11">
                  <c:v>0.51282051282051277</c:v>
                </c:pt>
                <c:pt idx="12">
                  <c:v>3.0769230769230771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7-4FBA-A77A-E8B8471A9D5D}"/>
            </c:ext>
          </c:extLst>
        </c:ser>
        <c:ser>
          <c:idx val="2"/>
          <c:order val="2"/>
          <c:tx>
            <c:v>Test model 2 2D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'[1]Overview model 2 2D'!$B$13:$N$13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2'!$B$16:$N$16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57.435897435897438</c:v>
                </c:pt>
                <c:pt idx="5">
                  <c:v>36.410256410256409</c:v>
                </c:pt>
                <c:pt idx="6">
                  <c:v>98.461538461538467</c:v>
                </c:pt>
                <c:pt idx="7">
                  <c:v>100</c:v>
                </c:pt>
                <c:pt idx="8">
                  <c:v>20.512820512820515</c:v>
                </c:pt>
                <c:pt idx="9">
                  <c:v>5.6410256410256414</c:v>
                </c:pt>
                <c:pt idx="10">
                  <c:v>5.1282051282051286</c:v>
                </c:pt>
                <c:pt idx="11">
                  <c:v>0</c:v>
                </c:pt>
                <c:pt idx="12">
                  <c:v>4.1025641025641022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7-4FBA-A77A-E8B8471A9D5D}"/>
            </c:ext>
          </c:extLst>
        </c:ser>
        <c:ser>
          <c:idx val="3"/>
          <c:order val="3"/>
          <c:tx>
            <c:v>Test model 3 2D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'Overview model 3 2D'!$B$16:$N$16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57.948717948717949</c:v>
                </c:pt>
                <c:pt idx="5">
                  <c:v>21.53846153846154</c:v>
                </c:pt>
                <c:pt idx="6">
                  <c:v>98.461538461538467</c:v>
                </c:pt>
                <c:pt idx="7">
                  <c:v>100</c:v>
                </c:pt>
                <c:pt idx="8">
                  <c:v>21.025641025641026</c:v>
                </c:pt>
                <c:pt idx="9">
                  <c:v>4.1025641025641022</c:v>
                </c:pt>
                <c:pt idx="10">
                  <c:v>6.1538461538461542</c:v>
                </c:pt>
                <c:pt idx="11">
                  <c:v>0</c:v>
                </c:pt>
                <c:pt idx="12">
                  <c:v>5.6410256410256414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7-4FBA-A77A-E8B8471A9D5D}"/>
            </c:ext>
          </c:extLst>
        </c:ser>
        <c:ser>
          <c:idx val="4"/>
          <c:order val="4"/>
          <c:tx>
            <c:v>Test model 4 2D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'Overview model 4'!$B$16:$N$16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57.948717948717949</c:v>
                </c:pt>
                <c:pt idx="5">
                  <c:v>22.051282051282051</c:v>
                </c:pt>
                <c:pt idx="6">
                  <c:v>98.461538461538467</c:v>
                </c:pt>
                <c:pt idx="7">
                  <c:v>100</c:v>
                </c:pt>
                <c:pt idx="8">
                  <c:v>22.051282051282051</c:v>
                </c:pt>
                <c:pt idx="9">
                  <c:v>3.5897435897435899</c:v>
                </c:pt>
                <c:pt idx="10">
                  <c:v>6.1538461538461542</c:v>
                </c:pt>
                <c:pt idx="11">
                  <c:v>0</c:v>
                </c:pt>
                <c:pt idx="12">
                  <c:v>3.5897435897435899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46-4F72-8947-EAA6D72C80E2}"/>
            </c:ext>
          </c:extLst>
        </c:ser>
        <c:ser>
          <c:idx val="5"/>
          <c:order val="5"/>
          <c:tx>
            <c:v>Test model 5 pseudo 3D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'Overview model 5'!$B$16:$N$16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57.435897435897438</c:v>
                </c:pt>
                <c:pt idx="5">
                  <c:v>22.051282051282051</c:v>
                </c:pt>
                <c:pt idx="6">
                  <c:v>97.435897435897431</c:v>
                </c:pt>
                <c:pt idx="7">
                  <c:v>100</c:v>
                </c:pt>
                <c:pt idx="8">
                  <c:v>21.025641025641026</c:v>
                </c:pt>
                <c:pt idx="9">
                  <c:v>4.615384615384615</c:v>
                </c:pt>
                <c:pt idx="10">
                  <c:v>3.5897435897435899</c:v>
                </c:pt>
                <c:pt idx="11">
                  <c:v>0</c:v>
                </c:pt>
                <c:pt idx="12">
                  <c:v>4.615384615384615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C-4F21-ABDE-75507646311C}"/>
            </c:ext>
          </c:extLst>
        </c:ser>
        <c:ser>
          <c:idx val="6"/>
          <c:order val="6"/>
          <c:tx>
            <c:v>Test model 6 pseudo3D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model 6'!$B$16:$N$16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56.92307692307692</c:v>
                </c:pt>
                <c:pt idx="5">
                  <c:v>21.53846153846154</c:v>
                </c:pt>
                <c:pt idx="6">
                  <c:v>98.974358974358978</c:v>
                </c:pt>
                <c:pt idx="7">
                  <c:v>100</c:v>
                </c:pt>
                <c:pt idx="8">
                  <c:v>23.076923076923077</c:v>
                </c:pt>
                <c:pt idx="9">
                  <c:v>4.1025641025641022</c:v>
                </c:pt>
                <c:pt idx="10">
                  <c:v>4.615384615384615</c:v>
                </c:pt>
                <c:pt idx="11">
                  <c:v>0</c:v>
                </c:pt>
                <c:pt idx="12">
                  <c:v>5.1282051282051286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A-466C-9889-C999C8084149}"/>
            </c:ext>
          </c:extLst>
        </c:ser>
        <c:ser>
          <c:idx val="7"/>
          <c:order val="7"/>
          <c:tx>
            <c:v>Test model 7 pseudo 3D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model 7'!$B$16:$N$16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55.897435897435898</c:v>
                </c:pt>
                <c:pt idx="5">
                  <c:v>20.512820512820515</c:v>
                </c:pt>
                <c:pt idx="6">
                  <c:v>98.974358974358978</c:v>
                </c:pt>
                <c:pt idx="7">
                  <c:v>100</c:v>
                </c:pt>
                <c:pt idx="8">
                  <c:v>21.53846153846154</c:v>
                </c:pt>
                <c:pt idx="9">
                  <c:v>3.5897435897435899</c:v>
                </c:pt>
                <c:pt idx="10">
                  <c:v>4.615384615384615</c:v>
                </c:pt>
                <c:pt idx="11">
                  <c:v>0</c:v>
                </c:pt>
                <c:pt idx="12">
                  <c:v>5.1282051282051286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5-4694-A6D6-67C21001C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225343"/>
        <c:axId val="167758415"/>
      </c:barChart>
      <c:catAx>
        <c:axId val="16922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58415"/>
        <c:crosses val="autoZero"/>
        <c:auto val="1"/>
        <c:lblAlgn val="ctr"/>
        <c:lblOffset val="100"/>
        <c:noMultiLvlLbl val="0"/>
      </c:catAx>
      <c:valAx>
        <c:axId val="16775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Second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datasets'!$B$17:$N$17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46.748971193415635</c:v>
                </c:pt>
                <c:pt idx="5">
                  <c:v>27.078189300411523</c:v>
                </c:pt>
                <c:pt idx="6">
                  <c:v>96.21399176954732</c:v>
                </c:pt>
                <c:pt idx="7">
                  <c:v>100</c:v>
                </c:pt>
                <c:pt idx="8">
                  <c:v>14.979423868312757</c:v>
                </c:pt>
                <c:pt idx="9">
                  <c:v>5.6790123456790127</c:v>
                </c:pt>
                <c:pt idx="10">
                  <c:v>4.5267489711934159</c:v>
                </c:pt>
                <c:pt idx="11">
                  <c:v>0.49382716049382713</c:v>
                </c:pt>
                <c:pt idx="12">
                  <c:v>5.5967078189300414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8-41F4-8A10-EBE2002A6A75}"/>
            </c:ext>
          </c:extLst>
        </c:ser>
        <c:ser>
          <c:idx val="1"/>
          <c:order val="1"/>
          <c:tx>
            <c:v>Model 2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2'!$B$7:$N$7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58.518518518518519</c:v>
                </c:pt>
                <c:pt idx="5">
                  <c:v>36.213991769547327</c:v>
                </c:pt>
                <c:pt idx="6">
                  <c:v>97.037037037037038</c:v>
                </c:pt>
                <c:pt idx="7">
                  <c:v>99.753086419753089</c:v>
                </c:pt>
                <c:pt idx="8">
                  <c:v>19.91769547325103</c:v>
                </c:pt>
                <c:pt idx="9">
                  <c:v>6.7489711934156382</c:v>
                </c:pt>
                <c:pt idx="10">
                  <c:v>5.1851851851851851</c:v>
                </c:pt>
                <c:pt idx="11">
                  <c:v>2.6337448559670782</c:v>
                </c:pt>
                <c:pt idx="12">
                  <c:v>8.5596707818930042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D8-41F4-8A10-EBE2002A6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Third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datasets'!$B$27:$N$27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47.968465736810188</c:v>
                </c:pt>
                <c:pt idx="5">
                  <c:v>31.59490600363857</c:v>
                </c:pt>
                <c:pt idx="6">
                  <c:v>94.906003638568833</c:v>
                </c:pt>
                <c:pt idx="7">
                  <c:v>100</c:v>
                </c:pt>
                <c:pt idx="8">
                  <c:v>15.463917525773196</c:v>
                </c:pt>
                <c:pt idx="9">
                  <c:v>6.6707095209217711</c:v>
                </c:pt>
                <c:pt idx="10">
                  <c:v>5.4578532443905399</c:v>
                </c:pt>
                <c:pt idx="11">
                  <c:v>0.3638568829593693</c:v>
                </c:pt>
                <c:pt idx="12">
                  <c:v>7.0952092177077013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9-48BE-A78C-CD8C260C7BF9}"/>
            </c:ext>
          </c:extLst>
        </c:ser>
        <c:ser>
          <c:idx val="1"/>
          <c:order val="1"/>
          <c:tx>
            <c:v>Model 3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3 2D'!$B$7:$N$7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57.853244390539722</c:v>
                </c:pt>
                <c:pt idx="5">
                  <c:v>33.838690115221347</c:v>
                </c:pt>
                <c:pt idx="6">
                  <c:v>94.906003638568833</c:v>
                </c:pt>
                <c:pt idx="7">
                  <c:v>100</c:v>
                </c:pt>
                <c:pt idx="8">
                  <c:v>17.101273499090357</c:v>
                </c:pt>
                <c:pt idx="9">
                  <c:v>8.0654942389326862</c:v>
                </c:pt>
                <c:pt idx="10">
                  <c:v>6.2462098241358399</c:v>
                </c:pt>
                <c:pt idx="11">
                  <c:v>0</c:v>
                </c:pt>
                <c:pt idx="12">
                  <c:v>9.4602789569436023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29-48BE-A78C-CD8C260C7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Dataset</a:t>
            </a:r>
            <a:r>
              <a:rPr lang="es-ES" baseline="0"/>
              <a:t> distributions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Train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datasets'!$B$54:$N$54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datasets'!$B$57:$N$57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4-47B3-8959-589578013B8C}"/>
            </c:ext>
          </c:extLst>
        </c:ser>
        <c:ser>
          <c:idx val="1"/>
          <c:order val="1"/>
          <c:tx>
            <c:v>Test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'Overview datasets'!$B$58:$N$58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51.794871794871796</c:v>
                </c:pt>
                <c:pt idx="5">
                  <c:v>17.948717948717949</c:v>
                </c:pt>
                <c:pt idx="6">
                  <c:v>98.974358974358978</c:v>
                </c:pt>
                <c:pt idx="7">
                  <c:v>100</c:v>
                </c:pt>
                <c:pt idx="8">
                  <c:v>19.487179487179485</c:v>
                </c:pt>
                <c:pt idx="9">
                  <c:v>0.51282051282051277</c:v>
                </c:pt>
                <c:pt idx="10">
                  <c:v>5.6410256410256414</c:v>
                </c:pt>
                <c:pt idx="11">
                  <c:v>4.1025641025641022</c:v>
                </c:pt>
                <c:pt idx="12">
                  <c:v>2.5641025641025643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4-47B3-8959-589578013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0490432"/>
        <c:axId val="1460491392"/>
      </c:barChart>
      <c:catAx>
        <c:axId val="146049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491392"/>
        <c:crosses val="autoZero"/>
        <c:auto val="1"/>
        <c:lblAlgn val="ctr"/>
        <c:lblOffset val="100"/>
        <c:noMultiLvlLbl val="0"/>
      </c:catAx>
      <c:valAx>
        <c:axId val="14604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49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1'!$B$4:$N$4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2-471B-9672-ADFD1221DE37}"/>
            </c:ext>
          </c:extLst>
        </c:ser>
        <c:ser>
          <c:idx val="1"/>
          <c:order val="1"/>
          <c:tx>
            <c:v>Model 4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1'!$B$4:$N$4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4'!$B$7:$N$7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56.392199349945827</c:v>
                </c:pt>
                <c:pt idx="5">
                  <c:v>34.019501625135426</c:v>
                </c:pt>
                <c:pt idx="6">
                  <c:v>95.178764897074757</c:v>
                </c:pt>
                <c:pt idx="7">
                  <c:v>100</c:v>
                </c:pt>
                <c:pt idx="8">
                  <c:v>17.822318526543878</c:v>
                </c:pt>
                <c:pt idx="9">
                  <c:v>7.3131094257854823</c:v>
                </c:pt>
                <c:pt idx="10">
                  <c:v>5.2004333694474543</c:v>
                </c:pt>
                <c:pt idx="11">
                  <c:v>0</c:v>
                </c:pt>
                <c:pt idx="12">
                  <c:v>9.1549295774647881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2-471B-9672-ADFD1221D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D-4D1C-B5FF-BF5CA510C607}"/>
            </c:ext>
          </c:extLst>
        </c:ser>
        <c:ser>
          <c:idx val="1"/>
          <c:order val="1"/>
          <c:tx>
            <c:v>Model 5 pseudo3D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5'!$B$7:$N$7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57.313109425785484</c:v>
                </c:pt>
                <c:pt idx="5">
                  <c:v>34.615384615384613</c:v>
                </c:pt>
                <c:pt idx="6">
                  <c:v>95.178764897074757</c:v>
                </c:pt>
                <c:pt idx="7">
                  <c:v>100</c:v>
                </c:pt>
                <c:pt idx="8">
                  <c:v>18.039003250270856</c:v>
                </c:pt>
                <c:pt idx="9">
                  <c:v>7.3672806067172267</c:v>
                </c:pt>
                <c:pt idx="10">
                  <c:v>5.52546045503792</c:v>
                </c:pt>
                <c:pt idx="11">
                  <c:v>0</c:v>
                </c:pt>
                <c:pt idx="12">
                  <c:v>8.8840736728060676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D-4D1C-B5FF-BF5CA510C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C-4C5F-8CB3-B2FF1CA77379}"/>
            </c:ext>
          </c:extLst>
        </c:ser>
        <c:ser>
          <c:idx val="1"/>
          <c:order val="1"/>
          <c:tx>
            <c:v>Model 6 pseudo3D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6'!$B$7:$N$7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55.687973997833154</c:v>
                </c:pt>
                <c:pt idx="5">
                  <c:v>33.748645720476709</c:v>
                </c:pt>
                <c:pt idx="6">
                  <c:v>96.099674972914414</c:v>
                </c:pt>
                <c:pt idx="7">
                  <c:v>100</c:v>
                </c:pt>
                <c:pt idx="8">
                  <c:v>17.497291440953411</c:v>
                </c:pt>
                <c:pt idx="9">
                  <c:v>7.3672806067172267</c:v>
                </c:pt>
                <c:pt idx="10">
                  <c:v>4.7670639219934996</c:v>
                </c:pt>
                <c:pt idx="11">
                  <c:v>0.48754062838569878</c:v>
                </c:pt>
                <c:pt idx="12">
                  <c:v>9.2091007583965325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C-4C5F-8CB3-B2FF1CA77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3-4FFD-8EC6-3B4400BCF611}"/>
            </c:ext>
          </c:extLst>
        </c:ser>
        <c:ser>
          <c:idx val="1"/>
          <c:order val="1"/>
          <c:tx>
            <c:v>Model 7 pseudo3D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7'!$B$7:$N$7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55.579631635969662</c:v>
                </c:pt>
                <c:pt idx="5">
                  <c:v>34.723726977248106</c:v>
                </c:pt>
                <c:pt idx="6">
                  <c:v>95.720476706392205</c:v>
                </c:pt>
                <c:pt idx="7">
                  <c:v>100</c:v>
                </c:pt>
                <c:pt idx="8">
                  <c:v>17.659804983748646</c:v>
                </c:pt>
                <c:pt idx="9">
                  <c:v>7.3131094257854823</c:v>
                </c:pt>
                <c:pt idx="10">
                  <c:v>4.929577464788732</c:v>
                </c:pt>
                <c:pt idx="11">
                  <c:v>0.4333694474539545</c:v>
                </c:pt>
                <c:pt idx="12">
                  <c:v>8.9924160346695565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3-4FFD-8EC6-3B4400BCF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327660</xdr:colOff>
      <xdr:row>1</xdr:row>
      <xdr:rowOff>53340</xdr:rowOff>
    </xdr:from>
    <xdr:to>
      <xdr:col>10</xdr:col>
      <xdr:colOff>7620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75024-8585-4309-B1F9-37E06F5E9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99060</xdr:colOff>
      <xdr:row>1</xdr:row>
      <xdr:rowOff>53340</xdr:rowOff>
    </xdr:from>
    <xdr:to>
      <xdr:col>22</xdr:col>
      <xdr:colOff>91440</xdr:colOff>
      <xdr:row>18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EC9676-9792-43ED-86FA-A90CC2314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266700</xdr:colOff>
      <xdr:row>18</xdr:row>
      <xdr:rowOff>0</xdr:rowOff>
    </xdr:from>
    <xdr:to>
      <xdr:col>9</xdr:col>
      <xdr:colOff>556260</xdr:colOff>
      <xdr:row>33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A02FEB-AC1E-49D6-AE1F-B7A2E5661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243840</xdr:colOff>
      <xdr:row>34</xdr:row>
      <xdr:rowOff>175260</xdr:rowOff>
    </xdr:from>
    <xdr:to>
      <xdr:col>9</xdr:col>
      <xdr:colOff>533400</xdr:colOff>
      <xdr:row>50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6C6F39-4D96-40A7-A2A2-57D7E246A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314325</xdr:colOff>
      <xdr:row>18</xdr:row>
      <xdr:rowOff>166687</xdr:rowOff>
    </xdr:from>
    <xdr:to>
      <xdr:col>19</xdr:col>
      <xdr:colOff>581025</xdr:colOff>
      <xdr:row>33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CAEB5B-0318-4370-A8A5-514896C62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220980</xdr:colOff>
      <xdr:row>51</xdr:row>
      <xdr:rowOff>83820</xdr:rowOff>
    </xdr:from>
    <xdr:to>
      <xdr:col>9</xdr:col>
      <xdr:colOff>510540</xdr:colOff>
      <xdr:row>66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F19EC9-ACB4-4CB3-8D35-DCDEEC1DB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205740</xdr:colOff>
      <xdr:row>67</xdr:row>
      <xdr:rowOff>121920</xdr:rowOff>
    </xdr:from>
    <xdr:to>
      <xdr:col>9</xdr:col>
      <xdr:colOff>495300</xdr:colOff>
      <xdr:row>83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A52649-9120-4C55-B339-2F263480CA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213360</xdr:colOff>
      <xdr:row>83</xdr:row>
      <xdr:rowOff>167640</xdr:rowOff>
    </xdr:from>
    <xdr:to>
      <xdr:col>9</xdr:col>
      <xdr:colOff>502920</xdr:colOff>
      <xdr:row>99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33E07F5-9CD8-4500-BE4E-889A57755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228600</xdr:colOff>
      <xdr:row>100</xdr:row>
      <xdr:rowOff>66675</xdr:rowOff>
    </xdr:from>
    <xdr:to>
      <xdr:col>9</xdr:col>
      <xdr:colOff>529590</xdr:colOff>
      <xdr:row>115</xdr:row>
      <xdr:rowOff>160020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013FEE9-32C8-4E5B-AD67-2B903AF3E0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grodriguez\CardiacOCT\code\count-distributions\counts.xlsx" TargetMode="External"/><Relationship Id="rId1" Type="http://schemas.openxmlformats.org/officeDocument/2006/relationships/externalLinkPath" Target="cou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ots"/>
      <sheetName val="Overview datasets"/>
      <sheetName val="Pullback counts datasets"/>
      <sheetName val="Frame datasets"/>
      <sheetName val="Overview model 1 2D"/>
      <sheetName val="Pullback count model 1 2D"/>
      <sheetName val="Frame count model 1 2D"/>
      <sheetName val="Overview model 2 2D"/>
      <sheetName val="Pullback count model 2 2D"/>
      <sheetName val="Frame count model 2 2D"/>
      <sheetName val="Overview model 3 2D"/>
      <sheetName val="Pullback count model 3 2D"/>
      <sheetName val="Frame count model 3 2D"/>
    </sheetNames>
    <sheetDataSet>
      <sheetData sheetId="0"/>
      <sheetData sheetId="1">
        <row r="54">
          <cell r="B54" t="str">
            <v>background</v>
          </cell>
          <cell r="C54" t="str">
            <v>lumen</v>
          </cell>
          <cell r="D54" t="str">
            <v>guidewire</v>
          </cell>
          <cell r="E54" t="str">
            <v>wall</v>
          </cell>
          <cell r="F54" t="str">
            <v>lipid</v>
          </cell>
          <cell r="G54" t="str">
            <v>calcium</v>
          </cell>
          <cell r="H54" t="str">
            <v>media</v>
          </cell>
          <cell r="I54" t="str">
            <v>catheter</v>
          </cell>
          <cell r="J54" t="str">
            <v>sidebranch</v>
          </cell>
          <cell r="K54" t="str">
            <v>rthrombus</v>
          </cell>
          <cell r="L54" t="str">
            <v>wthrombus</v>
          </cell>
          <cell r="M54" t="str">
            <v>dissection</v>
          </cell>
          <cell r="N54" t="str">
            <v>rupture</v>
          </cell>
        </row>
      </sheetData>
      <sheetData sheetId="2"/>
      <sheetData sheetId="3"/>
      <sheetData sheetId="4"/>
      <sheetData sheetId="5"/>
      <sheetData sheetId="6"/>
      <sheetData sheetId="7">
        <row r="4">
          <cell r="B4" t="str">
            <v>background</v>
          </cell>
          <cell r="C4" t="str">
            <v>lumen</v>
          </cell>
          <cell r="D4" t="str">
            <v>guidewire</v>
          </cell>
          <cell r="E4" t="str">
            <v>wall</v>
          </cell>
          <cell r="F4" t="str">
            <v>lipid</v>
          </cell>
          <cell r="G4" t="str">
            <v>calcium</v>
          </cell>
          <cell r="H4" t="str">
            <v>media</v>
          </cell>
          <cell r="I4" t="str">
            <v>catheter</v>
          </cell>
          <cell r="J4" t="str">
            <v>sidebranch</v>
          </cell>
          <cell r="K4" t="str">
            <v>rthrombus</v>
          </cell>
          <cell r="L4" t="str">
            <v>wthrombus</v>
          </cell>
          <cell r="M4" t="str">
            <v>dissection</v>
          </cell>
          <cell r="N4" t="str">
            <v>rupture</v>
          </cell>
        </row>
        <row r="13">
          <cell r="B13" t="str">
            <v>background</v>
          </cell>
          <cell r="C13" t="str">
            <v>lumen</v>
          </cell>
          <cell r="D13" t="str">
            <v>guidewire</v>
          </cell>
          <cell r="E13" t="str">
            <v>wall</v>
          </cell>
          <cell r="F13" t="str">
            <v>lipid</v>
          </cell>
          <cell r="G13" t="str">
            <v>calcium</v>
          </cell>
          <cell r="H13" t="str">
            <v>media</v>
          </cell>
          <cell r="I13" t="str">
            <v>catheter</v>
          </cell>
          <cell r="J13" t="str">
            <v>sidebranch</v>
          </cell>
          <cell r="K13" t="str">
            <v>rthrombus</v>
          </cell>
          <cell r="L13" t="str">
            <v>wthrombus</v>
          </cell>
          <cell r="M13" t="str">
            <v>dissection</v>
          </cell>
          <cell r="N13" t="str">
            <v>rupture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9BD9CF-1213-47A9-ACE6-20D59283E728}" name="Table623" displayName="Table623" ref="A4:N8" totalsRowShown="0" headerRowDxfId="52">
  <autoFilter ref="A4:N8" xr:uid="{DC9C0389-6119-45EA-A552-CC7020811E5E}"/>
  <tableColumns count="14">
    <tableColumn id="1" xr3:uid="{68CDEEC6-B67D-4338-BA7D-5C3C52AF5618}" name="type"/>
    <tableColumn id="2" xr3:uid="{95F03AC2-020D-438D-9CE0-D0678BE24082}" name="background"/>
    <tableColumn id="3" xr3:uid="{BD01C213-4605-46DF-AB40-81D633018278}" name="lumen"/>
    <tableColumn id="4" xr3:uid="{765F694B-9AC7-49AB-908A-F6382D89F025}" name="guidewire"/>
    <tableColumn id="5" xr3:uid="{185D8277-8D18-4680-9E7F-BE26FFA5B72C}" name="wall"/>
    <tableColumn id="6" xr3:uid="{504AE8DE-5FE4-43AD-BCA5-EDF6A80D00FB}" name="lipid"/>
    <tableColumn id="7" xr3:uid="{1D546B04-A5DE-4D78-A93C-6814FDD31FD8}" name="calcium"/>
    <tableColumn id="8" xr3:uid="{9024CE95-4F4E-4987-9404-F34B9298259D}" name="media"/>
    <tableColumn id="9" xr3:uid="{51EEA05E-73D8-4135-975C-82769154D38E}" name="catheter"/>
    <tableColumn id="10" xr3:uid="{B1D2C360-2FD6-4DA2-8D3B-7516A3F07215}" name="sidebranch"/>
    <tableColumn id="11" xr3:uid="{64AD72D0-F708-48E4-A486-4EB3C4B4A290}" name="rthrombus"/>
    <tableColumn id="12" xr3:uid="{4BFAA5D9-A79E-4CC1-BD58-1F55C3DBC71A}" name="wthrombus"/>
    <tableColumn id="13" xr3:uid="{A1A302C5-8AAD-4C2F-BA3E-8B6B7AC013CD}" name="dissection"/>
    <tableColumn id="14" xr3:uid="{032A8175-EE30-48BA-A192-08D33AE491C2}" name="ruptu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7337C19-DEAA-4543-817A-710EF5BBD2F4}" name="Table724" displayName="Table724" ref="A14:N18" totalsRowShown="0" headerRowDxfId="51">
  <autoFilter ref="A14:N18" xr:uid="{A178D172-CC90-4238-838A-47B0A5401EE0}"/>
  <tableColumns count="14">
    <tableColumn id="1" xr3:uid="{7541658A-9306-4DD4-B41D-8060D7A345DA}" name="type"/>
    <tableColumn id="2" xr3:uid="{7717DDCF-EB96-488D-8BB3-9AF365D1EDF0}" name="background"/>
    <tableColumn id="3" xr3:uid="{E56AF2F2-8828-4B60-9A10-7E6D612C33E8}" name="lumen"/>
    <tableColumn id="4" xr3:uid="{6621D81A-D68F-4706-A29F-E9B1A98B86CB}" name="guidewire"/>
    <tableColumn id="5" xr3:uid="{687F744F-E3A8-4D86-918C-B9BECAC4F781}" name="wall"/>
    <tableColumn id="6" xr3:uid="{0F87EB51-D543-4F3E-9CE3-E73BE51E948A}" name="lipid"/>
    <tableColumn id="7" xr3:uid="{41B8D849-9611-493C-B456-37CBB37DD001}" name="calcium"/>
    <tableColumn id="8" xr3:uid="{1A262F02-9900-463A-91FE-617D3EF83210}" name="media"/>
    <tableColumn id="9" xr3:uid="{B7218BEC-780A-4D88-BEA5-15D28B07A416}" name="catheter"/>
    <tableColumn id="10" xr3:uid="{2DF22637-213F-4296-B8FD-98DDF7FF335D}" name="sidebranch"/>
    <tableColumn id="11" xr3:uid="{7AE0FFD5-E944-4AE8-AE62-782469ED8958}" name="rthrombus"/>
    <tableColumn id="12" xr3:uid="{A87DD3C4-4A2E-4AB1-BB03-C1E4B6CF8003}" name="wthrombus"/>
    <tableColumn id="13" xr3:uid="{548E8EF5-1382-43EE-82D1-5C8D65A27BB2}" name="dissection"/>
    <tableColumn id="14" xr3:uid="{33613FF6-833F-40B5-A7CF-E4C05806E5A7}" name="ruptu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A9C6DDB-9AB4-4DE0-B3BF-9883701F481F}" name="Table825" displayName="Table825" ref="A24:N28" totalsRowShown="0" headerRowDxfId="50">
  <autoFilter ref="A24:N28" xr:uid="{0697AF81-AA2E-41CD-BCF5-0F0EBFB7B3D5}"/>
  <tableColumns count="14">
    <tableColumn id="1" xr3:uid="{1A3F7C18-9630-442E-B679-00DAD9B98215}" name="type"/>
    <tableColumn id="2" xr3:uid="{37CBF507-17C8-4599-910B-0F060BC28F7F}" name="background"/>
    <tableColumn id="3" xr3:uid="{BCF758CE-114B-4881-B8AF-D377BF077A00}" name="lumen"/>
    <tableColumn id="4" xr3:uid="{595BF0CF-97DA-43F9-B3F7-36F5420630B5}" name="guidewire"/>
    <tableColumn id="5" xr3:uid="{DD3264B2-C9D4-4D3F-804D-30193A7B1A50}" name="wall"/>
    <tableColumn id="6" xr3:uid="{78F7F45E-FDDB-492B-86D4-8860FA9BD85C}" name="lipid"/>
    <tableColumn id="7" xr3:uid="{E63A3B10-5423-4835-88EC-E76ED5CDF085}" name="calcium"/>
    <tableColumn id="8" xr3:uid="{5C04C9FE-2A87-49A6-B8C7-B9C2B36F4572}" name="media"/>
    <tableColumn id="9" xr3:uid="{5EAF662E-4314-4A15-806A-A5E37A61A9CA}" name="catheter"/>
    <tableColumn id="10" xr3:uid="{098824A9-9FAD-49E5-9C01-C6F0F2E74ED6}" name="sidebranch"/>
    <tableColumn id="11" xr3:uid="{A248641E-662C-4823-9FF2-A0C85BAD3134}" name="rthrombus"/>
    <tableColumn id="12" xr3:uid="{73D7EE4B-4035-47D3-ABA7-CCB16B23E3D6}" name="wthrombus"/>
    <tableColumn id="13" xr3:uid="{815B6642-78E5-4C05-8CB4-456F9AA36A75}" name="dissection"/>
    <tableColumn id="14" xr3:uid="{BB46513F-0086-4925-B1FE-7E314388F33A}" name="ruptu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CBFB454-5805-405B-B540-5407B0DC635F}" name="Table926" displayName="Table926" ref="A44:N48" totalsRowShown="0" headerRowDxfId="49">
  <autoFilter ref="A44:N48" xr:uid="{BD432BDE-CD42-405B-A3A0-10FDBB9B7639}"/>
  <tableColumns count="14">
    <tableColumn id="1" xr3:uid="{76264154-84B3-433E-A695-40A70741E60E}" name="type"/>
    <tableColumn id="2" xr3:uid="{0C5E4741-5E3F-4CB5-BB81-5D725F2F3416}" name="background"/>
    <tableColumn id="3" xr3:uid="{A6A107A2-7BEC-40F5-AE34-9F66023A442B}" name="lumen"/>
    <tableColumn id="4" xr3:uid="{4B6A1F41-8646-4BED-B530-F6D4CB09015F}" name="guidewire"/>
    <tableColumn id="5" xr3:uid="{958BCA28-48AB-417D-B355-EE80B3E973B2}" name="wall"/>
    <tableColumn id="6" xr3:uid="{09B7D9D5-1199-4A09-838B-B2FCE028E296}" name="lipid"/>
    <tableColumn id="7" xr3:uid="{BF3EAF9D-8CC7-45FF-A549-FC90921D7EB2}" name="calcium"/>
    <tableColumn id="8" xr3:uid="{ABA8AA75-4C71-4749-B1AC-063E712F6E3A}" name="media"/>
    <tableColumn id="9" xr3:uid="{FF0DD644-44D2-44C8-9C2F-76C22ACD1ADA}" name="catheter"/>
    <tableColumn id="10" xr3:uid="{337A90B0-E05A-4F85-A765-AB5AFF234457}" name="sidebranch"/>
    <tableColumn id="11" xr3:uid="{9FE3B440-07A9-4305-BC9F-C76382937006}" name="rthrombus"/>
    <tableColumn id="12" xr3:uid="{02D5958E-55C2-4B7A-8E90-A72ED555876C}" name="wthrombus"/>
    <tableColumn id="13" xr3:uid="{561407F5-A863-4165-A0CD-C81F011C1CFB}" name="dissection"/>
    <tableColumn id="14" xr3:uid="{39D384D4-2509-4D3A-B4DF-0F956EB1AC2F}" name="ruptu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7CEEBEE-392B-41C0-9334-7BCEB7831AAE}" name="Table1027" displayName="Table1027" ref="Q4:S9" totalsRowShown="0" headerRowDxfId="48">
  <autoFilter ref="Q4:S9" xr:uid="{C0C99B02-6808-4F90-9C9A-84233662F3BF}"/>
  <tableColumns count="3">
    <tableColumn id="1" xr3:uid="{847D3879-01E2-4D97-A6EB-FEDFCFC04AC2}" name="Set"/>
    <tableColumn id="2" xr3:uid="{699ACD46-ACCC-4C1D-8DDD-6E46EDF62AC2}" name="Nº frames"/>
    <tableColumn id="3" xr3:uid="{89742263-4132-44DC-B3B2-10AFA1CE4F77}" name="Nº pullback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3789410-2F87-4C60-AA79-6D43EB50CCD3}" name="Table2028" displayName="Table2028" ref="A54:N59" totalsRowShown="0" headerRowDxfId="47" headerRowBorderDxfId="46" tableBorderDxfId="45">
  <autoFilter ref="A54:N59" xr:uid="{FA031DB5-6458-40A6-B07D-76DD4F46C2B5}"/>
  <tableColumns count="14">
    <tableColumn id="1" xr3:uid="{1D3F1D3E-DCB0-496B-B0BC-08BA378CD414}" name="type"/>
    <tableColumn id="2" xr3:uid="{9BDF4983-5440-45F1-864B-BE96ECBAC2C5}" name="background"/>
    <tableColumn id="3" xr3:uid="{F821AD40-6567-4DE6-A509-6A518C9D4096}" name="lumen"/>
    <tableColumn id="4" xr3:uid="{60531676-88CB-4AF8-B473-64CBEA173A7B}" name="guidewire"/>
    <tableColumn id="5" xr3:uid="{B575406C-27A7-4D83-A1BB-88AA211DA822}" name="wall"/>
    <tableColumn id="6" xr3:uid="{9118205C-7D73-4206-8B80-3AA5630B5221}" name="lipid"/>
    <tableColumn id="7" xr3:uid="{89358288-8EEE-4279-B2F0-14752D3BD901}" name="calcium"/>
    <tableColumn id="8" xr3:uid="{74475465-0D8D-40D3-BEE5-BB162054405F}" name="media"/>
    <tableColumn id="9" xr3:uid="{95D04841-2D70-4108-BCB4-C7109A7D1FFA}" name="catheter"/>
    <tableColumn id="10" xr3:uid="{15927CB3-E0FF-41CA-9DD2-9B6CA7CBF8A4}" name="sidebranch"/>
    <tableColumn id="11" xr3:uid="{017D49D4-4D9B-4A16-8888-B1F7B80BD01B}" name="rthrombus"/>
    <tableColumn id="12" xr3:uid="{F744A25D-8F1B-4D6C-AA77-26D9CCC65E63}" name="wthrombus"/>
    <tableColumn id="13" xr3:uid="{500D9AAE-D502-4A91-B7E0-F623F01B1D4B}" name="dissection"/>
    <tableColumn id="14" xr3:uid="{E5D6C96B-397E-47AA-9840-28CF1D2E7204}" name="ruptu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8E559A2-78D1-4E41-97C4-2C3682BEE636}" name="Table82229" displayName="Table82229" ref="A34:N38" totalsRowShown="0" headerRowDxfId="44">
  <autoFilter ref="A34:N38" xr:uid="{8BB8179F-4E86-486B-B735-F1CEA9417D0F}"/>
  <tableColumns count="14">
    <tableColumn id="1" xr3:uid="{CF4E9FC8-7026-4980-B034-54D97B9CE573}" name="type"/>
    <tableColumn id="2" xr3:uid="{92DFBE0E-2EC9-4C21-956A-E4DF85995874}" name="background"/>
    <tableColumn id="3" xr3:uid="{558DBBCF-9F62-424B-8022-92326CC29259}" name="lumen"/>
    <tableColumn id="4" xr3:uid="{E5008B82-01AD-4DE4-A844-336A31063856}" name="guidewire"/>
    <tableColumn id="5" xr3:uid="{7B545868-DE00-401A-96B3-2222393067DB}" name="wall"/>
    <tableColumn id="6" xr3:uid="{6E4E37CB-254C-4CB8-93AD-DAFF3BE4C3F0}" name="lipid"/>
    <tableColumn id="7" xr3:uid="{9FC1B41D-FC53-4527-98B2-96EBD088992A}" name="calcium"/>
    <tableColumn id="8" xr3:uid="{CD991796-6E9C-4BB5-9904-F48E21432261}" name="media"/>
    <tableColumn id="9" xr3:uid="{F86A44D2-7E6D-4939-AD94-DD5A6DD46A18}" name="catheter"/>
    <tableColumn id="10" xr3:uid="{104AC4ED-5504-44FD-8F9D-DE99A93479AF}" name="sidebranch"/>
    <tableColumn id="11" xr3:uid="{89CEF461-B215-41BA-9E00-E119A45F4270}" name="rthrombus"/>
    <tableColumn id="12" xr3:uid="{40325094-29AB-4346-9189-BF1889A45FE0}" name="wthrombus"/>
    <tableColumn id="13" xr3:uid="{80347075-9EA2-4A90-82EC-AB3528BDBD33}" name="dissection"/>
    <tableColumn id="14" xr3:uid="{8205B3EE-D1A5-47B8-B43E-4E84413D6BB6}" name="ruptur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EF9C5FB-5878-4015-99D1-25EB23CE909F}" name="Table2" displayName="Table2" ref="A1:P150" totalsRowShown="0" headerRowDxfId="43">
  <autoFilter ref="A1:P150" xr:uid="{94F03746-265B-4118-B02D-EAA44BC3A359}"/>
  <sortState xmlns:xlrd2="http://schemas.microsoft.com/office/spreadsheetml/2017/richdata2" ref="A2:P150">
    <sortCondition descending="1" ref="C2:C150"/>
    <sortCondition ref="B2:B150"/>
    <sortCondition ref="A2:A150"/>
  </sortState>
  <tableColumns count="16">
    <tableColumn id="1" xr3:uid="{6262AF09-1BA9-48A5-8BC4-9E9A4D3BF3CA}" name="pullback"/>
    <tableColumn id="17" xr3:uid="{E5F7DF16-DD0B-4419-B524-80F9CCDAB975}" name="dataset" dataDxfId="42"/>
    <tableColumn id="2" xr3:uid="{6DC5475A-B0D7-44D8-931B-2E7D9FD0459A}" name="set"/>
    <tableColumn id="4" xr3:uid="{36041E50-6CEF-44CE-A977-660602DD65E2}" name="background">
      <calculatedColumnFormula>SUMIF('Frame datasets'!$A$2:$A$2042, $A2, 'Frame datasets'!E$2:E$2042)</calculatedColumnFormula>
    </tableColumn>
    <tableColumn id="5" xr3:uid="{D5AD36E0-F9C5-4408-BD96-D51F31E38CAC}" name="lumen">
      <calculatedColumnFormula>SUMIF('Frame datasets'!$A$2:$A$2042, $A2, 'Frame datasets'!F$2:F$2042)</calculatedColumnFormula>
    </tableColumn>
    <tableColumn id="6" xr3:uid="{9437A43F-0EEC-4B24-AA53-A1ECEAE15019}" name="guidewire">
      <calculatedColumnFormula>SUMIF('Frame datasets'!$A$2:$A$2042, $A2, 'Frame datasets'!G$2:G$2042)</calculatedColumnFormula>
    </tableColumn>
    <tableColumn id="7" xr3:uid="{96274ED5-BCD8-4A6C-917F-01A24BC72EA9}" name="wall">
      <calculatedColumnFormula>SUMIF('Frame datasets'!$A$2:$A$2042, $A2, 'Frame datasets'!H$2:H$2042)</calculatedColumnFormula>
    </tableColumn>
    <tableColumn id="8" xr3:uid="{33E4AC4B-0737-4961-95AB-A8A78E14706C}" name="lipid">
      <calculatedColumnFormula>SUMIF('Frame datasets'!$A$2:$A$2042, $A2, 'Frame datasets'!I$2:I$2042)</calculatedColumnFormula>
    </tableColumn>
    <tableColumn id="9" xr3:uid="{5A04A7FE-68C5-4CD9-9250-8085CD7E5188}" name="calcium">
      <calculatedColumnFormula>SUMIF('Frame datasets'!$A$2:$A$2042, $A2, 'Frame datasets'!J$2:J$2042)</calculatedColumnFormula>
    </tableColumn>
    <tableColumn id="10" xr3:uid="{0152D2BE-73F1-4C87-ABCE-0271D69ACDC8}" name="media">
      <calculatedColumnFormula>SUMIF('Frame datasets'!$A$2:$A$2042, $A2, 'Frame datasets'!K$2:K$2042)</calculatedColumnFormula>
    </tableColumn>
    <tableColumn id="11" xr3:uid="{BB53FE2F-94DA-489C-83BB-99544D0F11BE}" name="catheter">
      <calculatedColumnFormula>SUMIF('Frame datasets'!$A$2:$A$2042, $A2, 'Frame datasets'!L$2:L$2042)</calculatedColumnFormula>
    </tableColumn>
    <tableColumn id="12" xr3:uid="{4F430BC4-9642-4166-B9BC-7D6B94903D72}" name="sidebranch">
      <calculatedColumnFormula>SUMIF('Frame datasets'!$A$2:$A$2042, $A2, 'Frame datasets'!M$2:M$2042)</calculatedColumnFormula>
    </tableColumn>
    <tableColumn id="13" xr3:uid="{1E3502BF-3B6B-479B-A74E-C6A5C6D50838}" name="rthrombus">
      <calculatedColumnFormula>SUMIF('Frame datasets'!$A$2:$A$2042, $A2, 'Frame datasets'!N$2:N$2042)</calculatedColumnFormula>
    </tableColumn>
    <tableColumn id="14" xr3:uid="{808E7AC6-B6B1-4237-9564-6F19F6274301}" name="wthrombus">
      <calculatedColumnFormula>SUMIF('Frame datasets'!$A$2:$A$2042, $A2, 'Frame datasets'!O$2:O$2042)</calculatedColumnFormula>
    </tableColumn>
    <tableColumn id="15" xr3:uid="{43835863-7D3F-426A-918C-422FDBDBB488}" name="dissection">
      <calculatedColumnFormula>SUMIF('Frame datasets'!$A$2:$A$2042, $A2, 'Frame datasets'!P$2:P$2042)</calculatedColumnFormula>
    </tableColumn>
    <tableColumn id="16" xr3:uid="{A56FA3C9-A9FD-4E73-8B69-B893F81CF0BD}" name="rupture">
      <calculatedColumnFormula>SUMIF('Frame datasets'!$A$2:$A$2042, $A2, 'Frame datasets'!Q$2:Q$2042)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A525DD4-D66A-46CB-8ACD-9D6065F50720}" name="Table28" displayName="Table28" ref="A1:V2042" totalsRowShown="0" headerRowDxfId="41" headerRowBorderDxfId="40" tableBorderDxfId="39">
  <autoFilter ref="A1:V2042" xr:uid="{AA525DD4-D66A-46CB-8ACD-9D6065F50720}"/>
  <sortState xmlns:xlrd2="http://schemas.microsoft.com/office/spreadsheetml/2017/richdata2" ref="A2:V2042">
    <sortCondition descending="1" ref="C2:C2042"/>
    <sortCondition ref="B2:B2042"/>
    <sortCondition ref="A2:A2042"/>
    <sortCondition ref="D2:D2042"/>
  </sortState>
  <tableColumns count="22">
    <tableColumn id="1" xr3:uid="{8130AAEA-FDED-41AB-999B-9C36678AF416}" name="pullback"/>
    <tableColumn id="2" xr3:uid="{7D0926C5-BDB1-4585-A26E-12C45438DB12}" name="dataset"/>
    <tableColumn id="3" xr3:uid="{CEC93268-F629-47B5-A590-81BDD716900F}" name="set"/>
    <tableColumn id="4" xr3:uid="{5A3B2433-CEFC-44E3-82E7-8E3446DAA9D6}" name="frame"/>
    <tableColumn id="5" xr3:uid="{C80FB3AB-5BD2-4B08-B005-5BDE8E4DB87F}" name="background"/>
    <tableColumn id="6" xr3:uid="{5816596A-F562-44CF-8236-30DD7E2F33B9}" name="lumen"/>
    <tableColumn id="7" xr3:uid="{96EC385C-7C6C-4A11-90DE-8F87B79B3E99}" name="guidewire"/>
    <tableColumn id="8" xr3:uid="{77315F5A-7074-4852-99A8-D69150C26119}" name="wall"/>
    <tableColumn id="9" xr3:uid="{B5F95873-77E8-415D-BB59-A2B98EEB186C}" name="lipid"/>
    <tableColumn id="10" xr3:uid="{83508FA6-1C61-411E-94F0-2F332D54906B}" name="calcium"/>
    <tableColumn id="11" xr3:uid="{289AE171-9997-4FA5-9BFA-23AB862D12C1}" name="media"/>
    <tableColumn id="12" xr3:uid="{2D20F70C-630D-403E-9254-8AE594FCAF8A}" name="catheter"/>
    <tableColumn id="13" xr3:uid="{754949F8-C93C-4402-816D-74487958177D}" name="sidebranch"/>
    <tableColumn id="14" xr3:uid="{0EEBEE94-3130-415D-8479-70E96FAEA17D}" name="rthrombus"/>
    <tableColumn id="15" xr3:uid="{E2910224-B268-439F-951C-CF31F0BDE5E9}" name="wthrombus"/>
    <tableColumn id="16" xr3:uid="{EB920957-71F8-4D79-A9C3-2AC4F5B6422C}" name="dissection"/>
    <tableColumn id="17" xr3:uid="{CD399D9F-D350-4514-9D5C-F6A2B7CFA4C4}" name="rupture"/>
    <tableColumn id="18" xr3:uid="{AD952AEF-E7A6-44E0-BFE6-02C57797BB77}" name="cap_thickness"/>
    <tableColumn id="19" xr3:uid="{2BC6E29B-A95C-4D2C-A023-51811A38A22D}" name="lipid_arc"/>
    <tableColumn id="20" xr3:uid="{F9A581F9-7600-45CE-858F-2506143310A0}" name="calcium_depth"/>
    <tableColumn id="21" xr3:uid="{EF38E4B8-4925-4050-9480-ED2B36D4AA6D}" name="calcium_arc"/>
    <tableColumn id="22" xr3:uid="{86DA6226-C67D-43BB-9413-9522D92147E5}" name="calcium_thicknes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B066264-4352-4E3A-A425-89CC7A9FB483}" name="Table11" displayName="Table11" ref="A4:N8" totalsRowShown="0" headerRowDxfId="38">
  <autoFilter ref="A4:N8" xr:uid="{E9E8B8DB-D83D-4A52-BAA2-C025B4C717EF}"/>
  <tableColumns count="14">
    <tableColumn id="1" xr3:uid="{C00B770D-4F35-4993-AB8C-22F78F69031B}" name="type"/>
    <tableColumn id="2" xr3:uid="{2A0BA540-1580-4763-AAF7-4F199598BACC}" name="background"/>
    <tableColumn id="3" xr3:uid="{BD599F7B-FFCE-461C-B04D-6457DD0DC7E5}" name="lumen"/>
    <tableColumn id="4" xr3:uid="{5B551664-39B3-4614-9D5A-A9CEF9805643}" name="guidewire"/>
    <tableColumn id="5" xr3:uid="{C7577FD1-5C44-4AAC-92E4-A7066AB791DE}" name="wall"/>
    <tableColumn id="6" xr3:uid="{BBFB2BD1-CCD7-47F7-8CC9-855A4A4B91D0}" name="lipid"/>
    <tableColumn id="7" xr3:uid="{F0C0B08F-5B00-4F64-B5B4-328494A4012C}" name="calcium"/>
    <tableColumn id="8" xr3:uid="{E47EE518-79C5-4E2B-99F9-69EAAD0ACAE0}" name="media"/>
    <tableColumn id="9" xr3:uid="{A31FE876-408C-4AFA-BEAF-48C175E94CBF}" name="catheter"/>
    <tableColumn id="10" xr3:uid="{492EBD0B-8171-4287-9835-1FCED123BB95}" name="sidebranch"/>
    <tableColumn id="11" xr3:uid="{4850401E-2BFA-4CB7-A6D8-6A2B71D5E050}" name="rthrombus"/>
    <tableColumn id="12" xr3:uid="{A134ED5B-0615-4DD4-8B78-C93BC8FE1EBB}" name="wthrombus"/>
    <tableColumn id="13" xr3:uid="{5039E8BC-6261-4056-83FF-BE72F86F38B1}" name="dissection"/>
    <tableColumn id="14" xr3:uid="{FE579762-1DBD-4B67-9051-143B3122A14C}" name="ruptur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E550DA5-7780-49CA-9E41-60DDA837C27A}" name="Table12" displayName="Table12" ref="A13:N17" totalsRowShown="0" headerRowDxfId="37">
  <autoFilter ref="A13:N17" xr:uid="{FD401DEA-8503-4C2B-BEB5-3E9EA9E03890}"/>
  <tableColumns count="14">
    <tableColumn id="1" xr3:uid="{F834E3D1-1B30-405B-A754-1B5AF3FAF0C6}" name="type"/>
    <tableColumn id="2" xr3:uid="{1EDECD35-052A-498E-BD94-0182C5FB16E6}" name="background"/>
    <tableColumn id="3" xr3:uid="{19E3E16D-0CA3-4230-A14F-68E845A56E1C}" name="lumen"/>
    <tableColumn id="4" xr3:uid="{49945EEC-2352-44F7-970E-4C3D6B2B1036}" name="guidewire"/>
    <tableColumn id="5" xr3:uid="{EA7E647A-F078-4363-AB6E-94DA348D419D}" name="wall"/>
    <tableColumn id="6" xr3:uid="{00FF9FBE-7968-4FEA-98A3-E1A05425AD01}" name="lipid"/>
    <tableColumn id="7" xr3:uid="{224D8B24-E710-41D0-AB67-C15D648C9285}" name="calcium"/>
    <tableColumn id="8" xr3:uid="{8C5595AA-06B5-42DA-A4A6-C5DDBA0C6075}" name="media"/>
    <tableColumn id="9" xr3:uid="{318568B4-3FE8-444A-A319-58E97A713219}" name="catheter"/>
    <tableColumn id="10" xr3:uid="{27F6B31F-7F30-4344-8EC3-B3312CB4F991}" name="sidebranch"/>
    <tableColumn id="11" xr3:uid="{DEFAC725-DC42-41D4-B1C5-ABF4F2079397}" name="rthrombus"/>
    <tableColumn id="12" xr3:uid="{9D7CE7BF-09B6-4CEB-9B70-068D9B26BB6C}" name="wthrombus"/>
    <tableColumn id="13" xr3:uid="{47446224-A7B8-42AF-994D-D99051A472E2}" name="dissection"/>
    <tableColumn id="14" xr3:uid="{DCBD2537-5922-4184-A553-E6AB1DBEDED5}" name="rupture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87BA9CB-E2E1-4AAE-BC41-343A2E7C9CE5}" name="Table24" displayName="Table24" ref="A1:O72" totalsRowShown="0" headerRowDxfId="36" tableBorderDxfId="35">
  <autoFilter ref="A1:O72" xr:uid="{087BA9CB-E2E1-4AAE-BC41-343A2E7C9CE5}"/>
  <tableColumns count="15">
    <tableColumn id="1" xr3:uid="{ABEB6F8D-C30A-4DED-9D2B-F6A3AEFE10FD}" name="pullback"/>
    <tableColumn id="2" xr3:uid="{96FE189D-7C19-49A9-8D08-4BC7DDBB40D8}" name="set"/>
    <tableColumn id="3" xr3:uid="{390DDC99-792A-49BD-A170-59973B550FF4}" name="background">
      <calculatedColumnFormula>SUMIF('Frame model 1'!$A$2:$A$968, $A2, 'Frame model 1'!$D$2:$D$968)</calculatedColumnFormula>
    </tableColumn>
    <tableColumn id="4" xr3:uid="{59189162-F724-4CED-9707-F89C90221946}" name="lumen">
      <calculatedColumnFormula>SUMIF('Frame model 1'!$A$2:$A$968, $A2, 'Frame model 1'!$E$2:$E$968)</calculatedColumnFormula>
    </tableColumn>
    <tableColumn id="5" xr3:uid="{91A5F9D3-3246-4E7E-A8D9-0D71B85AF43B}" name="guidewire">
      <calculatedColumnFormula>SUMIF('Frame model 1'!$A$2:$A$968, $A2, 'Frame model 1'!$F$2:$F$968)</calculatedColumnFormula>
    </tableColumn>
    <tableColumn id="6" xr3:uid="{A66DED4D-2E31-45E4-A423-290C91DD081A}" name="wall">
      <calculatedColumnFormula>SUMIF('Frame model 1'!$A$2:$A$968, $A2, 'Frame model 1'!$G$2:$G$968)</calculatedColumnFormula>
    </tableColumn>
    <tableColumn id="7" xr3:uid="{8115119C-E83F-4FDB-AF40-FA46F2A54B12}" name="lipid">
      <calculatedColumnFormula>SUMIF('Frame model 1'!$A$2:$A$968, $A2, 'Frame model 1'!$H$2:$H$968)</calculatedColumnFormula>
    </tableColumn>
    <tableColumn id="8" xr3:uid="{C2F88CA3-FA7A-4D80-B747-29DEA2608B48}" name="calcium">
      <calculatedColumnFormula>SUMIF('Frame model 1'!$A$2:$A$968, $A2, 'Frame model 1'!$I$2:$I$968)</calculatedColumnFormula>
    </tableColumn>
    <tableColumn id="9" xr3:uid="{F26689BE-61F0-4B43-9916-EC52E82F79F2}" name="media">
      <calculatedColumnFormula>SUMIF('Frame model 1'!$A$2:$A$968, $A2, 'Frame model 1'!$J$2:$J$968)</calculatedColumnFormula>
    </tableColumn>
    <tableColumn id="10" xr3:uid="{2DCE10F1-C530-4B02-ACEB-623ADEA5C2FD}" name="catheter">
      <calculatedColumnFormula>SUMIF('Frame model 1'!$A$2:$A$968, $A2, 'Frame model 1'!$K$2:$K$968)</calculatedColumnFormula>
    </tableColumn>
    <tableColumn id="11" xr3:uid="{54ABB0A3-F54A-4C67-BEF6-F78011DBD16D}" name="sidebranch">
      <calculatedColumnFormula>SUMIF('Frame model 1'!$A$2:$A$968, $A2, 'Frame model 1'!$L$2:$L$968)</calculatedColumnFormula>
    </tableColumn>
    <tableColumn id="12" xr3:uid="{43D04950-F95C-4BE4-9E8E-58EAB5E5A428}" name="rthrombus">
      <calculatedColumnFormula>SUMIF('Frame model 1'!$A$2:$A$968, $A2, 'Frame model 1'!$M$2:$M$968)</calculatedColumnFormula>
    </tableColumn>
    <tableColumn id="13" xr3:uid="{35D5822D-152E-4247-B5A6-E93A9B803D1A}" name="wthrombus">
      <calculatedColumnFormula>SUMIF('Frame model 1'!$A$2:$A$968, $A2, 'Frame model 1'!$N$2:$N$968)</calculatedColumnFormula>
    </tableColumn>
    <tableColumn id="14" xr3:uid="{61730B69-3D30-431B-86CC-940197AF3C5F}" name="dissection">
      <calculatedColumnFormula>SUMIF('Frame model 1'!$A$2:$A$968, $A2, 'Frame model 1'!$O$2:$O$968)</calculatedColumnFormula>
    </tableColumn>
    <tableColumn id="15" xr3:uid="{0CD6E527-0B9E-49D1-B811-279894DFC03E}" name="rupture">
      <calculatedColumnFormula>SUMIF('Frame model 1'!$A$2:$A$968, $A2, 'Frame model 1'!$P$2:$P$968)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D6966E9-D066-4348-ABD1-A062B8905672}" name="Table27" displayName="Table27" ref="A1:U979" totalsRowShown="0" headerRowDxfId="34" headerRowBorderDxfId="33" tableBorderDxfId="32">
  <autoFilter ref="A1:U979" xr:uid="{0D6966E9-D066-4348-ABD1-A062B8905672}">
    <filterColumn colId="2">
      <filters>
        <filter val="Testing"/>
      </filters>
    </filterColumn>
  </autoFilter>
  <sortState xmlns:xlrd2="http://schemas.microsoft.com/office/spreadsheetml/2017/richdata2" ref="A2:U979">
    <sortCondition ref="A2:A979"/>
    <sortCondition ref="B2:B979"/>
  </sortState>
  <tableColumns count="21">
    <tableColumn id="1" xr3:uid="{01B0E497-6D4A-4867-86B2-07083C36157D}" name="pullback"/>
    <tableColumn id="2" xr3:uid="{2F922918-434D-48E1-A036-0AFEA45D84E0}" name="frame"/>
    <tableColumn id="3" xr3:uid="{9252EAC9-9666-4C04-BAE2-D836382568D0}" name="set"/>
    <tableColumn id="4" xr3:uid="{2D577B7E-700D-4C4A-9767-622B8EC6EE43}" name="background"/>
    <tableColumn id="5" xr3:uid="{8714B5BB-11E0-4723-A423-1B255C4C3EDD}" name="lumen"/>
    <tableColumn id="6" xr3:uid="{DFF90981-0127-47B6-BD53-587DF2B2B40C}" name="guidewire"/>
    <tableColumn id="7" xr3:uid="{F70A54B2-BCB9-4C7F-9412-38FC10F64810}" name="wall"/>
    <tableColumn id="8" xr3:uid="{267EAC80-395C-48DE-8001-A451ECBF9BCB}" name="lipid"/>
    <tableColumn id="9" xr3:uid="{C99703FD-CBA4-4725-85D3-70448957EC48}" name="calcium"/>
    <tableColumn id="10" xr3:uid="{9F8F7EBD-0DAC-4E62-94B9-AB016749F147}" name="media"/>
    <tableColumn id="11" xr3:uid="{3EF3F749-83A9-4AF0-8136-F40DE69CA98D}" name="catheter"/>
    <tableColumn id="12" xr3:uid="{11A4B200-1A96-4225-812D-24125FB54613}" name="sidebranch"/>
    <tableColumn id="13" xr3:uid="{44504E92-2102-4458-A41C-1F636DFCA665}" name="rthrombus"/>
    <tableColumn id="14" xr3:uid="{5ED1FBEF-CAD6-4E73-B930-B127938A18EE}" name="wthrombus"/>
    <tableColumn id="15" xr3:uid="{AAEC03EC-CCEB-49B0-8CB3-003CF04FF61A}" name="dissection"/>
    <tableColumn id="16" xr3:uid="{28BD7675-A6B9-453B-8BE7-8A551EBE6033}" name="rupture"/>
    <tableColumn id="17" xr3:uid="{92C57C7E-A259-4BA2-BAFF-25E39146DF54}" name="lipid arc" dataDxfId="31"/>
    <tableColumn id="18" xr3:uid="{0DA3D35F-7283-4834-A171-6B07A2A4A386}" name="cap_thickness" dataDxfId="30"/>
    <tableColumn id="19" xr3:uid="{B90EA936-81BB-40D1-96A1-2E9F206D78C1}" name="calcium_depth" dataDxfId="29"/>
    <tableColumn id="20" xr3:uid="{19C83623-6BCD-455C-A704-55CC74064AD8}" name="calcium_arc" dataDxfId="28"/>
    <tableColumn id="21" xr3:uid="{916E48ED-4D17-4346-8E30-A31D970FC6C1}" name="calcium_thickness" dataDxfId="27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DBEA2D9-28A7-4977-A4D5-D356D1A24759}" name="Table13" displayName="Table13" ref="A4:N8" totalsRowShown="0" headerRowDxfId="26">
  <autoFilter ref="A4:N8" xr:uid="{B2CB7189-C1C3-4E2C-8F90-6B412CD3AA0C}"/>
  <tableColumns count="14">
    <tableColumn id="1" xr3:uid="{A8CB7FFA-407B-4589-9B79-D6E484CF2450}" name="type"/>
    <tableColumn id="2" xr3:uid="{17FC5B05-CFEE-4608-A06B-B5F5194B67F8}" name="background"/>
    <tableColumn id="3" xr3:uid="{C4DC2EAB-4B73-43AC-B6C4-DED1196E6167}" name="lumen"/>
    <tableColumn id="4" xr3:uid="{2064F85F-3D29-42F3-ACCE-2604C6D9CE67}" name="guidewire"/>
    <tableColumn id="5" xr3:uid="{1EF32F86-8FC2-4297-98C0-B070ADC55D63}" name="wall"/>
    <tableColumn id="6" xr3:uid="{4E304604-3E3E-4D34-BB41-04980FE8342D}" name="lipid"/>
    <tableColumn id="7" xr3:uid="{750E4D54-6A5D-4132-9406-1A212C5C7D4E}" name="calcium"/>
    <tableColumn id="8" xr3:uid="{4CB78322-ABA2-409E-9C4A-27610161A4E5}" name="media"/>
    <tableColumn id="9" xr3:uid="{D5B0CEC0-EC5F-49CB-98D7-FFC7D850B76A}" name="catheter"/>
    <tableColumn id="10" xr3:uid="{5C75A0B0-10FC-4D09-8252-4E4C8C7A4AAB}" name="sidebranch"/>
    <tableColumn id="11" xr3:uid="{9435AC49-3603-4BD7-9998-464ACBC32D6A}" name="rthrombus"/>
    <tableColumn id="12" xr3:uid="{4E4888FC-A0E2-404E-85AE-9E308C97385C}" name="wthrombus"/>
    <tableColumn id="13" xr3:uid="{2295B703-6F15-42C0-B8A2-E4C32AF797A1}" name="dissection"/>
    <tableColumn id="14" xr3:uid="{ECC2E1FE-BDD0-439B-9C9E-073BD94A7978}" name="ruptur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CEB554A-FC87-4CB3-B688-40C2834A2158}" name="Table14" displayName="Table14" ref="A13:N17" totalsRowShown="0" headerRowDxfId="25">
  <autoFilter ref="A13:N17" xr:uid="{C6A23736-F93C-4E76-ABD1-6FC8A1A9A5B2}"/>
  <tableColumns count="14">
    <tableColumn id="1" xr3:uid="{38C8C820-5496-4311-A41A-AD47CFA0F2A2}" name="type"/>
    <tableColumn id="2" xr3:uid="{6AF97046-2FEC-408E-98B3-B727A2CA99F3}" name="background"/>
    <tableColumn id="3" xr3:uid="{0CD82985-EBAA-4D3A-ABFD-3FF32DEDF6D0}" name="lumen"/>
    <tableColumn id="4" xr3:uid="{EE6C5F4D-7A83-4F22-9946-74BDF555FF1C}" name="guidewire"/>
    <tableColumn id="5" xr3:uid="{09C4BEEC-F19C-45F7-8F75-65AE317DA608}" name="wall"/>
    <tableColumn id="6" xr3:uid="{F0CF4AE8-553F-429B-855B-CCFEF4CD4617}" name="lipid"/>
    <tableColumn id="7" xr3:uid="{D964227F-87EE-4CC9-8740-C44A0C10D3AF}" name="calcium"/>
    <tableColumn id="8" xr3:uid="{7BD384CC-6053-47C9-A952-88B8FAD47C22}" name="media"/>
    <tableColumn id="9" xr3:uid="{DB8B41A6-8B14-4DE7-A6BF-1D85C8AB0147}" name="catheter"/>
    <tableColumn id="10" xr3:uid="{B0FEC5B2-F6BF-4E46-BC98-542E420B8221}" name="sidebranch"/>
    <tableColumn id="11" xr3:uid="{12D7D1A0-36CE-43DA-847D-54131C953062}" name="rthrombus"/>
    <tableColumn id="12" xr3:uid="{14B4A450-30DF-4193-A27C-D96078CD0E9E}" name="wthrombus"/>
    <tableColumn id="13" xr3:uid="{45FDF445-049B-4572-A157-18473B8D1836}" name="dissection"/>
    <tableColumn id="14" xr3:uid="{D4430E7E-9964-449F-87D4-E0387ABFE096}" name="rupture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58E9562-24A0-4538-9135-9F2B75F78A88}" name="Table25" displayName="Table25" ref="A1:O104" totalsRowShown="0">
  <autoFilter ref="A1:O104" xr:uid="{958E9562-24A0-4538-9135-9F2B75F78A88}"/>
  <tableColumns count="15">
    <tableColumn id="1" xr3:uid="{BA198E07-8CE4-4000-8CC4-2F4CD8A12908}" name="pullback"/>
    <tableColumn id="2" xr3:uid="{417C058E-4615-4742-A15B-55038E2EAB39}" name="set"/>
    <tableColumn id="3" xr3:uid="{BCDBAC14-D645-4BA1-B3DA-F4C7D83DE028}" name="background">
      <calculatedColumnFormula>SUMIF('Frame model 2'!$A$2:$A$1411, $A2, 'Frame model 2'!$D$2:$D$1411)</calculatedColumnFormula>
    </tableColumn>
    <tableColumn id="4" xr3:uid="{C988A535-CA48-4DA3-B9F0-7BD43EED2394}" name="lumen">
      <calculatedColumnFormula>SUMIF('Frame model 2'!$A$2:$A$1411, $A2, 'Frame model 2'!$E$2:$E$1411)</calculatedColumnFormula>
    </tableColumn>
    <tableColumn id="5" xr3:uid="{E7E69C2C-53C9-4D8F-954C-AC95C06558CA}" name="guidewire">
      <calculatedColumnFormula>SUMIF('Frame model 2'!$A$2:$A$1411, $A2, 'Frame model 2'!$F$2:$F$1411)</calculatedColumnFormula>
    </tableColumn>
    <tableColumn id="6" xr3:uid="{644E3EF4-29DA-412D-A5E5-22D62119CE86}" name="wall">
      <calculatedColumnFormula>SUMIF('Frame model 2'!$A$2:$A$1411, $A2, 'Frame model 2'!$G$2:$G$1411)</calculatedColumnFormula>
    </tableColumn>
    <tableColumn id="7" xr3:uid="{9F323EDC-B33F-47E8-AAA9-D17A396D389E}" name="lipid">
      <calculatedColumnFormula>SUMIF('Frame model 2'!$A$2:$A$1411, $A2, 'Frame model 2'!$H$2:$H$1411)</calculatedColumnFormula>
    </tableColumn>
    <tableColumn id="8" xr3:uid="{857DF185-CB45-4DA0-A410-83466BF2D76E}" name="calcium">
      <calculatedColumnFormula>SUMIF('Frame model 2'!$A$2:$A$1411, $A2, 'Frame model 2'!$I$2:$I$1411)</calculatedColumnFormula>
    </tableColumn>
    <tableColumn id="9" xr3:uid="{5740288D-E4EA-4C6C-9C90-62C18862EBAC}" name="media">
      <calculatedColumnFormula>SUMIF('Frame model 2'!$A$2:$A$1411, $A2, 'Frame model 2'!$J$2:$J$1411)</calculatedColumnFormula>
    </tableColumn>
    <tableColumn id="10" xr3:uid="{E0A08CD6-586B-41DA-8FB2-1A1985E3AC56}" name="catheter">
      <calculatedColumnFormula>SUMIF('Frame model 2'!$A$2:$A$1411, $A2, 'Frame model 2'!$K$2:$K$1411)</calculatedColumnFormula>
    </tableColumn>
    <tableColumn id="11" xr3:uid="{DAF15A64-E201-4C8A-906D-F993F26341B2}" name="sidebranch">
      <calculatedColumnFormula>SUMIF('Frame model 2'!$A$2:$A$1411, $A2, 'Frame model 2'!$L$2:$L$1411)</calculatedColumnFormula>
    </tableColumn>
    <tableColumn id="12" xr3:uid="{992F1169-0E94-458D-8DC5-88EFA6F23DBE}" name="rthrombus">
      <calculatedColumnFormula>SUMIF('Frame model 2'!$A$2:$A$1411, $A2, 'Frame model 2'!$M$2:$M$1411)</calculatedColumnFormula>
    </tableColumn>
    <tableColumn id="13" xr3:uid="{24F4F21A-9733-4118-A1DF-25AC58F05ABA}" name="wthrombus">
      <calculatedColumnFormula>SUMIF('Frame model 2'!$A$2:$A$1411, $A2, 'Frame model 2'!$N$2:$N$1411)</calculatedColumnFormula>
    </tableColumn>
    <tableColumn id="14" xr3:uid="{0FBAB054-A87A-4F70-8A2B-43A7258B522E}" name="dissection">
      <calculatedColumnFormula>SUMIF('Frame model 2'!$A$2:$A$1411, $A2, 'Frame model 2'!$O$2:$O$1411)</calculatedColumnFormula>
    </tableColumn>
    <tableColumn id="15" xr3:uid="{32F1C873-460F-41F4-91DD-C2FE0D704EFE}" name="rupture">
      <calculatedColumnFormula>SUMIF('Frame model 2'!$A$2:$A$1411, $A2, 'Frame model 2'!$P$2:$P$1411)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684E6FB-F6E6-454B-8507-4B854916999A}" name="Table29" displayName="Table29" ref="A1:U1411" totalsRowShown="0" headerRowDxfId="24" headerRowBorderDxfId="23" tableBorderDxfId="22">
  <autoFilter ref="A1:U1411" xr:uid="{6684E6FB-F6E6-454B-8507-4B854916999A}">
    <filterColumn colId="2">
      <filters>
        <filter val="Testing"/>
      </filters>
    </filterColumn>
  </autoFilter>
  <sortState xmlns:xlrd2="http://schemas.microsoft.com/office/spreadsheetml/2017/richdata2" ref="A1217:U1411">
    <sortCondition ref="A2:A1411"/>
    <sortCondition ref="B2:B1411"/>
  </sortState>
  <tableColumns count="21">
    <tableColumn id="1" xr3:uid="{E19E5FB0-39E0-4EFE-9A4F-8A73D3B04C7F}" name="pullback"/>
    <tableColumn id="2" xr3:uid="{D208F49D-1545-4B67-8801-411084095506}" name="frame"/>
    <tableColumn id="3" xr3:uid="{BCA74E44-C376-48A4-8386-66BBC66E1DA4}" name="set"/>
    <tableColumn id="4" xr3:uid="{329705C9-6FE1-4B2E-9117-ADBB8C767CB8}" name="background"/>
    <tableColumn id="5" xr3:uid="{B8D787CA-9158-49AF-9D2E-A2D10F399E42}" name="lumen"/>
    <tableColumn id="6" xr3:uid="{0F6836B0-66D2-40C7-A570-191C4F395BCF}" name="guidewire"/>
    <tableColumn id="7" xr3:uid="{C9B9BC72-7B80-495C-A0F8-2759BB693510}" name="wall"/>
    <tableColumn id="8" xr3:uid="{3DE0477B-E402-4BAB-A0BB-F2C420620459}" name="lipid"/>
    <tableColumn id="9" xr3:uid="{F4517B5B-CCAD-4051-942E-E13331939728}" name="calcium"/>
    <tableColumn id="10" xr3:uid="{5EAC87C9-ABFC-4D62-8A6B-600693934F08}" name="media"/>
    <tableColumn id="11" xr3:uid="{8A1DFB60-6891-46E8-8D9B-32EAAB17D951}" name="catheter"/>
    <tableColumn id="12" xr3:uid="{1285C376-571E-47AB-8AB5-7E3527FACC2F}" name="sidebranch"/>
    <tableColumn id="13" xr3:uid="{A8C2F44D-C93A-47BA-930A-EB90D4F3D9D3}" name="rthrombus"/>
    <tableColumn id="14" xr3:uid="{5440A49A-5B96-4D02-AE6F-6679B479D77F}" name="wthrombus"/>
    <tableColumn id="15" xr3:uid="{3EC163B6-BA53-48D0-947D-43934221D982}" name="dissection"/>
    <tableColumn id="16" xr3:uid="{AF8D7C16-B2B2-4D9B-A678-789F78FAF114}" name="rupture"/>
    <tableColumn id="17" xr3:uid="{7E95DEFD-444F-4DC6-ABFC-2A3111E0DB40}" name="lipid arc"/>
    <tableColumn id="18" xr3:uid="{78571BCD-A83F-4499-A4D0-86C497E27292}" name="cap_thickness"/>
    <tableColumn id="19" xr3:uid="{92987693-F08B-4429-8A8C-F0435E31D962}" name="calcium_depth"/>
    <tableColumn id="20" xr3:uid="{D41C92FF-BD54-41A4-B451-00B33FC28F76}" name="calcium_arc"/>
    <tableColumn id="21" xr3:uid="{367D733D-3088-43C9-8F80-4B6162479FF7}" name="calcium_thicknes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55ACAF8-E098-498E-B752-A833AFB541AC}" name="Table1317" displayName="Table1317" ref="A4:N8" totalsRowShown="0" headerRowDxfId="21">
  <autoFilter ref="A4:N8" xr:uid="{0838FF0C-B6D3-406C-A19C-5EEB481FED8B}"/>
  <tableColumns count="14">
    <tableColumn id="1" xr3:uid="{491D043E-5290-495E-8EB4-2204F7A7043A}" name="type"/>
    <tableColumn id="2" xr3:uid="{A99F3F8E-1F47-4182-BD6A-7C542BFF8B9C}" name="background"/>
    <tableColumn id="3" xr3:uid="{712118DA-EA3E-410B-8ABA-57975F417F5A}" name="lumen"/>
    <tableColumn id="4" xr3:uid="{13A04011-6894-4785-BC95-5977DA5F11B9}" name="guidewire"/>
    <tableColumn id="5" xr3:uid="{A7B63068-FE37-444D-9710-00F2E46BE82B}" name="wall"/>
    <tableColumn id="6" xr3:uid="{0D946272-C406-4327-9FCD-F1AF67AB109A}" name="lipid"/>
    <tableColumn id="7" xr3:uid="{9A1BD48F-4026-49E6-9CB7-4124EE88A191}" name="calcium"/>
    <tableColumn id="8" xr3:uid="{D98AD9ED-04FE-45A1-B190-3FBB35D1F856}" name="media"/>
    <tableColumn id="9" xr3:uid="{98F0A062-803E-4F74-9DAE-BE99C45F8B91}" name="catheter"/>
    <tableColumn id="10" xr3:uid="{3BD70B5A-4982-430D-97CE-E34879DE8A92}" name="sidebranch"/>
    <tableColumn id="11" xr3:uid="{5EFD7C49-DD53-4E96-BC81-C34CDC9B65B3}" name="rthrombus"/>
    <tableColumn id="12" xr3:uid="{28451DAC-6BB4-48E2-B816-CE8B5DF06D5B}" name="wthrombus"/>
    <tableColumn id="13" xr3:uid="{6E858917-BABC-4091-8125-F69B014099E7}" name="dissection"/>
    <tableColumn id="14" xr3:uid="{8300936B-A3A0-4253-AE13-F4079618E430}" name="rupture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C519C9D-F592-4476-A3C1-83AEA15DF254}" name="Table1418" displayName="Table1418" ref="A13:N17" totalsRowShown="0" headerRowDxfId="20">
  <autoFilter ref="A13:N17" xr:uid="{910EABE3-0C27-4C9D-A942-BBC3ACAB3E43}"/>
  <tableColumns count="14">
    <tableColumn id="1" xr3:uid="{BB427EE0-6C72-4B33-88C4-C3C84839E218}" name="type"/>
    <tableColumn id="2" xr3:uid="{146F793E-AA88-4208-86DA-3D9F7F103A64}" name="background"/>
    <tableColumn id="3" xr3:uid="{11CB73FA-2829-4CC9-AD20-21C939798F45}" name="lumen"/>
    <tableColumn id="4" xr3:uid="{9CAA94FD-C1C1-4EFF-9863-DCD91BB18974}" name="guidewire"/>
    <tableColumn id="5" xr3:uid="{2055BDC2-B982-4860-9774-CAC328746901}" name="wall"/>
    <tableColumn id="6" xr3:uid="{86B1C038-6AD6-4F32-ADB0-8CD2C11D3BD2}" name="lipid"/>
    <tableColumn id="7" xr3:uid="{AC331A42-4DD5-4430-8146-8DFE46DD9DCA}" name="calcium"/>
    <tableColumn id="8" xr3:uid="{90F157B2-86D5-41E0-BDD2-990606E4F17B}" name="media"/>
    <tableColumn id="9" xr3:uid="{2EA7B449-59D3-4A77-A59A-38622F02FFEB}" name="catheter"/>
    <tableColumn id="10" xr3:uid="{ACF0A069-15F0-49A3-B259-7DF2A81646A8}" name="sidebranch"/>
    <tableColumn id="11" xr3:uid="{842F4433-1701-474E-A55F-35BD817E9FC9}" name="rthrombus"/>
    <tableColumn id="12" xr3:uid="{001D0DEE-1819-4E2C-8142-EC0A8A7928E0}" name="wthrombus"/>
    <tableColumn id="13" xr3:uid="{9BFE2B81-1CAD-4CC8-9B18-FE5E954A0CCE}" name="dissection"/>
    <tableColumn id="14" xr3:uid="{6CC2A953-C1D3-467B-B5AA-BB13EB8A0175}" name="ruptur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E062A34-E5E1-4A8C-A8AF-F2D512AACD35}" name="Table26" displayName="Table26" ref="A1:O134" totalsRowShown="0">
  <autoFilter ref="A1:O134" xr:uid="{1E062A34-E5E1-4A8C-A8AF-F2D512AACD35}"/>
  <tableColumns count="15">
    <tableColumn id="1" xr3:uid="{7E276B45-231A-42C8-BAAA-A578562FE4F3}" name="pullback"/>
    <tableColumn id="2" xr3:uid="{DDF5357E-5831-43BE-A934-63E6E8A4799E}" name="set"/>
    <tableColumn id="3" xr3:uid="{222C99FE-D983-4E69-8080-B65DFE146C02}" name="background">
      <calculatedColumnFormula>SUMIF('Frame model 3'!$A$2:$A$1845, $A2, 'Frame model 3'!D$2:D$1845)</calculatedColumnFormula>
    </tableColumn>
    <tableColumn id="4" xr3:uid="{C6C30E44-72B5-40D5-AEBF-3F6057654518}" name="lumen">
      <calculatedColumnFormula>SUMIF('Frame model 3'!$A$2:$A$1845, $A2, 'Frame model 3'!E$2:E$1845)</calculatedColumnFormula>
    </tableColumn>
    <tableColumn id="5" xr3:uid="{A448945E-96E0-4449-90C5-6BCD6DA21C0F}" name="guidewire">
      <calculatedColumnFormula>SUMIF('Frame model 3'!$A$2:$A$1845, $A2, 'Frame model 3'!F$2:F$1845)</calculatedColumnFormula>
    </tableColumn>
    <tableColumn id="6" xr3:uid="{F7D599D7-9E66-410E-9B88-F5BB474AFE87}" name="wall">
      <calculatedColumnFormula>SUMIF('Frame model 3'!$A$2:$A$1845, $A2, 'Frame model 3'!G$2:G$1845)</calculatedColumnFormula>
    </tableColumn>
    <tableColumn id="7" xr3:uid="{E8586E0A-1142-4D74-A1BD-F3BE7CBF7824}" name="lipid">
      <calculatedColumnFormula>SUMIF('Frame model 3'!$A$2:$A$1845, $A2, 'Frame model 3'!H$2:H$1845)</calculatedColumnFormula>
    </tableColumn>
    <tableColumn id="8" xr3:uid="{543F6EAD-22DC-445C-A02B-A8010A261C41}" name="calcium">
      <calculatedColumnFormula>SUMIF('Frame model 3'!$A$2:$A$1845, $A2, 'Frame model 3'!I$2:I$1845)</calculatedColumnFormula>
    </tableColumn>
    <tableColumn id="9" xr3:uid="{88CF80EF-8B8C-47A9-B001-88C0D32FBD33}" name="media">
      <calculatedColumnFormula>SUMIF('Frame model 3'!$A$2:$A$1845, $A2, 'Frame model 3'!J$2:J$1845)</calculatedColumnFormula>
    </tableColumn>
    <tableColumn id="10" xr3:uid="{E85CC934-3D75-4B90-8280-D57FD2525348}" name="catheter">
      <calculatedColumnFormula>SUMIF('Frame model 3'!$A$2:$A$1845, $A2, 'Frame model 3'!K$2:K$1845)</calculatedColumnFormula>
    </tableColumn>
    <tableColumn id="11" xr3:uid="{33C28C39-483B-498A-91B3-ED6F30A6ED59}" name="sidebranch">
      <calculatedColumnFormula>SUMIF('Frame model 3'!$A$2:$A$1845, $A2, 'Frame model 3'!L$2:L$1845)</calculatedColumnFormula>
    </tableColumn>
    <tableColumn id="12" xr3:uid="{C85A378A-5632-4852-B533-6A4AB6136516}" name="rthrombus">
      <calculatedColumnFormula>SUMIF('Frame model 3'!$A$2:$A$1845, $A2, 'Frame model 3'!M$2:M$1845)</calculatedColumnFormula>
    </tableColumn>
    <tableColumn id="13" xr3:uid="{D2B21C71-8E16-4EC2-ADF5-8BB3A4F9910B}" name="wthrombus">
      <calculatedColumnFormula>SUMIF('Frame model 3'!$A$2:$A$1845, $A2, 'Frame model 3'!N$2:N$1845)</calculatedColumnFormula>
    </tableColumn>
    <tableColumn id="14" xr3:uid="{2DCC0829-E861-4A5E-901E-30AFB1948052}" name="dissection">
      <calculatedColumnFormula>SUMIF('Frame model 3'!$A$2:$A$1845, $A2, 'Frame model 3'!O$2:O$1845)</calculatedColumnFormula>
    </tableColumn>
    <tableColumn id="15" xr3:uid="{DD7CCDFE-9154-4E61-8AE4-FB8645C1EA18}" name="rupture">
      <calculatedColumnFormula>SUMIF('Frame model 3'!$A$2:$A$1845, $A2, 'Frame model 3'!P$2:P$1845)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899FDF0-C0DF-4D88-8416-F59515A4FEED}" name="Table34" displayName="Table34" ref="A1:U1845" totalsRowShown="0" headerRowDxfId="19" headerRowBorderDxfId="18" tableBorderDxfId="17">
  <autoFilter ref="A1:U1845" xr:uid="{5899FDF0-C0DF-4D88-8416-F59515A4FEED}">
    <filterColumn colId="2">
      <filters>
        <filter val="Testing"/>
      </filters>
    </filterColumn>
  </autoFilter>
  <sortState xmlns:xlrd2="http://schemas.microsoft.com/office/spreadsheetml/2017/richdata2" ref="A2:U1845">
    <sortCondition ref="A2:A1845"/>
    <sortCondition ref="B2:B1845"/>
  </sortState>
  <tableColumns count="21">
    <tableColumn id="1" xr3:uid="{8BE8B0E4-D713-4B78-AEA3-2A38BC7E96E0}" name="pullback"/>
    <tableColumn id="2" xr3:uid="{A8C11053-C9F0-44EF-9ACB-8CF0654F2DDA}" name="frame"/>
    <tableColumn id="3" xr3:uid="{B547926F-A354-45CF-9F1B-0DDBB6974733}" name="set"/>
    <tableColumn id="4" xr3:uid="{965C30B3-1908-4428-AB49-ED919F40A052}" name="background"/>
    <tableColumn id="5" xr3:uid="{01A3EEEB-438B-4660-A847-4C4352A3DA70}" name="lumen"/>
    <tableColumn id="6" xr3:uid="{00F79E37-5347-4A98-B659-CB773EBD3B5E}" name="guidewire"/>
    <tableColumn id="7" xr3:uid="{6094B2C4-2C11-4379-BBED-C71B76DFC927}" name="wall"/>
    <tableColumn id="8" xr3:uid="{FA0B27C6-89FC-47B7-9D04-DE195AC1D57E}" name="lipid"/>
    <tableColumn id="9" xr3:uid="{35F772A1-C257-4679-A66D-23B8CBA8E3A8}" name="calcium"/>
    <tableColumn id="10" xr3:uid="{85825DDC-45FC-4888-9EA5-40541C7B5EE8}" name="media"/>
    <tableColumn id="11" xr3:uid="{CC7C9D9C-CB9D-473D-A845-6A60E0ECC5D7}" name="catheter"/>
    <tableColumn id="12" xr3:uid="{48172BD9-6F70-403D-8962-C53DAD9F2114}" name="sidebranch"/>
    <tableColumn id="13" xr3:uid="{19481606-756D-424D-B9FB-867254E3B2F1}" name="rthrombus"/>
    <tableColumn id="14" xr3:uid="{99BD0DB3-F7D4-4863-ABDE-3FC8F196AFBC}" name="wthrombus"/>
    <tableColumn id="15" xr3:uid="{A4DB22FF-644A-4510-94B3-C0AB1732925A}" name="dissection"/>
    <tableColumn id="16" xr3:uid="{468C8532-92E0-4D8E-AB2F-1C48385B6B85}" name="rupture"/>
    <tableColumn id="17" xr3:uid="{99662A72-E172-4375-94CC-21A734702FE1}" name="lipid arc"/>
    <tableColumn id="18" xr3:uid="{E5A7417F-D5E6-4F3F-9265-F57A9CD0AA0A}" name="cap_thickness"/>
    <tableColumn id="19" xr3:uid="{ED8407D9-38E7-4D8E-AACA-923DE8130411}" name="calcium_depth"/>
    <tableColumn id="20" xr3:uid="{2D424D17-93D3-48A2-97E7-8DD7F7C3D718}" name="calcium_arc"/>
    <tableColumn id="21" xr3:uid="{F99FC808-B72A-41A8-8431-3C11685C145D}" name="calcium_thickness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5A066E-3633-4B8A-957F-0607D2FC8341}" name="Table13172" displayName="Table13172" ref="A4:N8" totalsRowShown="0" headerRowDxfId="16">
  <autoFilter ref="A4:N8" xr:uid="{EC5A066E-3633-4B8A-957F-0607D2FC8341}"/>
  <tableColumns count="14">
    <tableColumn id="1" xr3:uid="{2457D6CE-17E2-4537-81BD-EA087E7E4679}" name="type"/>
    <tableColumn id="2" xr3:uid="{D8884918-7D6E-454F-B1C4-51DB605B72E0}" name="background"/>
    <tableColumn id="3" xr3:uid="{645A55A0-D3D8-4E7D-867D-A703F104BD70}" name="lumen"/>
    <tableColumn id="4" xr3:uid="{29EE39DF-E407-4509-BFFF-D79F9F6BC958}" name="guidewire"/>
    <tableColumn id="5" xr3:uid="{070B6CBB-8E7D-4608-A73E-3FEBC52C59CC}" name="wall"/>
    <tableColumn id="6" xr3:uid="{7301B3B9-D8B2-4236-B07C-FBB53B9CE43D}" name="lipid"/>
    <tableColumn id="7" xr3:uid="{3E4A8AAE-7405-483C-9562-97FA8C58E165}" name="calcium"/>
    <tableColumn id="8" xr3:uid="{AF6B64D0-F2F1-47AA-9A1A-5E6AB9C3D0E6}" name="media"/>
    <tableColumn id="9" xr3:uid="{C97BAE75-229A-410C-ABF1-6B30C8A4EDAE}" name="catheter"/>
    <tableColumn id="10" xr3:uid="{B019F575-D487-4532-9A6D-A3F396B0FB79}" name="sidebranch"/>
    <tableColumn id="11" xr3:uid="{5D30E00F-2E5F-47D0-9F0C-16DD0013BDDE}" name="rthrombus"/>
    <tableColumn id="12" xr3:uid="{9DAD172E-377F-48F3-AB7E-F7A7C5EB9C0F}" name="wthrombus"/>
    <tableColumn id="13" xr3:uid="{85AEC0D8-1F04-4429-90C9-E811DE0E13A8}" name="dissection"/>
    <tableColumn id="14" xr3:uid="{EF684416-2F69-44DB-B088-25FB5C166AC2}" name="rupture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64068BD-C49C-4A6B-8D59-688BCB9804BE}" name="Table14186" displayName="Table14186" ref="A13:N17" totalsRowShown="0" headerRowDxfId="15">
  <autoFilter ref="A13:N17" xr:uid="{964068BD-C49C-4A6B-8D59-688BCB9804BE}"/>
  <tableColumns count="14">
    <tableColumn id="1" xr3:uid="{CB1DE859-CCB6-4F8C-B3F0-A3627D807EB3}" name="type"/>
    <tableColumn id="2" xr3:uid="{028BB4C5-0C71-48CD-838E-88B2C1B6D3E1}" name="background"/>
    <tableColumn id="3" xr3:uid="{EA07CB8F-2AA2-4F24-AB17-A9F1F044E6D1}" name="lumen"/>
    <tableColumn id="4" xr3:uid="{EEC71101-1CE1-477A-9454-362A8A353795}" name="guidewire"/>
    <tableColumn id="5" xr3:uid="{905D809A-B7EA-4FDB-95C8-75F40958B044}" name="wall"/>
    <tableColumn id="6" xr3:uid="{A0D7E3E6-4765-4099-9971-D2C1DEA4D3E7}" name="lipid"/>
    <tableColumn id="7" xr3:uid="{76659B62-9529-42C9-BD78-B27A079BD624}" name="calcium"/>
    <tableColumn id="8" xr3:uid="{BE238B5A-EA64-4AFD-A87F-9172727C8475}" name="media"/>
    <tableColumn id="9" xr3:uid="{916350B5-DD13-4094-BFDE-961BAE0F418F}" name="catheter"/>
    <tableColumn id="10" xr3:uid="{788391E1-DCAE-44E6-AC11-84CF7FE8EA89}" name="sidebranch"/>
    <tableColumn id="11" xr3:uid="{CAA64AF8-E741-4C28-A251-E87218A7D480}" name="rthrombus"/>
    <tableColumn id="12" xr3:uid="{08A34D76-1E12-4CB7-8A70-8C5865677E62}" name="wthrombus"/>
    <tableColumn id="13" xr3:uid="{9024425E-7F9C-408E-AE83-95D5FE7499FA}" name="dissection"/>
    <tableColumn id="14" xr3:uid="{FDB7C0C9-3912-4428-B354-07FF0719B806}" name="rupture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48B854-6432-4AD9-A826-CD154BE0E27E}" name="Table4" displayName="Table4" ref="A1:O150" totalsRowShown="0">
  <autoFilter ref="A1:O150" xr:uid="{9D48B854-6432-4AD9-A826-CD154BE0E27E}"/>
  <tableColumns count="15">
    <tableColumn id="1" xr3:uid="{518E45CF-7ECF-4F6A-98F9-01582415DEE5}" name="pullback"/>
    <tableColumn id="2" xr3:uid="{243BAE46-6266-4FC8-AA7F-3FDCD1E863FA}" name="set"/>
    <tableColumn id="3" xr3:uid="{298F9F6C-5900-40CF-8F9D-3C9F03B2EBF9}" name="background">
      <calculatedColumnFormula>SUMIF('Frame model 4'!$A$2:$A$2042, $A2, 'Frame model 4'!D$2:D$2042)</calculatedColumnFormula>
    </tableColumn>
    <tableColumn id="4" xr3:uid="{2E13CBF2-FB90-4487-BE03-7B13BF0237DF}" name="lumen">
      <calculatedColumnFormula>SUMIF('Frame model 4'!$A$2:$A$2042, $A2, 'Frame model 4'!E$2:E$2042)</calculatedColumnFormula>
    </tableColumn>
    <tableColumn id="5" xr3:uid="{07FA26BC-6E1F-4D0D-ADAB-6B12FF5AE2B0}" name="guidewire">
      <calculatedColumnFormula>SUMIF('Frame model 4'!$A$2:$A$2042, $A2, 'Frame model 4'!F$2:F$2042)</calculatedColumnFormula>
    </tableColumn>
    <tableColumn id="6" xr3:uid="{E22DE487-B96D-403F-9728-90F14B5F47E7}" name="wall">
      <calculatedColumnFormula>SUMIF('Frame model 4'!$A$2:$A$2042, $A2, 'Frame model 4'!G$2:G$2042)</calculatedColumnFormula>
    </tableColumn>
    <tableColumn id="7" xr3:uid="{CF3FD47C-347E-406C-BA3A-903F1FCEAB3E}" name="lipid">
      <calculatedColumnFormula>SUMIF('Frame model 4'!$A$2:$A$2042, $A2, 'Frame model 4'!H$2:H$2042)</calculatedColumnFormula>
    </tableColumn>
    <tableColumn id="8" xr3:uid="{A3E7562A-007D-4D77-B6F7-05538608B64F}" name="calcium">
      <calculatedColumnFormula>SUMIF('Frame model 4'!$A$2:$A$2042, $A2, 'Frame model 4'!I$2:I$2042)</calculatedColumnFormula>
    </tableColumn>
    <tableColumn id="9" xr3:uid="{8AD6A592-66B3-4CC8-8E81-7E81B0515B15}" name="media">
      <calculatedColumnFormula>SUMIF('Frame model 4'!$A$2:$A$2042, $A2, 'Frame model 4'!J$2:J$2042)</calculatedColumnFormula>
    </tableColumn>
    <tableColumn id="10" xr3:uid="{2A60E874-3D69-43B1-9DA1-A54D24404858}" name="catheter">
      <calculatedColumnFormula>SUMIF('Frame model 4'!$A$2:$A$2042, $A2, 'Frame model 4'!K$2:K$2042)</calculatedColumnFormula>
    </tableColumn>
    <tableColumn id="11" xr3:uid="{54593E12-05E8-4BA0-8A4C-72B48C33424A}" name="sidebranch">
      <calculatedColumnFormula>SUMIF('Frame model 4'!$A$2:$A$2042, $A2, 'Frame model 4'!L$2:L$2042)</calculatedColumnFormula>
    </tableColumn>
    <tableColumn id="12" xr3:uid="{7C58104B-8D60-4351-AA11-B49D92C5DB46}" name="rthrombus">
      <calculatedColumnFormula>SUMIF('Frame model 4'!$A$2:$A$2042, $A2, 'Frame model 4'!M$2:M$2042)</calculatedColumnFormula>
    </tableColumn>
    <tableColumn id="13" xr3:uid="{F41EB844-D629-4CD3-820E-AEB060DACA65}" name="wthrombus">
      <calculatedColumnFormula>SUMIF('Frame model 4'!$A$2:$A$2042, $A2, 'Frame model 4'!N$2:N$2042)</calculatedColumnFormula>
    </tableColumn>
    <tableColumn id="14" xr3:uid="{0135B356-193D-498F-A154-9D3505E77085}" name="dissection">
      <calculatedColumnFormula>SUMIF('Frame model 4'!$A$2:$A$2042, $A2, 'Frame model 4'!O$2:O$2042)</calculatedColumnFormula>
    </tableColumn>
    <tableColumn id="15" xr3:uid="{7D38019E-B625-411B-8AC0-E862E9B0F69D}" name="rupture">
      <calculatedColumnFormula>SUMIF('Frame model 4'!$A$2:$A$2042, $A2, 'Frame model 4'!P$2:P$2042)</calculatedColumnFormula>
    </tableColumn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F4B932-3019-4BCC-8D07-A746F2C5A02C}" name="Table3" displayName="Table3" ref="A1:U2042" totalsRowShown="0">
  <autoFilter ref="A1:U2042" xr:uid="{F5F4B932-3019-4BCC-8D07-A746F2C5A02C}">
    <filterColumn colId="2">
      <filters>
        <filter val="Testing"/>
      </filters>
    </filterColumn>
  </autoFilter>
  <sortState xmlns:xlrd2="http://schemas.microsoft.com/office/spreadsheetml/2017/richdata2" ref="A2:U2042">
    <sortCondition ref="A2:A2042"/>
    <sortCondition ref="B2:B2042"/>
  </sortState>
  <tableColumns count="21">
    <tableColumn id="1" xr3:uid="{1D04FF49-A7B5-40F6-ABED-C92E5DB73173}" name="pullback"/>
    <tableColumn id="2" xr3:uid="{070433BA-5C7B-407F-A721-58C26F3DFCFD}" name="frame"/>
    <tableColumn id="3" xr3:uid="{66662B2F-62D9-42BA-81F7-28242A2DB825}" name="set"/>
    <tableColumn id="4" xr3:uid="{9D600962-D756-4C47-B6F8-8563E6DBC984}" name="background"/>
    <tableColumn id="5" xr3:uid="{C8242139-D780-43F5-A9EC-D8D0E1CB15A5}" name="lumen"/>
    <tableColumn id="6" xr3:uid="{0E489D4C-4795-46E5-915B-42739EC9BC54}" name="guidewire"/>
    <tableColumn id="7" xr3:uid="{83AE83F3-0483-4872-82B8-801EFF074C8A}" name="wall"/>
    <tableColumn id="8" xr3:uid="{199A9CF7-C995-4DD7-BD79-0899B815DA83}" name="lipid"/>
    <tableColumn id="9" xr3:uid="{ECF0C9A8-2902-4F96-B881-57BB2F7647A5}" name="calcium"/>
    <tableColumn id="10" xr3:uid="{628FEA47-7340-48BB-8731-6D648B278CC3}" name="media"/>
    <tableColumn id="11" xr3:uid="{F7BAD68B-5A5A-4358-86A5-E84C084C5633}" name="catheter"/>
    <tableColumn id="12" xr3:uid="{743B8A62-8B98-4574-B48E-74A227A10873}" name="sidebranch"/>
    <tableColumn id="13" xr3:uid="{6C3F801C-BAC0-4A3B-A779-F89933555741}" name="rthrombus"/>
    <tableColumn id="14" xr3:uid="{05BC8087-BBD1-4307-AE1A-A0DF364EB38E}" name="wthrombus"/>
    <tableColumn id="15" xr3:uid="{8B32C213-87CD-4377-9CEC-2679765E5921}" name="dissection"/>
    <tableColumn id="16" xr3:uid="{D85698C9-8B3B-4FCA-96AA-864BE3B268C5}" name="rupture"/>
    <tableColumn id="17" xr3:uid="{C68237D7-42DE-484B-A5AD-1901E4BBC9ED}" name="lipid arc"/>
    <tableColumn id="18" xr3:uid="{33873FA0-FC0F-442B-BC5F-B399C1AB26C5}" name="cap_thickness"/>
    <tableColumn id="19" xr3:uid="{6AB141FC-03F0-4BFB-BC15-E9B1947435D1}" name="calcium_depth"/>
    <tableColumn id="20" xr3:uid="{5574A863-A20F-4C2A-BD71-1D9C68DE858D}" name="calcium_arc"/>
    <tableColumn id="21" xr3:uid="{45FDDEB7-12EE-4E7F-BCCF-149B61E02F15}" name="calcium_thickness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EE9C77-5324-4D5B-947E-97B0B0A1F73B}" name="Table131723" displayName="Table131723" ref="A4:N8" totalsRowShown="0" headerRowDxfId="14">
  <autoFilter ref="A4:N8" xr:uid="{66EE9C77-5324-4D5B-947E-97B0B0A1F73B}"/>
  <tableColumns count="14">
    <tableColumn id="1" xr3:uid="{88420242-1C76-448D-9BA0-68497E0A131D}" name="type"/>
    <tableColumn id="2" xr3:uid="{78969F5B-1EF6-4497-8DE7-EC783630661E}" name="background"/>
    <tableColumn id="3" xr3:uid="{CAC9A2F6-311A-4060-9AF5-C5D76ED05B19}" name="lumen"/>
    <tableColumn id="4" xr3:uid="{6C185654-CA22-46F3-8E37-A7CA9DAB85D4}" name="guidewire"/>
    <tableColumn id="5" xr3:uid="{41685AE5-5826-40DA-9154-982EDF226E93}" name="wall"/>
    <tableColumn id="6" xr3:uid="{E90C7567-2086-4B3D-899B-DED758297C4B}" name="lipid"/>
    <tableColumn id="7" xr3:uid="{184C4622-4415-4E1A-8FD2-FC219ABE3669}" name="calcium"/>
    <tableColumn id="8" xr3:uid="{4C6D9B76-97E7-4CC0-B6AB-1231A3E0F78A}" name="media"/>
    <tableColumn id="9" xr3:uid="{DB590EBF-6EBB-468D-B5DC-3CE0711009AE}" name="catheter"/>
    <tableColumn id="10" xr3:uid="{1411E39B-2FEB-4B54-9C39-C98E0B353176}" name="sidebranch"/>
    <tableColumn id="11" xr3:uid="{E6F5CE57-C5FF-444C-AC4E-41C5C7DB5844}" name="rthrombus"/>
    <tableColumn id="12" xr3:uid="{3ABCD0D1-CDC3-49A9-8276-1D7882C1FD00}" name="wthrombus"/>
    <tableColumn id="13" xr3:uid="{3DB996A1-7405-4AB6-8F4E-F57DF44CFB00}" name="dissection"/>
    <tableColumn id="14" xr3:uid="{18AECA86-5D43-40D8-9544-4B1DD2F3A5E9}" name="rupture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39BAD6-3A78-453D-AE33-0F544504B0A8}" name="Table141867" displayName="Table141867" ref="A13:N17" totalsRowShown="0" headerRowDxfId="13">
  <autoFilter ref="A13:N17" xr:uid="{AA39BAD6-3A78-453D-AE33-0F544504B0A8}"/>
  <tableColumns count="14">
    <tableColumn id="1" xr3:uid="{F59485C6-6C11-4C5A-A095-0CAD67FEDEFD}" name="type"/>
    <tableColumn id="2" xr3:uid="{87F46710-41EC-435E-B41D-4718F895449B}" name="background"/>
    <tableColumn id="3" xr3:uid="{5AB00DCA-5F3F-478C-B2B7-3CFC729B627C}" name="lumen"/>
    <tableColumn id="4" xr3:uid="{422A6A65-AFDF-4286-B93A-B3FB33E3C266}" name="guidewire"/>
    <tableColumn id="5" xr3:uid="{F1E71656-77D5-4292-8BB4-49721D9D2F2D}" name="wall"/>
    <tableColumn id="6" xr3:uid="{D0EB0571-F4D1-486F-A20F-42677D765A75}" name="lipid"/>
    <tableColumn id="7" xr3:uid="{BC3230F4-F033-4540-968F-1A96E9DF5A9D}" name="calcium"/>
    <tableColumn id="8" xr3:uid="{CB104D5B-373B-4982-BF7B-0CB7C83BE8DC}" name="media"/>
    <tableColumn id="9" xr3:uid="{EF3EF224-B260-4F44-9D73-6841C6878C2D}" name="catheter"/>
    <tableColumn id="10" xr3:uid="{C5E735E0-8C56-40D4-8C73-71442BBE7EBF}" name="sidebranch"/>
    <tableColumn id="11" xr3:uid="{A06A302D-DB33-40A1-94D3-F0285A360565}" name="rthrombus"/>
    <tableColumn id="12" xr3:uid="{11D56F31-1929-4818-A6D7-B4DFBE1F43D0}" name="wthrombus"/>
    <tableColumn id="13" xr3:uid="{7D550D9B-FC0C-4F38-A02A-61B63708492E}" name="dissection"/>
    <tableColumn id="14" xr3:uid="{7F517E28-34FF-4C69-9B0A-4166652ADFED}" name="rupture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0807072-083F-4FC9-B1C9-AD46FA26919B}" name="Table48" displayName="Table48" ref="A1:O150" totalsRowShown="0">
  <autoFilter ref="A1:O150" xr:uid="{9D48B854-6432-4AD9-A826-CD154BE0E27E}"/>
  <tableColumns count="15">
    <tableColumn id="1" xr3:uid="{0FFFEFB5-59F7-44B3-9060-713638C359D9}" name="pullback"/>
    <tableColumn id="2" xr3:uid="{C8CC0183-E58A-488A-9706-25D239E2E1B7}" name="set"/>
    <tableColumn id="3" xr3:uid="{6AB0B642-1EA6-429D-9953-4C88FA194CB6}" name="background">
      <calculatedColumnFormula>SUMIF('Frame model 5'!$A$2:$A$2042, $A2, 'Frame model 5'!D$2:D$2042)</calculatedColumnFormula>
    </tableColumn>
    <tableColumn id="4" xr3:uid="{1DB361AD-D19F-4B57-A7F8-704F9B9D1825}" name="lumen">
      <calculatedColumnFormula>SUMIF('Frame model 5'!$A$2:$A$2042, $A2, 'Frame model 5'!E$2:E$2042)</calculatedColumnFormula>
    </tableColumn>
    <tableColumn id="5" xr3:uid="{1085B596-1E03-4B2A-9302-89F4740D3A09}" name="guidewire">
      <calculatedColumnFormula>SUMIF('Frame model 5'!$A$2:$A$2042, $A2, 'Frame model 5'!F$2:F$2042)</calculatedColumnFormula>
    </tableColumn>
    <tableColumn id="6" xr3:uid="{BE29190D-FA33-4EF2-B3EE-2BEE436ECE34}" name="wall">
      <calculatedColumnFormula>SUMIF('Frame model 5'!$A$2:$A$2042, $A2, 'Frame model 5'!G$2:G$2042)</calculatedColumnFormula>
    </tableColumn>
    <tableColumn id="7" xr3:uid="{D8CEA9AF-C90B-4668-AF41-098F01326A99}" name="lipid">
      <calculatedColumnFormula>SUMIF('Frame model 5'!$A$2:$A$2042, $A2, 'Frame model 5'!H$2:H$2042)</calculatedColumnFormula>
    </tableColumn>
    <tableColumn id="8" xr3:uid="{5DBD39E7-568A-4CAF-AA05-7B9B877FCA88}" name="calcium">
      <calculatedColumnFormula>SUMIF('Frame model 5'!$A$2:$A$2042, $A2, 'Frame model 5'!I$2:I$2042)</calculatedColumnFormula>
    </tableColumn>
    <tableColumn id="9" xr3:uid="{318B1FED-70C2-4D77-B8E6-FCDD6AB61B22}" name="media">
      <calculatedColumnFormula>SUMIF('Frame model 5'!$A$2:$A$2042, $A2, 'Frame model 5'!J$2:J$2042)</calculatedColumnFormula>
    </tableColumn>
    <tableColumn id="10" xr3:uid="{E831B0C5-BC2E-4756-B3ED-E5DE5DD771FF}" name="catheter">
      <calculatedColumnFormula>SUMIF('Frame model 5'!$A$2:$A$2042, $A2, 'Frame model 5'!K$2:K$2042)</calculatedColumnFormula>
    </tableColumn>
    <tableColumn id="11" xr3:uid="{D27E263D-1CBE-4894-BC1B-75CFBB20AB47}" name="sidebranch">
      <calculatedColumnFormula>SUMIF('Frame model 5'!$A$2:$A$2042, $A2, 'Frame model 5'!L$2:L$2042)</calculatedColumnFormula>
    </tableColumn>
    <tableColumn id="12" xr3:uid="{2BF1A614-454D-43DD-8BF4-ECCF3104243D}" name="rthrombus">
      <calculatedColumnFormula>SUMIF('Frame model 5'!$A$2:$A$2042, $A2, 'Frame model 5'!M$2:M$2042)</calculatedColumnFormula>
    </tableColumn>
    <tableColumn id="13" xr3:uid="{0ED26ABB-2092-448E-A5BF-CED65873FADF}" name="wthrombus">
      <calculatedColumnFormula>SUMIF('Frame model 5'!$A$2:$A$2042, $A2, 'Frame model 5'!N$2:N$2042)</calculatedColumnFormula>
    </tableColumn>
    <tableColumn id="14" xr3:uid="{5CC3282A-E5D7-421D-BB2B-6DC417A3E963}" name="dissection">
      <calculatedColumnFormula>SUMIF('Frame model 5'!$A$2:$A$2042, $A2, 'Frame model 5'!O$2:O$2042)</calculatedColumnFormula>
    </tableColumn>
    <tableColumn id="15" xr3:uid="{EAAF8722-F22C-473D-BA9C-9DE6278DC299}" name="rupture">
      <calculatedColumnFormula>SUMIF('Frame model 5'!$A$2:$A$2042, $A2, 'Frame model 5'!P$2:P$2042)</calculatedColumnFormula>
    </tableColumn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C093317-34B4-41FD-9EBB-8D08835427D5}" name="Table317" displayName="Table317" ref="A1:U2042" totalsRowShown="0">
  <autoFilter ref="A1:U2042" xr:uid="{F5F4B932-3019-4BCC-8D07-A746F2C5A02C}">
    <filterColumn colId="2">
      <filters>
        <filter val="Testing"/>
      </filters>
    </filterColumn>
  </autoFilter>
  <sortState xmlns:xlrd2="http://schemas.microsoft.com/office/spreadsheetml/2017/richdata2" ref="A2:U2042">
    <sortCondition ref="A2:A2042"/>
    <sortCondition ref="B2:B2042"/>
  </sortState>
  <tableColumns count="21">
    <tableColumn id="1" xr3:uid="{A5885BF2-935A-445B-A086-6A74F31EDD00}" name="pullback"/>
    <tableColumn id="2" xr3:uid="{55B11708-7241-4529-AC12-5A2C18EF5E9F}" name="frame"/>
    <tableColumn id="3" xr3:uid="{66F78BAC-FDD6-4834-9B0C-0095727B6FBD}" name="set"/>
    <tableColumn id="4" xr3:uid="{6D9FAEE1-F30D-43F0-8048-3AA1F85EC4DF}" name="background"/>
    <tableColumn id="5" xr3:uid="{FBBCC4F2-5455-4853-821C-171AF9B570A5}" name="lumen"/>
    <tableColumn id="6" xr3:uid="{A46D1327-803D-457B-9668-03FB6B550B07}" name="guidewire"/>
    <tableColumn id="7" xr3:uid="{6E15DB14-85FF-4A41-9761-78721E5D617F}" name="wall"/>
    <tableColumn id="8" xr3:uid="{D7BFD162-39D1-4FAF-B783-D37E5664BED4}" name="lipid"/>
    <tableColumn id="9" xr3:uid="{6C403CDA-EF79-4EE6-BCE7-3C0C482A32E9}" name="calcium"/>
    <tableColumn id="10" xr3:uid="{F3259863-69E7-4925-BEA3-A4212A8B0ADF}" name="media"/>
    <tableColumn id="11" xr3:uid="{422E20D7-2443-451F-A98F-C0C1CDE61093}" name="catheter"/>
    <tableColumn id="12" xr3:uid="{9F4DBB00-B9EC-47DD-8398-C9456E524FC3}" name="sidebranch"/>
    <tableColumn id="13" xr3:uid="{041D78C1-A214-458B-BAA7-6BE425A037FA}" name="rthrombus"/>
    <tableColumn id="14" xr3:uid="{3FBF5507-E60B-41D4-A6ED-6F3467C062DB}" name="wthrombus"/>
    <tableColumn id="15" xr3:uid="{02DCFD5C-A217-4FE8-BB31-2E0DF30939C9}" name="dissection"/>
    <tableColumn id="16" xr3:uid="{8FA1DE8D-574D-48B7-B2FD-152133EACD9A}" name="rupture"/>
    <tableColumn id="17" xr3:uid="{B3A8885F-D230-44FE-9275-17EA7F6B4FDA}" name="lipid arc"/>
    <tableColumn id="18" xr3:uid="{F98FD586-FABE-4A2E-A337-098AE344CAD2}" name="cap_thickness"/>
    <tableColumn id="19" xr3:uid="{B3BD086A-0134-4C49-B089-33286430806A}" name="calcium_depth"/>
    <tableColumn id="20" xr3:uid="{D4265739-2010-4F97-99EE-6134C1D7698A}" name="calcium_arc"/>
    <tableColumn id="21" xr3:uid="{E0117637-1B4F-439D-9F0A-85E909DEE728}" name="calcium_thickness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52CF79C-631E-40E7-A2CE-304C70D09439}" name="Table13172320" displayName="Table13172320" ref="A4:N8" totalsRowShown="0" headerRowDxfId="12">
  <autoFilter ref="A4:N8" xr:uid="{452CF79C-631E-40E7-A2CE-304C70D09439}"/>
  <tableColumns count="14">
    <tableColumn id="1" xr3:uid="{6A5FE85A-B095-4F20-9AEA-3CE0458EEFE6}" name="type"/>
    <tableColumn id="2" xr3:uid="{B93A8B24-AD52-485B-8AD2-214698FFACB3}" name="background"/>
    <tableColumn id="3" xr3:uid="{DBEA8B64-20E6-44F6-ABE3-552D5055F061}" name="lumen"/>
    <tableColumn id="4" xr3:uid="{8EACF0A0-FD2A-4171-AB66-7A4EC7E45F10}" name="guidewire"/>
    <tableColumn id="5" xr3:uid="{6D8703A3-C8C1-48AC-A5CE-118D7ACE694D}" name="wall"/>
    <tableColumn id="6" xr3:uid="{A1CD21C1-0B28-481A-99C6-14FE53E180D3}" name="lipid"/>
    <tableColumn id="7" xr3:uid="{B2142F1B-7839-4BD6-AF74-2492F0105244}" name="calcium"/>
    <tableColumn id="8" xr3:uid="{14392706-243F-4499-8359-A307D165A9F5}" name="media"/>
    <tableColumn id="9" xr3:uid="{A94A4110-1548-48AA-BD30-6FD899C6AC2C}" name="catheter"/>
    <tableColumn id="10" xr3:uid="{CD3FAEB5-BE1F-4076-8CFE-CBCD03529F78}" name="sidebranch"/>
    <tableColumn id="11" xr3:uid="{80DB770D-A444-4138-BAB0-FC02A92BE363}" name="rthrombus"/>
    <tableColumn id="12" xr3:uid="{A62FAB11-1C1A-4927-B691-54934F17DD88}" name="wthrombus"/>
    <tableColumn id="13" xr3:uid="{9EC9EBBC-AF85-4391-A29B-E7720306F335}" name="dissection"/>
    <tableColumn id="14" xr3:uid="{3A1FADEA-9BD5-4D09-A961-04A8E3BE8ADE}" name="rupture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AA404E9-E161-4448-8D76-35974B085809}" name="Table14186723" displayName="Table14186723" ref="A13:N17" totalsRowShown="0" headerRowDxfId="11">
  <autoFilter ref="A13:N17" xr:uid="{9AA404E9-E161-4448-8D76-35974B085809}"/>
  <tableColumns count="14">
    <tableColumn id="1" xr3:uid="{5DCE4645-7B35-4090-AEC8-4ECC2F635A45}" name="type"/>
    <tableColumn id="2" xr3:uid="{D9C794A9-EC62-45E0-9791-D587E1CD7132}" name="background"/>
    <tableColumn id="3" xr3:uid="{4F587318-3F9F-4E36-9CB2-08A81A17B3C2}" name="lumen"/>
    <tableColumn id="4" xr3:uid="{2489C547-076F-4C01-BFFA-47F9AE71D295}" name="guidewire"/>
    <tableColumn id="5" xr3:uid="{915CD3D4-FA39-4A0D-92AB-527A7D21592E}" name="wall"/>
    <tableColumn id="6" xr3:uid="{7DB2D666-FC99-44E6-8DD2-7E1D21A5CB0B}" name="lipid"/>
    <tableColumn id="7" xr3:uid="{CB7C1561-0512-4730-8F5C-D3CAD55722CD}" name="calcium"/>
    <tableColumn id="8" xr3:uid="{498B1830-B031-466E-923D-AD82D0CB8DDA}" name="media"/>
    <tableColumn id="9" xr3:uid="{0C34F5D8-D96E-47BC-AB11-F6F72C462EA9}" name="catheter"/>
    <tableColumn id="10" xr3:uid="{4684EA25-7302-4F64-9755-0B5F42D3E0F9}" name="sidebranch"/>
    <tableColumn id="11" xr3:uid="{00689D8C-8C06-4257-862D-FBE9453726C4}" name="rthrombus"/>
    <tableColumn id="12" xr3:uid="{37544CF3-41D4-4EB4-A483-B87E29B8E1CD}" name="wthrombus"/>
    <tableColumn id="13" xr3:uid="{14E199DC-866E-4784-92D0-82BACD0A64C1}" name="dissection"/>
    <tableColumn id="14" xr3:uid="{FEC6BE16-D4B0-43B8-80B1-038D3646F37F}" name="ruptur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822A3B9-A583-4297-9823-199CDC8F5121}" name="Table4836" displayName="Table4836" ref="A1:O150" totalsRowShown="0" headerRowCellStyle="Normal" dataCellStyle="Normal">
  <autoFilter ref="A1:O150" xr:uid="{A822A3B9-A583-4297-9823-199CDC8F5121}"/>
  <tableColumns count="15">
    <tableColumn id="1" xr3:uid="{215F96F7-61F0-4A92-85F7-EE3DEF32D96F}" name="pullback" dataCellStyle="Normal"/>
    <tableColumn id="2" xr3:uid="{CD518798-72D8-41C3-AB2F-A6509B8518A3}" name="set" dataCellStyle="Normal"/>
    <tableColumn id="3" xr3:uid="{FAB06F3C-7031-402A-8236-94C684DED1B4}" name="background" dataCellStyle="Normal">
      <calculatedColumnFormula>SUMIF('Frame model 6'!$A$2:$A$2042, $A2, 'Frame model 6'!D$2:D$2042)</calculatedColumnFormula>
    </tableColumn>
    <tableColumn id="4" xr3:uid="{869947CD-9957-4783-9190-824F11E2E05D}" name="lumen" dataCellStyle="Normal">
      <calculatedColumnFormula>SUMIF('Frame model 6'!$A$2:$A$2042, $A2, 'Frame model 6'!E$2:E$2042)</calculatedColumnFormula>
    </tableColumn>
    <tableColumn id="5" xr3:uid="{29F3D753-2491-47C4-80E3-33C10F8B1D4D}" name="guidewire" dataCellStyle="Normal">
      <calculatedColumnFormula>SUMIF('Frame model 6'!$A$2:$A$2042, $A2, 'Frame model 6'!F$2:F$2042)</calculatedColumnFormula>
    </tableColumn>
    <tableColumn id="6" xr3:uid="{663E3130-AC76-4EA2-9877-C08F192A4069}" name="wall" dataCellStyle="Normal">
      <calculatedColumnFormula>SUMIF('Frame model 6'!$A$2:$A$2042, $A2, 'Frame model 6'!G$2:G$2042)</calculatedColumnFormula>
    </tableColumn>
    <tableColumn id="7" xr3:uid="{FA81CABA-AF6F-4116-AFE9-E609C6766276}" name="lipid" dataCellStyle="Normal">
      <calculatedColumnFormula>SUMIF('Frame model 6'!$A$2:$A$2042, $A2, 'Frame model 6'!H$2:H$2042)</calculatedColumnFormula>
    </tableColumn>
    <tableColumn id="8" xr3:uid="{72FE8B91-A336-430B-885D-CD0BF9327226}" name="calcium" dataCellStyle="Normal">
      <calculatedColumnFormula>SUMIF('Frame model 6'!$A$2:$A$2042, $A2, 'Frame model 6'!I$2:I$2042)</calculatedColumnFormula>
    </tableColumn>
    <tableColumn id="9" xr3:uid="{688FEDB2-3392-4B85-84C2-0CC6BD1CFC57}" name="media" dataCellStyle="Normal">
      <calculatedColumnFormula>SUMIF('Frame model 6'!$A$2:$A$2042, $A2, 'Frame model 6'!J$2:J$2042)</calculatedColumnFormula>
    </tableColumn>
    <tableColumn id="10" xr3:uid="{8B04B2CD-DE50-4150-A766-F20A4973323A}" name="catheter" dataCellStyle="Normal">
      <calculatedColumnFormula>SUMIF('Frame model 6'!$A$2:$A$2042, $A2, 'Frame model 6'!K$2:K$2042)</calculatedColumnFormula>
    </tableColumn>
    <tableColumn id="11" xr3:uid="{A6278415-C79F-4AFE-A57D-E3AD6E930AD5}" name="sidebranch" dataCellStyle="Normal">
      <calculatedColumnFormula>SUMIF('Frame model 6'!$A$2:$A$2042, $A2, 'Frame model 6'!L$2:L$2042)</calculatedColumnFormula>
    </tableColumn>
    <tableColumn id="12" xr3:uid="{58051F6D-A08E-4E5E-9363-EE2B31054FCE}" name="rthrombus" dataCellStyle="Normal">
      <calculatedColumnFormula>SUMIF('Frame model 6'!$A$2:$A$2042, $A2, 'Frame model 6'!M$2:M$2042)</calculatedColumnFormula>
    </tableColumn>
    <tableColumn id="13" xr3:uid="{5EC7F1A8-22B2-4B82-A968-98F76BE53D68}" name="wthrombus" dataCellStyle="Normal">
      <calculatedColumnFormula>SUMIF('Frame model 6'!$A$2:$A$2042, $A2, 'Frame model 6'!N$2:N$2042)</calculatedColumnFormula>
    </tableColumn>
    <tableColumn id="14" xr3:uid="{2502D7A1-C742-4B43-AAE2-6C7CA6E50D57}" name="dissection" dataCellStyle="Normal">
      <calculatedColumnFormula>SUMIF('Frame model 6'!$A$2:$A$2042, $A2, 'Frame model 6'!O$2:O$2042)</calculatedColumnFormula>
    </tableColumn>
    <tableColumn id="15" xr3:uid="{55366C8A-B7DA-4434-AFEC-F44A474E334B}" name="rupture" dataCellStyle="Normal">
      <calculatedColumnFormula>SUMIF('Frame model 6'!$A$2:$A$2042, $A2, 'Frame model 6'!P$2:P$2042)</calculatedColumnFormula>
    </tableColumn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8437D8A-7BDF-45CB-9121-4EC1701E1C4E}" name="Table1" displayName="Table1" ref="A1:U2042" totalsRowShown="0" headerRowDxfId="10" headerRowBorderDxfId="9" tableBorderDxfId="8">
  <autoFilter ref="A1:U2042" xr:uid="{18437D8A-7BDF-45CB-9121-4EC1701E1C4E}">
    <filterColumn colId="2">
      <filters>
        <filter val="Testing"/>
      </filters>
    </filterColumn>
  </autoFilter>
  <sortState xmlns:xlrd2="http://schemas.microsoft.com/office/spreadsheetml/2017/richdata2" ref="A1848:U2042">
    <sortCondition ref="A2:A2042"/>
    <sortCondition ref="B2:B2042"/>
  </sortState>
  <tableColumns count="21">
    <tableColumn id="1" xr3:uid="{ABE4EC76-9331-413A-888B-A513633E3B24}" name="pullback"/>
    <tableColumn id="2" xr3:uid="{4FD3F976-A899-410F-BF6E-F2C0DAA6C06C}" name="frame"/>
    <tableColumn id="3" xr3:uid="{789BA8FA-622A-4D8D-A537-027DEFC91868}" name="set"/>
    <tableColumn id="4" xr3:uid="{851822D6-76E1-4992-BC4F-6969AE223EC6}" name="background"/>
    <tableColumn id="5" xr3:uid="{44F65278-A3C3-4680-9001-89A290CA16AB}" name="lumen"/>
    <tableColumn id="6" xr3:uid="{8AF1B1FD-8447-4530-A423-196625834C9E}" name="guidewire"/>
    <tableColumn id="7" xr3:uid="{4B953FE4-00F9-440E-9BF4-36B1B14D906A}" name="wall"/>
    <tableColumn id="8" xr3:uid="{DCBDFAF5-C1BA-434E-BF9A-B698302E6BF0}" name="lipid"/>
    <tableColumn id="9" xr3:uid="{4BCB8CDE-0165-4087-91CD-912BEF888D81}" name="calcium"/>
    <tableColumn id="10" xr3:uid="{6B12AFB0-A57E-4C45-B06D-54DF634E477F}" name="media"/>
    <tableColumn id="11" xr3:uid="{71739153-3ADC-4D14-BE80-48ADE0289105}" name="catheter"/>
    <tableColumn id="12" xr3:uid="{6872C7F3-A79B-4AC3-9D73-50AAF5DA7C65}" name="sidebranch"/>
    <tableColumn id="13" xr3:uid="{33DF591D-EC7A-428C-856C-0D9516A0F17A}" name="rthrombus"/>
    <tableColumn id="14" xr3:uid="{F22577AE-C3EC-4996-868A-B0622EE19A51}" name="wthrombus"/>
    <tableColumn id="15" xr3:uid="{74642600-7872-49BE-911D-D18B64E8CBDE}" name="dissection"/>
    <tableColumn id="16" xr3:uid="{EA072E9E-AC44-4966-84C5-1FFE0EA1F0F9}" name="rupture"/>
    <tableColumn id="17" xr3:uid="{A59DFCC7-2AA7-4C4F-8695-5679D12C71DE}" name="lipid arc"/>
    <tableColumn id="18" xr3:uid="{87FA0C5C-2F7B-433F-91B5-2A3D103EA884}" name="cap_thickness"/>
    <tableColumn id="19" xr3:uid="{997D69C3-6D05-4D4A-B0C5-0578A98DB544}" name="calcium_depth"/>
    <tableColumn id="20" xr3:uid="{B0736347-0C3A-4597-9E1E-3FD5411E74C6}" name="calcium_arc"/>
    <tableColumn id="21" xr3:uid="{6E89BAD2-EC05-4140-AFA5-5EB2C2D8E35A}" name="calcium_thicknes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1F7AB44B-C591-492C-8D59-53594D8B7BE9}" name="Table1317232037" displayName="Table1317232037" ref="A4:N8" totalsRowShown="0" headerRowDxfId="7">
  <autoFilter ref="A4:N8" xr:uid="{1F7AB44B-C591-492C-8D59-53594D8B7BE9}"/>
  <tableColumns count="14">
    <tableColumn id="1" xr3:uid="{20945258-9003-4808-91CD-0069C1566BFE}" name="type"/>
    <tableColumn id="2" xr3:uid="{9C27F3AE-BF1B-47CE-8CA5-C513145E984D}" name="background"/>
    <tableColumn id="3" xr3:uid="{067554EA-AEBA-460C-9B47-DAB2EED911A5}" name="lumen"/>
    <tableColumn id="4" xr3:uid="{D2E10FE5-770C-45C4-B41C-24A8BCFA759D}" name="guidewire"/>
    <tableColumn id="5" xr3:uid="{A3D304A7-7765-4393-90EE-9ABE60A25DD4}" name="wall"/>
    <tableColumn id="6" xr3:uid="{4928A0DC-61ED-4B52-8FD4-A86B3DDE1968}" name="lipid"/>
    <tableColumn id="7" xr3:uid="{B13B7116-01A4-4432-B343-8EE91CC7E36B}" name="calcium"/>
    <tableColumn id="8" xr3:uid="{8E1266AB-8018-4C6A-910B-B7CD76B2BAA1}" name="media"/>
    <tableColumn id="9" xr3:uid="{0B96148A-E0CC-471D-A616-C31C91BF3204}" name="catheter"/>
    <tableColumn id="10" xr3:uid="{8535F8FB-0C43-416F-8845-6BA6948C38BE}" name="sidebranch"/>
    <tableColumn id="11" xr3:uid="{B4EE212D-5531-4644-AEEB-0E266F98A137}" name="rthrombus"/>
    <tableColumn id="12" xr3:uid="{3EAD6D76-D550-4A72-A47F-98E96D7E67BA}" name="wthrombus"/>
    <tableColumn id="13" xr3:uid="{F8E5E68F-FB22-4FBB-9D12-B3F2B279371D}" name="dissection"/>
    <tableColumn id="14" xr3:uid="{AD41FA20-30E8-4DA1-A963-0450CE4F8945}" name="ruptur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5D884DB-13E2-40F1-9207-FB10E4860319}" name="Table1418672338" displayName="Table1418672338" ref="A13:N17" totalsRowShown="0" headerRowDxfId="6">
  <autoFilter ref="A13:N17" xr:uid="{35D884DB-13E2-40F1-9207-FB10E4860319}"/>
  <tableColumns count="14">
    <tableColumn id="1" xr3:uid="{9A978F09-38E9-4AE4-8A0B-B832B6305671}" name="type"/>
    <tableColumn id="2" xr3:uid="{FC908E96-0279-4472-8CE9-E4252F059CAD}" name="background"/>
    <tableColumn id="3" xr3:uid="{BDC0E271-B8F8-48B5-89F0-EE61B1E09451}" name="lumen"/>
    <tableColumn id="4" xr3:uid="{FA28ADF2-905B-4B95-A6E8-EC0C8F130270}" name="guidewire"/>
    <tableColumn id="5" xr3:uid="{577333EE-EC2B-4642-A5DF-686B6537B9B2}" name="wall"/>
    <tableColumn id="6" xr3:uid="{A132953B-B9ED-4145-ABF1-3DA23C2BA7A3}" name="lipid"/>
    <tableColumn id="7" xr3:uid="{D2A62F0C-8570-4F4B-A242-AF73A61AF6DF}" name="calcium"/>
    <tableColumn id="8" xr3:uid="{FB5D74B9-D010-4D45-A414-18E5ADF33928}" name="media"/>
    <tableColumn id="9" xr3:uid="{E9DD1A4D-7F42-4356-AC8F-372AB582BD73}" name="catheter"/>
    <tableColumn id="10" xr3:uid="{B99FB54C-C73A-48D4-8724-7DD213294637}" name="sidebranch"/>
    <tableColumn id="11" xr3:uid="{4930DB1D-C6F4-4E20-B104-1E83EFC696CD}" name="rthrombus"/>
    <tableColumn id="12" xr3:uid="{DD6F6E3E-20DA-46E9-A110-257956746427}" name="wthrombus"/>
    <tableColumn id="13" xr3:uid="{E6C6A84E-6CA1-41A7-B7E4-6E7A57673513}" name="dissection"/>
    <tableColumn id="14" xr3:uid="{B10FCE95-DF2F-4F60-B185-14FDA6C15013}" name="rupture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460F9A9-85A8-4CDE-A091-DD6E2FA156F7}" name="Table483619" displayName="Table483619" ref="A1:O150" totalsRowShown="0" headerRowCellStyle="Normal" dataCellStyle="Normal">
  <autoFilter ref="A1:O150" xr:uid="{1460F9A9-85A8-4CDE-A091-DD6E2FA156F7}"/>
  <tableColumns count="15">
    <tableColumn id="1" xr3:uid="{98186AAF-BB95-4894-B0DC-E97A0CC14AD7}" name="pullback" dataCellStyle="Normal"/>
    <tableColumn id="2" xr3:uid="{7F92B809-BE45-487E-96CD-E2D513D46651}" name="set" dataCellStyle="Normal"/>
    <tableColumn id="3" xr3:uid="{6299C42D-D631-49A6-9AFA-ECA95B3A9B69}" name="background" dataCellStyle="Normal">
      <calculatedColumnFormula>SUMIF('Frame model 7'!$A$2:$A$2042, $A2, 'Frame model 7'!D$2:D$2042)</calculatedColumnFormula>
    </tableColumn>
    <tableColumn id="4" xr3:uid="{5C056B17-357F-4070-9A6D-92B20D329559}" name="lumen" dataCellStyle="Normal">
      <calculatedColumnFormula>SUMIF('Frame model 7'!$A$2:$A$2042, $A2, 'Frame model 7'!E$2:E$2042)</calculatedColumnFormula>
    </tableColumn>
    <tableColumn id="5" xr3:uid="{0D139DCE-3DED-4A84-B7FE-E9F07F7C90A1}" name="guidewire" dataCellStyle="Normal">
      <calculatedColumnFormula>SUMIF('Frame model 7'!$A$2:$A$2042, $A2, 'Frame model 7'!F$2:F$2042)</calculatedColumnFormula>
    </tableColumn>
    <tableColumn id="6" xr3:uid="{450BA8D7-CEC1-46BC-8637-D8A7F254EE1C}" name="wall" dataCellStyle="Normal">
      <calculatedColumnFormula>SUMIF('Frame model 7'!$A$2:$A$2042, $A2, 'Frame model 7'!G$2:G$2042)</calculatedColumnFormula>
    </tableColumn>
    <tableColumn id="7" xr3:uid="{92470915-C26C-478F-9E91-E9C946BF2861}" name="lipid" dataCellStyle="Normal">
      <calculatedColumnFormula>SUMIF('Frame model 7'!$A$2:$A$2042, $A2, 'Frame model 7'!H$2:H$2042)</calculatedColumnFormula>
    </tableColumn>
    <tableColumn id="8" xr3:uid="{E5C1D5A3-9026-441A-92FB-DBC04EDD0F08}" name="calcium" dataCellStyle="Normal">
      <calculatedColumnFormula>SUMIF('Frame model 7'!$A$2:$A$2042, $A2, 'Frame model 7'!I$2:I$2042)</calculatedColumnFormula>
    </tableColumn>
    <tableColumn id="9" xr3:uid="{65E6B030-BC25-498F-94D3-7841BC82A9DB}" name="media" dataCellStyle="Normal">
      <calculatedColumnFormula>SUMIF('Frame model 7'!$A$2:$A$2042, $A2, 'Frame model 7'!J$2:J$2042)</calculatedColumnFormula>
    </tableColumn>
    <tableColumn id="10" xr3:uid="{2EF4D806-3F9B-4633-A2BF-64C429F0EBE0}" name="catheter" dataCellStyle="Normal">
      <calculatedColumnFormula>SUMIF('Frame model 7'!$A$2:$A$2042, $A2, 'Frame model 7'!K$2:K$2042)</calculatedColumnFormula>
    </tableColumn>
    <tableColumn id="11" xr3:uid="{061773DD-C5F9-4179-990E-5D98A0CEBF93}" name="sidebranch" dataCellStyle="Normal">
      <calculatedColumnFormula>SUMIF('Frame model 7'!$A$2:$A$2042, $A2, 'Frame model 7'!L$2:L$2042)</calculatedColumnFormula>
    </tableColumn>
    <tableColumn id="12" xr3:uid="{02BB3BBB-16D1-4613-A819-A1105BD625BD}" name="rthrombus" dataCellStyle="Normal">
      <calculatedColumnFormula>SUMIF('Frame model 7'!$A$2:$A$2042, $A2, 'Frame model 7'!M$2:M$2042)</calculatedColumnFormula>
    </tableColumn>
    <tableColumn id="13" xr3:uid="{48E62C32-616E-4873-A692-D8F3E3AB0268}" name="wthrombus" dataCellStyle="Normal">
      <calculatedColumnFormula>SUMIF('Frame model 7'!$A$2:$A$2042, $A2, 'Frame model 7'!N$2:N$2042)</calculatedColumnFormula>
    </tableColumn>
    <tableColumn id="14" xr3:uid="{A4EB9214-7008-4933-A9D8-A9A606134332}" name="dissection" dataCellStyle="Normal">
      <calculatedColumnFormula>SUMIF('Frame model 7'!$A$2:$A$2042, $A2, 'Frame model 7'!O$2:O$2042)</calculatedColumnFormula>
    </tableColumn>
    <tableColumn id="15" xr3:uid="{60702769-FF60-4CBA-ABAD-D612FC575BD0}" name="rupture" dataCellStyle="Normal">
      <calculatedColumnFormula>SUMIF('Frame model 7'!$A$2:$A$2042, $A2, 'Frame model 7'!P$2:P$2042)</calculatedColumnFormula>
    </tableColumn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E7CE990-7AEA-4553-AC33-7F811014B3C7}" name="Table17" displayName="Table17" ref="A1:U2042" totalsRowShown="0" headerRowDxfId="5" headerRowBorderDxfId="4" tableBorderDxfId="3">
  <autoFilter ref="A1:U2042" xr:uid="{6E7CE990-7AEA-4553-AC33-7F811014B3C7}"/>
  <sortState xmlns:xlrd2="http://schemas.microsoft.com/office/spreadsheetml/2017/richdata2" ref="A2:U2042">
    <sortCondition ref="A2:A2042"/>
    <sortCondition ref="B2:B2042"/>
  </sortState>
  <tableColumns count="21">
    <tableColumn id="1" xr3:uid="{E0A696E0-8600-4CF4-A6BF-AC90A7268C10}" name="pullback"/>
    <tableColumn id="2" xr3:uid="{09837FFB-A61C-423E-8191-BB1A340B5B60}" name="frame"/>
    <tableColumn id="3" xr3:uid="{C22693BE-4B38-4397-B2E2-DE335F424A11}" name="set"/>
    <tableColumn id="4" xr3:uid="{F6CAA72D-B90B-42D4-B63A-16280781E9CC}" name="background"/>
    <tableColumn id="5" xr3:uid="{9AF52949-2737-40B8-A727-A7CB131EC80C}" name="lumen"/>
    <tableColumn id="6" xr3:uid="{898EB8AF-2A2F-44F7-AD24-7B627A91A1DA}" name="guidewire"/>
    <tableColumn id="7" xr3:uid="{C439D415-D952-41BE-8568-D90157CD32CD}" name="wall"/>
    <tableColumn id="8" xr3:uid="{193C754C-E4D8-4F03-9984-A3509F600F64}" name="lipid"/>
    <tableColumn id="9" xr3:uid="{854F728C-68BD-4092-A011-3979CC28BB2D}" name="calcium"/>
    <tableColumn id="10" xr3:uid="{50ACD84F-884E-4586-80A1-C5F65E722758}" name="media"/>
    <tableColumn id="11" xr3:uid="{2698FD5B-997B-479D-ACFE-DC7A4D610039}" name="catheter"/>
    <tableColumn id="12" xr3:uid="{5420CE52-3516-48D3-9C17-92156936BA48}" name="sidebranch"/>
    <tableColumn id="13" xr3:uid="{53B8F6E1-BE02-41B6-A95A-C3378E4B5895}" name="rthrombus"/>
    <tableColumn id="14" xr3:uid="{202F4E9C-57E9-4CB8-AC95-C2B94B53EF9E}" name="wthrombus"/>
    <tableColumn id="15" xr3:uid="{0890FF2F-CD5F-4684-B434-A71A0EBBE2A4}" name="dissection"/>
    <tableColumn id="16" xr3:uid="{27F447AF-FCE5-48FE-ACB0-9257B755001F}" name="rupture"/>
    <tableColumn id="17" xr3:uid="{0700DD9B-F031-4C29-A0B2-5A3DE22D3D98}" name="lipid arc"/>
    <tableColumn id="18" xr3:uid="{08512735-9F9F-4946-ACFE-2E0E768E598F}" name="cap_thickness"/>
    <tableColumn id="19" xr3:uid="{6CA5723D-B81B-438D-B6FF-D812B11F64DB}" name="calcium_depth"/>
    <tableColumn id="20" xr3:uid="{93ACB90B-E88E-4862-A595-77371AEF046C}" name="calcium_arc"/>
    <tableColumn id="21" xr3:uid="{F922ECB5-2DAE-4CB8-8E3D-E669722E94DD}" name="calcium_thickness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8BA5D0C-9A72-46D0-9C17-770B21383D60}" name="Table38" displayName="Table38" ref="A1:U196" totalsRowShown="0" headerRowDxfId="2" headerRowBorderDxfId="1" tableBorderDxfId="0">
  <autoFilter ref="A1:U196" xr:uid="{D8BA5D0C-9A72-46D0-9C17-770B21383D60}"/>
  <sortState xmlns:xlrd2="http://schemas.microsoft.com/office/spreadsheetml/2017/richdata2" ref="A2:U196">
    <sortCondition ref="A2:A196"/>
    <sortCondition ref="B2:B196"/>
  </sortState>
  <tableColumns count="21">
    <tableColumn id="1" xr3:uid="{DC28168A-D257-4A8B-9E4E-45E73A36ECB1}" name="pullback"/>
    <tableColumn id="2" xr3:uid="{D45D0B3B-313E-489F-B6B9-1852F8B717D2}" name="frame"/>
    <tableColumn id="3" xr3:uid="{D80F99DC-8A05-4E2B-AA82-F9D6882B2327}" name="set"/>
    <tableColumn id="4" xr3:uid="{FB678B29-F074-4A8E-8742-EB2E93E6798A}" name="background"/>
    <tableColumn id="5" xr3:uid="{41863870-A36B-443D-8FC3-8E2D5D2BE15E}" name="lumen"/>
    <tableColumn id="6" xr3:uid="{5E2B2067-6EE3-45C7-84EB-C03E78BB908D}" name="guidewire"/>
    <tableColumn id="7" xr3:uid="{ED31D78E-4519-4E34-A8E6-003DB9165E79}" name="wall"/>
    <tableColumn id="8" xr3:uid="{451A772D-35DA-4822-9337-258D2A163687}" name="lipid"/>
    <tableColumn id="9" xr3:uid="{8B9BF366-97B8-48B0-A4E1-190EDB20A18E}" name="calcium"/>
    <tableColumn id="10" xr3:uid="{17C66299-3E48-47A5-B380-618545982ECC}" name="media"/>
    <tableColumn id="11" xr3:uid="{BECAADED-05A3-4E5A-B0C6-C952603ED283}" name="catheter"/>
    <tableColumn id="12" xr3:uid="{444CBC3D-B7F1-4A58-AF8B-15747E1A48B2}" name="sidebranch"/>
    <tableColumn id="13" xr3:uid="{6F19369A-9152-4757-9D1D-129F3FF370EE}" name="rthrombus"/>
    <tableColumn id="14" xr3:uid="{D399DAED-3B68-477D-B68F-C8BE992F2446}" name="wthrombus"/>
    <tableColumn id="15" xr3:uid="{07E1B1C9-DA8C-463D-9B76-95CAC9F0923D}" name="dissection"/>
    <tableColumn id="16" xr3:uid="{8931D90C-C7F2-4150-90DC-4EA7060B8DBF}" name="rupture"/>
    <tableColumn id="17" xr3:uid="{D053BCF0-B89C-47F6-848B-918C150BE707}" name="lipid arc"/>
    <tableColumn id="18" xr3:uid="{14728E5F-D02B-4B49-B35E-E48BDF3D0F82}" name="cap_thickness"/>
    <tableColumn id="19" xr3:uid="{D956C1A7-B076-4215-8954-DE7029C3D513}" name="calcium_depth"/>
    <tableColumn id="20" xr3:uid="{E83F8F3C-3484-48C9-829C-90F8F28C8A1E}" name="calcium_arc"/>
    <tableColumn id="21" xr3:uid="{89A94C28-A282-412B-B98F-8491FD2515E4}" name="calcium_thickne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table" Target="../tables/table1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table" Target="../tables/table2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table" Target="../tables/table2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table" Target="../tables/table3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table" Target="../tables/table3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42B5E-6BEC-4157-B604-8BFB793FD236}">
  <dimension ref="A1"/>
  <sheetViews>
    <sheetView showGridLines="0" workbookViewId="0">
      <selection activeCell="S80" sqref="S8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809DA-5ED4-4F11-8D4C-7AF900B7816A}">
  <dimension ref="A1:S59"/>
  <sheetViews>
    <sheetView showGridLines="0" workbookViewId="0">
      <selection activeCell="L52" sqref="L52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  <col min="17" max="17" width="22.88671875" customWidth="1"/>
    <col min="18" max="18" width="11.6640625" bestFit="1" customWidth="1"/>
    <col min="19" max="19" width="13.6640625" bestFit="1" customWidth="1"/>
  </cols>
  <sheetData>
    <row r="1" spans="1:19" x14ac:dyDescent="0.3">
      <c r="O1" s="12"/>
    </row>
    <row r="3" spans="1:19" x14ac:dyDescent="0.3">
      <c r="A3" s="8" t="s">
        <v>31</v>
      </c>
    </row>
    <row r="4" spans="1:19" s="11" customFormat="1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  <c r="Q4" s="11" t="s">
        <v>34</v>
      </c>
      <c r="R4" s="11" t="s">
        <v>33</v>
      </c>
      <c r="S4" s="11" t="s">
        <v>32</v>
      </c>
    </row>
    <row r="5" spans="1:19" x14ac:dyDescent="0.3">
      <c r="A5" t="s">
        <v>26</v>
      </c>
      <c r="B5">
        <f>SUM('Pullback datasets'!D2:D57)</f>
        <v>783</v>
      </c>
      <c r="C5">
        <f>SUM('Pullback datasets'!E2:E57)</f>
        <v>783</v>
      </c>
      <c r="D5">
        <f>SUM('Pullback datasets'!F2:F57)</f>
        <v>783</v>
      </c>
      <c r="E5">
        <f>SUM('Pullback datasets'!G2:G57)</f>
        <v>783</v>
      </c>
      <c r="F5">
        <f>SUM('Pullback datasets'!H2:H57)</f>
        <v>400</v>
      </c>
      <c r="G5">
        <f>SUM('Pullback datasets'!I2:I57)</f>
        <v>216</v>
      </c>
      <c r="H5">
        <f>SUM('Pullback datasets'!J2:J57)</f>
        <v>743</v>
      </c>
      <c r="I5">
        <f>SUM('Pullback datasets'!K2:K57)</f>
        <v>783</v>
      </c>
      <c r="J5">
        <f>SUM('Pullback datasets'!L2:L57)</f>
        <v>108</v>
      </c>
      <c r="K5">
        <f>SUM('Pullback datasets'!M2:M57)</f>
        <v>54</v>
      </c>
      <c r="L5">
        <f>SUM('Pullback datasets'!N2:N57)</f>
        <v>44</v>
      </c>
      <c r="M5">
        <f>SUM('Pullback datasets'!O2:O57)</f>
        <v>6</v>
      </c>
      <c r="N5">
        <f>SUM('Pullback datasets'!P2:P57)</f>
        <v>55</v>
      </c>
      <c r="Q5" t="s">
        <v>31</v>
      </c>
      <c r="R5">
        <v>783</v>
      </c>
      <c r="S5">
        <v>56</v>
      </c>
    </row>
    <row r="6" spans="1:19" x14ac:dyDescent="0.3">
      <c r="A6" t="s">
        <v>25</v>
      </c>
      <c r="B6">
        <f>COUNTIF('Pullback datasets'!D2:D57, "&lt;&gt;0")</f>
        <v>56</v>
      </c>
      <c r="C6">
        <f>COUNTIF('Pullback datasets'!E2:E57, "&lt;&gt;0")</f>
        <v>56</v>
      </c>
      <c r="D6">
        <f>COUNTIF('Pullback datasets'!F2:F57, "&lt;&gt;0")</f>
        <v>56</v>
      </c>
      <c r="E6">
        <f>COUNTIF('Pullback datasets'!G2:G57, "&lt;&gt;0")</f>
        <v>56</v>
      </c>
      <c r="F6">
        <f>COUNTIF('Pullback datasets'!H2:H57, "&lt;&gt;0")</f>
        <v>55</v>
      </c>
      <c r="G6">
        <f>COUNTIF('Pullback datasets'!I2:I57, "&lt;&gt;0")</f>
        <v>47</v>
      </c>
      <c r="H6">
        <f>COUNTIF('Pullback datasets'!J2:J57, "&lt;&gt;0")</f>
        <v>56</v>
      </c>
      <c r="I6">
        <f>COUNTIF('Pullback datasets'!K2:K57, "&lt;&gt;0")</f>
        <v>56</v>
      </c>
      <c r="J6">
        <f>COUNTIF('Pullback datasets'!L2:L57, "&lt;&gt;0")</f>
        <v>48</v>
      </c>
      <c r="K6">
        <f>COUNTIF('Pullback datasets'!M2:M57, "&lt;&gt;0")</f>
        <v>15</v>
      </c>
      <c r="L6">
        <f>COUNTIF('Pullback datasets'!N2:N57, "&lt;&gt;0")</f>
        <v>16</v>
      </c>
      <c r="M6">
        <f>COUNTIF('Pullback datasets'!O2:O57, "&lt;&gt;0")</f>
        <v>3</v>
      </c>
      <c r="N6">
        <f>COUNTIF('Pullback datasets'!P2:P57, "&lt;&gt;0")</f>
        <v>14</v>
      </c>
      <c r="Q6" t="s">
        <v>30</v>
      </c>
      <c r="R6">
        <v>1215</v>
      </c>
      <c r="S6">
        <v>88</v>
      </c>
    </row>
    <row r="7" spans="1:19" x14ac:dyDescent="0.3">
      <c r="A7" t="s">
        <v>21</v>
      </c>
      <c r="B7">
        <f t="shared" ref="B7:N7" si="0">B5*100/$R5</f>
        <v>100</v>
      </c>
      <c r="C7">
        <f t="shared" si="0"/>
        <v>100</v>
      </c>
      <c r="D7">
        <f t="shared" si="0"/>
        <v>100</v>
      </c>
      <c r="E7">
        <f t="shared" si="0"/>
        <v>100</v>
      </c>
      <c r="F7">
        <f t="shared" si="0"/>
        <v>51.085568326947637</v>
      </c>
      <c r="G7">
        <f t="shared" si="0"/>
        <v>27.586206896551722</v>
      </c>
      <c r="H7">
        <f t="shared" si="0"/>
        <v>94.891443167305241</v>
      </c>
      <c r="I7">
        <f t="shared" si="0"/>
        <v>100</v>
      </c>
      <c r="J7">
        <f t="shared" si="0"/>
        <v>13.793103448275861</v>
      </c>
      <c r="K7">
        <f t="shared" si="0"/>
        <v>6.8965517241379306</v>
      </c>
      <c r="L7">
        <f t="shared" si="0"/>
        <v>5.6194125159642399</v>
      </c>
      <c r="M7">
        <f t="shared" si="0"/>
        <v>0.76628352490421459</v>
      </c>
      <c r="N7">
        <f t="shared" si="0"/>
        <v>7.0242656449553005</v>
      </c>
      <c r="Q7" t="s">
        <v>29</v>
      </c>
      <c r="R7">
        <v>1649</v>
      </c>
      <c r="S7">
        <v>118</v>
      </c>
    </row>
    <row r="8" spans="1:19" x14ac:dyDescent="0.3">
      <c r="A8" t="s">
        <v>20</v>
      </c>
      <c r="B8">
        <f t="shared" ref="B8:N8" si="1">B6*100/$S5</f>
        <v>100</v>
      </c>
      <c r="C8">
        <f t="shared" si="1"/>
        <v>100</v>
      </c>
      <c r="D8">
        <f t="shared" si="1"/>
        <v>100</v>
      </c>
      <c r="E8">
        <f t="shared" si="1"/>
        <v>100</v>
      </c>
      <c r="F8">
        <f t="shared" si="1"/>
        <v>98.214285714285708</v>
      </c>
      <c r="G8">
        <f t="shared" si="1"/>
        <v>83.928571428571431</v>
      </c>
      <c r="H8">
        <f t="shared" si="1"/>
        <v>100</v>
      </c>
      <c r="I8">
        <f t="shared" si="1"/>
        <v>100</v>
      </c>
      <c r="J8">
        <f t="shared" si="1"/>
        <v>85.714285714285708</v>
      </c>
      <c r="K8">
        <f t="shared" si="1"/>
        <v>26.785714285714285</v>
      </c>
      <c r="L8">
        <f t="shared" si="1"/>
        <v>28.571428571428573</v>
      </c>
      <c r="M8">
        <f t="shared" si="1"/>
        <v>5.3571428571428568</v>
      </c>
      <c r="N8">
        <f t="shared" si="1"/>
        <v>25</v>
      </c>
      <c r="Q8" t="s">
        <v>27</v>
      </c>
      <c r="R8">
        <v>1846</v>
      </c>
      <c r="S8">
        <v>134</v>
      </c>
    </row>
    <row r="9" spans="1:19" x14ac:dyDescent="0.3">
      <c r="Q9" t="s">
        <v>24</v>
      </c>
      <c r="R9">
        <v>195</v>
      </c>
      <c r="S9">
        <v>15</v>
      </c>
    </row>
    <row r="13" spans="1:19" x14ac:dyDescent="0.3">
      <c r="A13" s="8" t="s">
        <v>30</v>
      </c>
      <c r="Q13" s="11"/>
      <c r="R13" s="11"/>
      <c r="S13" s="11"/>
    </row>
    <row r="14" spans="1:19" s="11" customFormat="1" x14ac:dyDescent="0.3">
      <c r="A14" s="9" t="s">
        <v>18</v>
      </c>
      <c r="B14" s="9" t="s">
        <v>17</v>
      </c>
      <c r="C14" s="9" t="s">
        <v>16</v>
      </c>
      <c r="D14" s="9" t="s">
        <v>15</v>
      </c>
      <c r="E14" s="9" t="s">
        <v>14</v>
      </c>
      <c r="F14" s="9" t="s">
        <v>13</v>
      </c>
      <c r="G14" s="9" t="s">
        <v>12</v>
      </c>
      <c r="H14" s="9" t="s">
        <v>11</v>
      </c>
      <c r="I14" s="9" t="s">
        <v>10</v>
      </c>
      <c r="J14" s="9" t="s">
        <v>9</v>
      </c>
      <c r="K14" s="9" t="s">
        <v>8</v>
      </c>
      <c r="L14" s="9" t="s">
        <v>7</v>
      </c>
      <c r="M14" s="9" t="s">
        <v>6</v>
      </c>
      <c r="N14" s="9" t="s">
        <v>5</v>
      </c>
      <c r="Q14"/>
      <c r="R14"/>
      <c r="S14"/>
    </row>
    <row r="15" spans="1:19" x14ac:dyDescent="0.3">
      <c r="A15" t="s">
        <v>26</v>
      </c>
      <c r="B15">
        <f>SUM('Pullback datasets'!D2:D89)</f>
        <v>1215</v>
      </c>
      <c r="C15">
        <f>SUM('Pullback datasets'!E2:E89)</f>
        <v>1215</v>
      </c>
      <c r="D15">
        <f>SUM('Pullback datasets'!F2:F89)</f>
        <v>1215</v>
      </c>
      <c r="E15">
        <f>SUM('Pullback datasets'!G2:G89)</f>
        <v>1215</v>
      </c>
      <c r="F15">
        <f>SUM('Pullback datasets'!H2:H89)</f>
        <v>568</v>
      </c>
      <c r="G15">
        <f>SUM('Pullback datasets'!I2:I89)</f>
        <v>329</v>
      </c>
      <c r="H15">
        <f>SUM('Pullback datasets'!J2:J89)</f>
        <v>1169</v>
      </c>
      <c r="I15">
        <f>SUM('Pullback datasets'!K2:K89)</f>
        <v>1215</v>
      </c>
      <c r="J15">
        <f>SUM('Pullback datasets'!L2:L89)</f>
        <v>182</v>
      </c>
      <c r="K15">
        <f>SUM('Pullback datasets'!M2:M89)</f>
        <v>69</v>
      </c>
      <c r="L15">
        <f>SUM('Pullback datasets'!N2:N89)</f>
        <v>55</v>
      </c>
      <c r="M15">
        <f>SUM('Pullback datasets'!O2:O89)</f>
        <v>6</v>
      </c>
      <c r="N15">
        <f>SUM('Pullback datasets'!P2:P89)</f>
        <v>68</v>
      </c>
    </row>
    <row r="16" spans="1:19" x14ac:dyDescent="0.3">
      <c r="A16" t="s">
        <v>25</v>
      </c>
      <c r="B16">
        <f>COUNTIF('Pullback datasets'!D2:D89, "&lt;&gt;0")</f>
        <v>88</v>
      </c>
      <c r="C16">
        <f>COUNTIF('Pullback datasets'!E2:E89, "&lt;&gt;0")</f>
        <v>88</v>
      </c>
      <c r="D16">
        <f>COUNTIF('Pullback datasets'!F2:F89, "&lt;&gt;0")</f>
        <v>88</v>
      </c>
      <c r="E16">
        <f>COUNTIF('Pullback datasets'!G2:G89, "&lt;&gt;0")</f>
        <v>88</v>
      </c>
      <c r="F16">
        <f>COUNTIF('Pullback datasets'!H2:H89, "&lt;&gt;0")</f>
        <v>86</v>
      </c>
      <c r="G16">
        <f>COUNTIF('Pullback datasets'!I2:I89, "&lt;&gt;0")</f>
        <v>72</v>
      </c>
      <c r="H16">
        <f>COUNTIF('Pullback datasets'!J2:J89, "&lt;&gt;0")</f>
        <v>88</v>
      </c>
      <c r="I16">
        <f>COUNTIF('Pullback datasets'!K2:K89, "&lt;&gt;0")</f>
        <v>88</v>
      </c>
      <c r="J16">
        <f>COUNTIF('Pullback datasets'!L2:L89, "&lt;&gt;0")</f>
        <v>79</v>
      </c>
      <c r="K16">
        <f>COUNTIF('Pullback datasets'!M2:M89, "&lt;&gt;0")</f>
        <v>21</v>
      </c>
      <c r="L16">
        <f>COUNTIF('Pullback datasets'!N2:N89, "&lt;&gt;0")</f>
        <v>21</v>
      </c>
      <c r="M16">
        <f>COUNTIF('Pullback datasets'!O2:O89, "&lt;&gt;0")</f>
        <v>3</v>
      </c>
      <c r="N16">
        <f>COUNTIF('Pullback datasets'!P2:P89, "&lt;&gt;0")</f>
        <v>19</v>
      </c>
    </row>
    <row r="17" spans="1:19" x14ac:dyDescent="0.3">
      <c r="A17" t="s">
        <v>21</v>
      </c>
      <c r="B17">
        <f t="shared" ref="B17:N17" si="2">B15*100/$R6</f>
        <v>100</v>
      </c>
      <c r="C17">
        <f t="shared" si="2"/>
        <v>100</v>
      </c>
      <c r="D17">
        <f t="shared" si="2"/>
        <v>100</v>
      </c>
      <c r="E17">
        <f t="shared" si="2"/>
        <v>100</v>
      </c>
      <c r="F17">
        <f t="shared" si="2"/>
        <v>46.748971193415635</v>
      </c>
      <c r="G17">
        <f t="shared" si="2"/>
        <v>27.078189300411523</v>
      </c>
      <c r="H17">
        <f t="shared" si="2"/>
        <v>96.21399176954732</v>
      </c>
      <c r="I17">
        <f t="shared" si="2"/>
        <v>100</v>
      </c>
      <c r="J17">
        <f t="shared" si="2"/>
        <v>14.979423868312757</v>
      </c>
      <c r="K17">
        <f t="shared" si="2"/>
        <v>5.6790123456790127</v>
      </c>
      <c r="L17">
        <f t="shared" si="2"/>
        <v>4.5267489711934159</v>
      </c>
      <c r="M17">
        <f t="shared" si="2"/>
        <v>0.49382716049382713</v>
      </c>
      <c r="N17">
        <f t="shared" si="2"/>
        <v>5.5967078189300414</v>
      </c>
    </row>
    <row r="18" spans="1:19" x14ac:dyDescent="0.3">
      <c r="A18" t="s">
        <v>20</v>
      </c>
      <c r="B18">
        <f t="shared" ref="B18:N18" si="3">B16*100/$S6</f>
        <v>100</v>
      </c>
      <c r="C18">
        <f t="shared" si="3"/>
        <v>100</v>
      </c>
      <c r="D18">
        <f t="shared" si="3"/>
        <v>100</v>
      </c>
      <c r="E18">
        <f t="shared" si="3"/>
        <v>100</v>
      </c>
      <c r="F18">
        <f t="shared" si="3"/>
        <v>97.727272727272734</v>
      </c>
      <c r="G18">
        <f t="shared" si="3"/>
        <v>81.818181818181813</v>
      </c>
      <c r="H18">
        <f t="shared" si="3"/>
        <v>100</v>
      </c>
      <c r="I18">
        <f t="shared" si="3"/>
        <v>100</v>
      </c>
      <c r="J18">
        <f t="shared" si="3"/>
        <v>89.772727272727266</v>
      </c>
      <c r="K18">
        <f t="shared" si="3"/>
        <v>23.863636363636363</v>
      </c>
      <c r="L18">
        <f t="shared" si="3"/>
        <v>23.863636363636363</v>
      </c>
      <c r="M18">
        <f t="shared" si="3"/>
        <v>3.4090909090909092</v>
      </c>
      <c r="N18">
        <f t="shared" si="3"/>
        <v>21.59090909090909</v>
      </c>
    </row>
    <row r="23" spans="1:19" x14ac:dyDescent="0.3">
      <c r="A23" s="8" t="s">
        <v>29</v>
      </c>
      <c r="Q23" s="11"/>
      <c r="R23" s="11"/>
      <c r="S23" s="11"/>
    </row>
    <row r="24" spans="1:19" s="11" customFormat="1" x14ac:dyDescent="0.3">
      <c r="A24" s="9" t="s">
        <v>18</v>
      </c>
      <c r="B24" s="9" t="s">
        <v>17</v>
      </c>
      <c r="C24" s="9" t="s">
        <v>16</v>
      </c>
      <c r="D24" s="9" t="s">
        <v>15</v>
      </c>
      <c r="E24" s="9" t="s">
        <v>14</v>
      </c>
      <c r="F24" s="9" t="s">
        <v>13</v>
      </c>
      <c r="G24" s="9" t="s">
        <v>12</v>
      </c>
      <c r="H24" s="9" t="s">
        <v>11</v>
      </c>
      <c r="I24" s="9" t="s">
        <v>10</v>
      </c>
      <c r="J24" s="9" t="s">
        <v>9</v>
      </c>
      <c r="K24" s="9" t="s">
        <v>8</v>
      </c>
      <c r="L24" s="9" t="s">
        <v>7</v>
      </c>
      <c r="M24" s="9" t="s">
        <v>6</v>
      </c>
      <c r="N24" s="9" t="s">
        <v>5</v>
      </c>
      <c r="P24" s="11" t="s">
        <v>28</v>
      </c>
      <c r="Q24"/>
      <c r="R24"/>
      <c r="S24"/>
    </row>
    <row r="25" spans="1:19" x14ac:dyDescent="0.3">
      <c r="A25" t="s">
        <v>26</v>
      </c>
      <c r="B25">
        <f>SUM('Pullback datasets'!D2:D119)</f>
        <v>1649</v>
      </c>
      <c r="C25">
        <f>SUM('Pullback datasets'!E2:E119)</f>
        <v>1649</v>
      </c>
      <c r="D25">
        <f>SUM('Pullback datasets'!F2:F119)</f>
        <v>1649</v>
      </c>
      <c r="E25">
        <f>SUM('Pullback datasets'!G2:G119)</f>
        <v>1649</v>
      </c>
      <c r="F25">
        <f>SUM('Pullback datasets'!H2:H119)</f>
        <v>791</v>
      </c>
      <c r="G25">
        <f>SUM('Pullback datasets'!I2:I119)</f>
        <v>521</v>
      </c>
      <c r="H25">
        <f>SUM('Pullback datasets'!J2:J119)</f>
        <v>1565</v>
      </c>
      <c r="I25">
        <f>SUM('Pullback datasets'!K2:K119)</f>
        <v>1649</v>
      </c>
      <c r="J25">
        <f>SUM('Pullback datasets'!L2:L119)</f>
        <v>255</v>
      </c>
      <c r="K25">
        <f>SUM('Pullback datasets'!M2:M119)</f>
        <v>110</v>
      </c>
      <c r="L25">
        <f>SUM('Pullback datasets'!N2:N119)</f>
        <v>90</v>
      </c>
      <c r="M25">
        <f>SUM('Pullback datasets'!O2:O119)</f>
        <v>6</v>
      </c>
      <c r="N25">
        <f>SUM('Pullback datasets'!P2:P119)</f>
        <v>117</v>
      </c>
    </row>
    <row r="26" spans="1:19" x14ac:dyDescent="0.3">
      <c r="A26" t="s">
        <v>25</v>
      </c>
      <c r="B26">
        <f>COUNTIF('Pullback datasets'!D2:D119, "&lt;&gt;0")</f>
        <v>118</v>
      </c>
      <c r="C26">
        <f>COUNTIF('Pullback datasets'!E2:E119, "&lt;&gt;0")</f>
        <v>118</v>
      </c>
      <c r="D26">
        <f>COUNTIF('Pullback datasets'!F2:F119, "&lt;&gt;0")</f>
        <v>118</v>
      </c>
      <c r="E26">
        <f>COUNTIF('Pullback datasets'!G2:G119, "&lt;&gt;0")</f>
        <v>118</v>
      </c>
      <c r="F26">
        <f>COUNTIF('Pullback datasets'!H2:H119, "&lt;&gt;0")</f>
        <v>114</v>
      </c>
      <c r="G26">
        <f>COUNTIF('Pullback datasets'!I2:I119, "&lt;&gt;0")</f>
        <v>98</v>
      </c>
      <c r="H26">
        <f>COUNTIF('Pullback datasets'!J2:J119, "&lt;&gt;0")</f>
        <v>118</v>
      </c>
      <c r="I26">
        <f>COUNTIF('Pullback datasets'!K2:K119, "&lt;&gt;0")</f>
        <v>118</v>
      </c>
      <c r="J26">
        <f>COUNTIF('Pullback datasets'!L2:L119, "&lt;&gt;0")</f>
        <v>106</v>
      </c>
      <c r="K26">
        <f>COUNTIF('Pullback datasets'!M2:M119, "&lt;&gt;0")</f>
        <v>29</v>
      </c>
      <c r="L26">
        <f>COUNTIF('Pullback datasets'!N2:N119, "&lt;&gt;0")</f>
        <v>33</v>
      </c>
      <c r="M26">
        <f>COUNTIF('Pullback datasets'!O2:O119, "&lt;&gt;0")</f>
        <v>3</v>
      </c>
      <c r="N26">
        <f>COUNTIF('Pullback datasets'!P2:P119, "&lt;&gt;0")</f>
        <v>24</v>
      </c>
    </row>
    <row r="27" spans="1:19" x14ac:dyDescent="0.3">
      <c r="A27" t="s">
        <v>21</v>
      </c>
      <c r="B27">
        <f t="shared" ref="B27:N27" si="4">B25*100/$R7</f>
        <v>100</v>
      </c>
      <c r="C27">
        <f t="shared" si="4"/>
        <v>100</v>
      </c>
      <c r="D27">
        <f t="shared" si="4"/>
        <v>100</v>
      </c>
      <c r="E27">
        <f t="shared" si="4"/>
        <v>100</v>
      </c>
      <c r="F27">
        <f t="shared" si="4"/>
        <v>47.968465736810188</v>
      </c>
      <c r="G27">
        <f t="shared" si="4"/>
        <v>31.59490600363857</v>
      </c>
      <c r="H27">
        <f t="shared" si="4"/>
        <v>94.906003638568833</v>
      </c>
      <c r="I27">
        <f t="shared" si="4"/>
        <v>100</v>
      </c>
      <c r="J27">
        <f t="shared" si="4"/>
        <v>15.463917525773196</v>
      </c>
      <c r="K27">
        <f t="shared" si="4"/>
        <v>6.6707095209217711</v>
      </c>
      <c r="L27">
        <f t="shared" si="4"/>
        <v>5.4578532443905399</v>
      </c>
      <c r="M27">
        <f t="shared" si="4"/>
        <v>0.3638568829593693</v>
      </c>
      <c r="N27">
        <f t="shared" si="4"/>
        <v>7.0952092177077013</v>
      </c>
    </row>
    <row r="28" spans="1:19" x14ac:dyDescent="0.3">
      <c r="A28" t="s">
        <v>20</v>
      </c>
      <c r="B28">
        <f t="shared" ref="B28:N28" si="5">B26*100/$S7</f>
        <v>100</v>
      </c>
      <c r="C28">
        <f t="shared" si="5"/>
        <v>100</v>
      </c>
      <c r="D28">
        <f t="shared" si="5"/>
        <v>100</v>
      </c>
      <c r="E28">
        <f t="shared" si="5"/>
        <v>100</v>
      </c>
      <c r="F28">
        <f t="shared" si="5"/>
        <v>96.610169491525426</v>
      </c>
      <c r="G28">
        <f t="shared" si="5"/>
        <v>83.050847457627114</v>
      </c>
      <c r="H28">
        <f t="shared" si="5"/>
        <v>100</v>
      </c>
      <c r="I28">
        <f t="shared" si="5"/>
        <v>100</v>
      </c>
      <c r="J28">
        <f t="shared" si="5"/>
        <v>89.830508474576277</v>
      </c>
      <c r="K28">
        <f t="shared" si="5"/>
        <v>24.576271186440678</v>
      </c>
      <c r="L28">
        <f t="shared" si="5"/>
        <v>27.966101694915253</v>
      </c>
      <c r="M28">
        <f t="shared" si="5"/>
        <v>2.5423728813559321</v>
      </c>
      <c r="N28">
        <f t="shared" si="5"/>
        <v>20.338983050847457</v>
      </c>
    </row>
    <row r="33" spans="1:19" x14ac:dyDescent="0.3">
      <c r="A33" s="8" t="s">
        <v>27</v>
      </c>
    </row>
    <row r="34" spans="1:19" x14ac:dyDescent="0.3">
      <c r="A34" s="9" t="s">
        <v>18</v>
      </c>
      <c r="B34" s="9" t="s">
        <v>17</v>
      </c>
      <c r="C34" s="9" t="s">
        <v>16</v>
      </c>
      <c r="D34" s="9" t="s">
        <v>15</v>
      </c>
      <c r="E34" s="9" t="s">
        <v>14</v>
      </c>
      <c r="F34" s="9" t="s">
        <v>13</v>
      </c>
      <c r="G34" s="9" t="s">
        <v>12</v>
      </c>
      <c r="H34" s="9" t="s">
        <v>11</v>
      </c>
      <c r="I34" s="9" t="s">
        <v>10</v>
      </c>
      <c r="J34" s="9" t="s">
        <v>9</v>
      </c>
      <c r="K34" s="9" t="s">
        <v>8</v>
      </c>
      <c r="L34" s="9" t="s">
        <v>7</v>
      </c>
      <c r="M34" s="9" t="s">
        <v>6</v>
      </c>
      <c r="N34" s="9" t="s">
        <v>5</v>
      </c>
      <c r="Q34" s="11"/>
      <c r="R34" s="11"/>
      <c r="S34" s="11"/>
    </row>
    <row r="35" spans="1:19" s="11" customFormat="1" x14ac:dyDescent="0.3">
      <c r="A35" t="s">
        <v>26</v>
      </c>
      <c r="B35">
        <f>SUM('Pullback datasets'!D2:D135)</f>
        <v>1846</v>
      </c>
      <c r="C35">
        <f>SUM('Pullback datasets'!E2:E135)</f>
        <v>1846</v>
      </c>
      <c r="D35">
        <f>SUM('Pullback datasets'!F2:F135)</f>
        <v>1846</v>
      </c>
      <c r="E35">
        <f>SUM('Pullback datasets'!G2:G135)</f>
        <v>1846</v>
      </c>
      <c r="F35">
        <f>SUM('Pullback datasets'!H2:H135)</f>
        <v>891</v>
      </c>
      <c r="G35">
        <f>SUM('Pullback datasets'!I2:I135)</f>
        <v>593</v>
      </c>
      <c r="H35">
        <f>SUM('Pullback datasets'!J2:J135)</f>
        <v>1755</v>
      </c>
      <c r="I35">
        <f>SUM('Pullback datasets'!K2:K135)</f>
        <v>1846</v>
      </c>
      <c r="J35">
        <f>SUM('Pullback datasets'!L2:L135)</f>
        <v>292</v>
      </c>
      <c r="K35">
        <f>SUM('Pullback datasets'!M2:M135)</f>
        <v>112</v>
      </c>
      <c r="L35">
        <f>SUM('Pullback datasets'!N2:N135)</f>
        <v>90</v>
      </c>
      <c r="M35">
        <f>SUM('Pullback datasets'!O2:O135)</f>
        <v>6</v>
      </c>
      <c r="N35">
        <f>SUM('Pullback datasets'!P2:P135)</f>
        <v>119</v>
      </c>
      <c r="Q35"/>
      <c r="R35"/>
      <c r="S35"/>
    </row>
    <row r="36" spans="1:19" x14ac:dyDescent="0.3">
      <c r="A36" t="s">
        <v>25</v>
      </c>
      <c r="B36">
        <f>COUNTIF('Pullback datasets'!D2:D135, "&lt;&gt;0")</f>
        <v>134</v>
      </c>
      <c r="C36">
        <f>COUNTIF('Pullback datasets'!E2:E135, "&lt;&gt;0")</f>
        <v>134</v>
      </c>
      <c r="D36">
        <f>COUNTIF('Pullback datasets'!F2:F135, "&lt;&gt;0")</f>
        <v>134</v>
      </c>
      <c r="E36">
        <f>COUNTIF('Pullback datasets'!G2:G135, "&lt;&gt;0")</f>
        <v>134</v>
      </c>
      <c r="F36">
        <f>COUNTIF('Pullback datasets'!H2:H135, "&lt;&gt;0")</f>
        <v>130</v>
      </c>
      <c r="G36">
        <f>COUNTIF('Pullback datasets'!I2:I135, "&lt;&gt;0")</f>
        <v>113</v>
      </c>
      <c r="H36">
        <f>COUNTIF('Pullback datasets'!J2:J135, "&lt;&gt;0")</f>
        <v>134</v>
      </c>
      <c r="I36">
        <f>COUNTIF('Pullback datasets'!K2:K135, "&lt;&gt;0")</f>
        <v>134</v>
      </c>
      <c r="J36">
        <f>COUNTIF('Pullback datasets'!L2:L135, "&lt;&gt;0")</f>
        <v>119</v>
      </c>
      <c r="K36">
        <f>COUNTIF('Pullback datasets'!M2:M135, "&lt;&gt;0")</f>
        <v>31</v>
      </c>
      <c r="L36">
        <f>COUNTIF('Pullback datasets'!N2:N135, "&lt;&gt;0")</f>
        <v>33</v>
      </c>
      <c r="M36">
        <f>COUNTIF('Pullback datasets'!O2:O135, "&lt;&gt;0")</f>
        <v>3</v>
      </c>
      <c r="N36">
        <f>COUNTIF('Pullback datasets'!P2:P135, "&lt;&gt;0")</f>
        <v>26</v>
      </c>
    </row>
    <row r="37" spans="1:19" x14ac:dyDescent="0.3">
      <c r="A37" t="s">
        <v>21</v>
      </c>
      <c r="B37">
        <f t="shared" ref="B37:N37" si="6">B35*100/$R8</f>
        <v>100</v>
      </c>
      <c r="C37">
        <f t="shared" si="6"/>
        <v>100</v>
      </c>
      <c r="D37">
        <f t="shared" si="6"/>
        <v>100</v>
      </c>
      <c r="E37">
        <f t="shared" si="6"/>
        <v>100</v>
      </c>
      <c r="F37">
        <f t="shared" si="6"/>
        <v>48.266522210184185</v>
      </c>
      <c r="G37">
        <f t="shared" si="6"/>
        <v>32.123510292524379</v>
      </c>
      <c r="H37">
        <f t="shared" si="6"/>
        <v>95.070422535211264</v>
      </c>
      <c r="I37">
        <f t="shared" si="6"/>
        <v>100</v>
      </c>
      <c r="J37">
        <f t="shared" si="6"/>
        <v>15.817984832069339</v>
      </c>
      <c r="K37">
        <f t="shared" si="6"/>
        <v>6.0671722643553627</v>
      </c>
      <c r="L37">
        <f t="shared" si="6"/>
        <v>4.8754062838569885</v>
      </c>
      <c r="M37">
        <f t="shared" si="6"/>
        <v>0.32502708559046589</v>
      </c>
      <c r="N37">
        <f t="shared" si="6"/>
        <v>6.4463705308775729</v>
      </c>
    </row>
    <row r="38" spans="1:19" x14ac:dyDescent="0.3">
      <c r="A38" t="s">
        <v>20</v>
      </c>
      <c r="B38">
        <f t="shared" ref="B38:N38" si="7">B36*100/$S8</f>
        <v>100</v>
      </c>
      <c r="C38">
        <f t="shared" si="7"/>
        <v>100</v>
      </c>
      <c r="D38">
        <f t="shared" si="7"/>
        <v>100</v>
      </c>
      <c r="E38">
        <f t="shared" si="7"/>
        <v>100</v>
      </c>
      <c r="F38">
        <f t="shared" si="7"/>
        <v>97.014925373134332</v>
      </c>
      <c r="G38">
        <f t="shared" si="7"/>
        <v>84.328358208955223</v>
      </c>
      <c r="H38">
        <f t="shared" si="7"/>
        <v>100</v>
      </c>
      <c r="I38">
        <f t="shared" si="7"/>
        <v>100</v>
      </c>
      <c r="J38">
        <f t="shared" si="7"/>
        <v>88.805970149253724</v>
      </c>
      <c r="K38">
        <f t="shared" si="7"/>
        <v>23.134328358208954</v>
      </c>
      <c r="L38">
        <f t="shared" si="7"/>
        <v>24.626865671641792</v>
      </c>
      <c r="M38">
        <f t="shared" si="7"/>
        <v>2.2388059701492535</v>
      </c>
      <c r="N38">
        <f t="shared" si="7"/>
        <v>19.402985074626866</v>
      </c>
    </row>
    <row r="43" spans="1:19" x14ac:dyDescent="0.3">
      <c r="A43" s="8" t="s">
        <v>24</v>
      </c>
    </row>
    <row r="44" spans="1:19" x14ac:dyDescent="0.3">
      <c r="A44" s="10" t="s">
        <v>18</v>
      </c>
      <c r="B44" s="9" t="s">
        <v>17</v>
      </c>
      <c r="C44" s="9" t="s">
        <v>16</v>
      </c>
      <c r="D44" s="9" t="s">
        <v>15</v>
      </c>
      <c r="E44" s="9" t="s">
        <v>14</v>
      </c>
      <c r="F44" s="9" t="s">
        <v>13</v>
      </c>
      <c r="G44" s="9" t="s">
        <v>12</v>
      </c>
      <c r="H44" s="9" t="s">
        <v>11</v>
      </c>
      <c r="I44" s="9" t="s">
        <v>10</v>
      </c>
      <c r="J44" s="9" t="s">
        <v>9</v>
      </c>
      <c r="K44" s="9" t="s">
        <v>8</v>
      </c>
      <c r="L44" s="9" t="s">
        <v>7</v>
      </c>
      <c r="M44" s="9" t="s">
        <v>6</v>
      </c>
      <c r="N44" s="9" t="s">
        <v>5</v>
      </c>
    </row>
    <row r="45" spans="1:19" x14ac:dyDescent="0.3">
      <c r="A45" t="s">
        <v>23</v>
      </c>
      <c r="B45">
        <f>SUM('Pullback datasets'!D136:D150)</f>
        <v>195</v>
      </c>
      <c r="C45">
        <f>SUM('Pullback datasets'!E136:E150)</f>
        <v>195</v>
      </c>
      <c r="D45">
        <f>SUM('Pullback datasets'!F136:F150)</f>
        <v>195</v>
      </c>
      <c r="E45">
        <f>SUM('Pullback datasets'!G136:G150)</f>
        <v>195</v>
      </c>
      <c r="F45">
        <f>SUM('Pullback datasets'!H136:H150)</f>
        <v>101</v>
      </c>
      <c r="G45">
        <f>SUM('Pullback datasets'!I136:I150)</f>
        <v>35</v>
      </c>
      <c r="H45">
        <f>SUM('Pullback datasets'!J136:J150)</f>
        <v>193</v>
      </c>
      <c r="I45">
        <f>SUM('Pullback datasets'!K136:K150)</f>
        <v>195</v>
      </c>
      <c r="J45">
        <f>SUM('Pullback datasets'!L136:L150)</f>
        <v>38</v>
      </c>
      <c r="K45">
        <f>SUM('Pullback datasets'!M136:M150)</f>
        <v>1</v>
      </c>
      <c r="L45">
        <f>SUM('Pullback datasets'!N136:N150)</f>
        <v>11</v>
      </c>
      <c r="M45">
        <f>SUM('Pullback datasets'!O136:O150)</f>
        <v>8</v>
      </c>
      <c r="N45">
        <f>SUM('Pullback datasets'!P136:P150)</f>
        <v>5</v>
      </c>
    </row>
    <row r="46" spans="1:19" x14ac:dyDescent="0.3">
      <c r="A46" t="s">
        <v>22</v>
      </c>
      <c r="B46">
        <f>COUNTIF('Pullback datasets'!D136:D150, "&lt;&gt;0")</f>
        <v>15</v>
      </c>
      <c r="C46">
        <f>COUNTIF('Pullback datasets'!E136:E150, "&lt;&gt;0")</f>
        <v>15</v>
      </c>
      <c r="D46">
        <f>COUNTIF('Pullback datasets'!F136:F150, "&lt;&gt;0")</f>
        <v>15</v>
      </c>
      <c r="E46">
        <f>COUNTIF('Pullback datasets'!G136:G150, "&lt;&gt;0")</f>
        <v>15</v>
      </c>
      <c r="F46">
        <f>COUNTIF('Pullback datasets'!H136:H150, "&lt;&gt;0")</f>
        <v>15</v>
      </c>
      <c r="G46">
        <f>COUNTIF('Pullback datasets'!I136:I150, "&lt;&gt;0")</f>
        <v>13</v>
      </c>
      <c r="H46">
        <f>COUNTIF('Pullback datasets'!J136:J150, "&lt;&gt;0")</f>
        <v>15</v>
      </c>
      <c r="I46">
        <f>COUNTIF('Pullback datasets'!K136:K150, "&lt;&gt;0")</f>
        <v>15</v>
      </c>
      <c r="J46">
        <f>COUNTIF('Pullback datasets'!L136:L150, "&lt;&gt;0")</f>
        <v>14</v>
      </c>
      <c r="K46">
        <f>COUNTIF('Pullback datasets'!M136:M150, "&lt;&gt;0")</f>
        <v>1</v>
      </c>
      <c r="L46">
        <f>COUNTIF('Pullback datasets'!N136:N150, "&lt;&gt;0")</f>
        <v>1</v>
      </c>
      <c r="M46">
        <f>COUNTIF('Pullback datasets'!O136:O150, "&lt;&gt;0")</f>
        <v>1</v>
      </c>
      <c r="N46">
        <f>COUNTIF('Pullback datasets'!P136:P150, "&lt;&gt;0")</f>
        <v>2</v>
      </c>
    </row>
    <row r="47" spans="1:19" x14ac:dyDescent="0.3">
      <c r="A47" t="s">
        <v>21</v>
      </c>
      <c r="B47">
        <f t="shared" ref="B47:N47" si="8">B45*100/$R9</f>
        <v>100</v>
      </c>
      <c r="C47">
        <f t="shared" si="8"/>
        <v>100</v>
      </c>
      <c r="D47">
        <f t="shared" si="8"/>
        <v>100</v>
      </c>
      <c r="E47">
        <f t="shared" si="8"/>
        <v>100</v>
      </c>
      <c r="F47">
        <f t="shared" si="8"/>
        <v>51.794871794871796</v>
      </c>
      <c r="G47">
        <f t="shared" si="8"/>
        <v>17.948717948717949</v>
      </c>
      <c r="H47">
        <f t="shared" si="8"/>
        <v>98.974358974358978</v>
      </c>
      <c r="I47">
        <f t="shared" si="8"/>
        <v>100</v>
      </c>
      <c r="J47">
        <f t="shared" si="8"/>
        <v>19.487179487179485</v>
      </c>
      <c r="K47">
        <f t="shared" si="8"/>
        <v>0.51282051282051277</v>
      </c>
      <c r="L47">
        <f t="shared" si="8"/>
        <v>5.6410256410256414</v>
      </c>
      <c r="M47">
        <f t="shared" si="8"/>
        <v>4.1025641025641022</v>
      </c>
      <c r="N47">
        <f t="shared" si="8"/>
        <v>2.5641025641025643</v>
      </c>
    </row>
    <row r="48" spans="1:19" x14ac:dyDescent="0.3">
      <c r="A48" t="s">
        <v>20</v>
      </c>
      <c r="B48">
        <f t="shared" ref="B48:N48" si="9">B46*100/$S9</f>
        <v>100</v>
      </c>
      <c r="C48">
        <f t="shared" si="9"/>
        <v>100</v>
      </c>
      <c r="D48">
        <f t="shared" si="9"/>
        <v>100</v>
      </c>
      <c r="E48">
        <f t="shared" si="9"/>
        <v>100</v>
      </c>
      <c r="F48">
        <f t="shared" si="9"/>
        <v>100</v>
      </c>
      <c r="G48">
        <f t="shared" si="9"/>
        <v>86.666666666666671</v>
      </c>
      <c r="H48">
        <f t="shared" si="9"/>
        <v>100</v>
      </c>
      <c r="I48">
        <f t="shared" si="9"/>
        <v>100</v>
      </c>
      <c r="J48">
        <f t="shared" si="9"/>
        <v>93.333333333333329</v>
      </c>
      <c r="K48">
        <f t="shared" si="9"/>
        <v>6.666666666666667</v>
      </c>
      <c r="L48">
        <f t="shared" si="9"/>
        <v>6.666666666666667</v>
      </c>
      <c r="M48">
        <f t="shared" si="9"/>
        <v>6.666666666666667</v>
      </c>
      <c r="N48">
        <f t="shared" si="9"/>
        <v>13.333333333333334</v>
      </c>
    </row>
    <row r="53" spans="1:14" x14ac:dyDescent="0.3">
      <c r="A53" s="8" t="s">
        <v>19</v>
      </c>
    </row>
    <row r="54" spans="1:14" x14ac:dyDescent="0.3">
      <c r="A54" s="7" t="s">
        <v>18</v>
      </c>
      <c r="B54" s="6" t="s">
        <v>17</v>
      </c>
      <c r="C54" s="6" t="s">
        <v>16</v>
      </c>
      <c r="D54" s="6" t="s">
        <v>15</v>
      </c>
      <c r="E54" s="6" t="s">
        <v>14</v>
      </c>
      <c r="F54" s="6" t="s">
        <v>13</v>
      </c>
      <c r="G54" s="6" t="s">
        <v>12</v>
      </c>
      <c r="H54" s="6" t="s">
        <v>11</v>
      </c>
      <c r="I54" s="6" t="s">
        <v>10</v>
      </c>
      <c r="J54" s="6" t="s">
        <v>9</v>
      </c>
      <c r="K54" s="6" t="s">
        <v>8</v>
      </c>
      <c r="L54" s="6" t="s">
        <v>7</v>
      </c>
      <c r="M54" s="6" t="s">
        <v>6</v>
      </c>
      <c r="N54" s="5" t="s">
        <v>5</v>
      </c>
    </row>
    <row r="55" spans="1:14" x14ac:dyDescent="0.3">
      <c r="A55" s="4" t="s">
        <v>4</v>
      </c>
      <c r="B55" s="1">
        <f>SUM('Pullback datasets'!D2:D135)</f>
        <v>1846</v>
      </c>
      <c r="C55" s="1">
        <f>SUM('Pullback datasets'!E2:E135)</f>
        <v>1846</v>
      </c>
      <c r="D55" s="1">
        <f>SUM('Pullback datasets'!F2:F135)</f>
        <v>1846</v>
      </c>
      <c r="E55" s="1">
        <f>SUM('Pullback datasets'!G2:G135)</f>
        <v>1846</v>
      </c>
      <c r="F55" s="1">
        <f>SUM('Pullback datasets'!H2:H135)</f>
        <v>891</v>
      </c>
      <c r="G55" s="1">
        <f>SUM('Pullback datasets'!I2:I135)</f>
        <v>593</v>
      </c>
      <c r="H55" s="1">
        <f>SUM('Pullback datasets'!J2:J135)</f>
        <v>1755</v>
      </c>
      <c r="I55" s="1">
        <f>SUM('Pullback datasets'!K2:K135)</f>
        <v>1846</v>
      </c>
      <c r="J55" s="1">
        <f>SUM('Pullback datasets'!L2:L135)</f>
        <v>292</v>
      </c>
      <c r="K55" s="1">
        <f>SUM('Pullback datasets'!M2:M135)</f>
        <v>112</v>
      </c>
      <c r="L55" s="1">
        <f>SUM('Pullback datasets'!N2:N135)</f>
        <v>90</v>
      </c>
      <c r="M55" s="1">
        <f>SUM('Pullback datasets'!O2:O135)</f>
        <v>6</v>
      </c>
      <c r="N55" s="1">
        <f>SUM('Pullback datasets'!P2:P135)</f>
        <v>119</v>
      </c>
    </row>
    <row r="56" spans="1:14" x14ac:dyDescent="0.3">
      <c r="A56" t="s">
        <v>3</v>
      </c>
      <c r="B56">
        <f>SUM('Pullback datasets'!D136:D150)</f>
        <v>195</v>
      </c>
      <c r="C56">
        <f>SUM('Pullback datasets'!E136:E150)</f>
        <v>195</v>
      </c>
      <c r="D56">
        <f>SUM('Pullback datasets'!F136:F150)</f>
        <v>195</v>
      </c>
      <c r="E56">
        <f>SUM('Pullback datasets'!G136:G150)</f>
        <v>195</v>
      </c>
      <c r="F56">
        <f>SUM('Pullback datasets'!H136:H150)</f>
        <v>101</v>
      </c>
      <c r="G56">
        <f>SUM('Pullback datasets'!I136:I150)</f>
        <v>35</v>
      </c>
      <c r="H56">
        <f>SUM('Pullback datasets'!J136:J150)</f>
        <v>193</v>
      </c>
      <c r="I56">
        <f>SUM('Pullback datasets'!K136:K150)</f>
        <v>195</v>
      </c>
      <c r="J56">
        <f>SUM('Pullback datasets'!L136:L150)</f>
        <v>38</v>
      </c>
      <c r="K56">
        <f>SUM('Pullback datasets'!M136:M150)</f>
        <v>1</v>
      </c>
      <c r="L56">
        <f>SUM('Pullback datasets'!N136:N150)</f>
        <v>11</v>
      </c>
      <c r="M56">
        <f>SUM('Pullback datasets'!O136:O150)</f>
        <v>8</v>
      </c>
      <c r="N56">
        <f>SUM('Pullback datasets'!P136:P150)</f>
        <v>5</v>
      </c>
    </row>
    <row r="57" spans="1:14" x14ac:dyDescent="0.3">
      <c r="A57" t="s">
        <v>2</v>
      </c>
      <c r="B57">
        <f>B55*100/$R8</f>
        <v>100</v>
      </c>
      <c r="C57">
        <f t="shared" ref="C57:N57" si="10">C55*100/$R8</f>
        <v>100</v>
      </c>
      <c r="D57">
        <f t="shared" si="10"/>
        <v>100</v>
      </c>
      <c r="E57">
        <f t="shared" si="10"/>
        <v>100</v>
      </c>
      <c r="F57">
        <f t="shared" si="10"/>
        <v>48.266522210184185</v>
      </c>
      <c r="G57">
        <f t="shared" si="10"/>
        <v>32.123510292524379</v>
      </c>
      <c r="H57">
        <f t="shared" si="10"/>
        <v>95.070422535211264</v>
      </c>
      <c r="I57">
        <f t="shared" si="10"/>
        <v>100</v>
      </c>
      <c r="J57">
        <f t="shared" si="10"/>
        <v>15.817984832069339</v>
      </c>
      <c r="K57">
        <f t="shared" si="10"/>
        <v>6.0671722643553627</v>
      </c>
      <c r="L57">
        <f t="shared" si="10"/>
        <v>4.8754062838569885</v>
      </c>
      <c r="M57">
        <f t="shared" si="10"/>
        <v>0.32502708559046589</v>
      </c>
      <c r="N57">
        <f t="shared" si="10"/>
        <v>6.4463705308775729</v>
      </c>
    </row>
    <row r="58" spans="1:14" x14ac:dyDescent="0.3">
      <c r="A58" t="s">
        <v>1</v>
      </c>
      <c r="B58">
        <f>B56*100/$R9</f>
        <v>100</v>
      </c>
      <c r="C58">
        <f t="shared" ref="C58:N58" si="11">C56*100/$R9</f>
        <v>100</v>
      </c>
      <c r="D58">
        <f t="shared" si="11"/>
        <v>100</v>
      </c>
      <c r="E58">
        <f t="shared" si="11"/>
        <v>100</v>
      </c>
      <c r="F58">
        <f t="shared" si="11"/>
        <v>51.794871794871796</v>
      </c>
      <c r="G58">
        <f t="shared" si="11"/>
        <v>17.948717948717949</v>
      </c>
      <c r="H58">
        <f t="shared" si="11"/>
        <v>98.974358974358978</v>
      </c>
      <c r="I58">
        <f t="shared" si="11"/>
        <v>100</v>
      </c>
      <c r="J58">
        <f t="shared" si="11"/>
        <v>19.487179487179485</v>
      </c>
      <c r="K58">
        <f t="shared" si="11"/>
        <v>0.51282051282051277</v>
      </c>
      <c r="L58">
        <f t="shared" si="11"/>
        <v>5.6410256410256414</v>
      </c>
      <c r="M58">
        <f t="shared" si="11"/>
        <v>4.1025641025641022</v>
      </c>
      <c r="N58">
        <f t="shared" si="11"/>
        <v>2.5641025641025643</v>
      </c>
    </row>
    <row r="59" spans="1:14" x14ac:dyDescent="0.3">
      <c r="A59" s="3" t="s">
        <v>0</v>
      </c>
      <c r="B59" s="2">
        <f t="shared" ref="B59:N59" si="12">SUM(B55:B56)</f>
        <v>2041</v>
      </c>
      <c r="C59" s="2">
        <f t="shared" si="12"/>
        <v>2041</v>
      </c>
      <c r="D59" s="2">
        <f t="shared" si="12"/>
        <v>2041</v>
      </c>
      <c r="E59" s="2">
        <f t="shared" si="12"/>
        <v>2041</v>
      </c>
      <c r="F59" s="2">
        <f t="shared" si="12"/>
        <v>992</v>
      </c>
      <c r="G59" s="2">
        <f t="shared" si="12"/>
        <v>628</v>
      </c>
      <c r="H59" s="2">
        <f t="shared" si="12"/>
        <v>1948</v>
      </c>
      <c r="I59" s="2">
        <f t="shared" si="12"/>
        <v>2041</v>
      </c>
      <c r="J59" s="2">
        <f t="shared" si="12"/>
        <v>330</v>
      </c>
      <c r="K59" s="2">
        <f t="shared" si="12"/>
        <v>113</v>
      </c>
      <c r="L59" s="2">
        <f t="shared" si="12"/>
        <v>101</v>
      </c>
      <c r="M59" s="2">
        <f t="shared" si="12"/>
        <v>14</v>
      </c>
      <c r="N59" s="2">
        <f t="shared" si="12"/>
        <v>124</v>
      </c>
    </row>
  </sheetData>
  <pageMargins left="0.7" right="0.7" top="0.75" bottom="0.75" header="0.3" footer="0.3"/>
  <pageSetup paperSize="9"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3229-8F6C-4B80-A46E-C69D92C56AA0}">
  <dimension ref="A1:P150"/>
  <sheetViews>
    <sheetView topLeftCell="A13" workbookViewId="0">
      <selection activeCell="F12" sqref="F12"/>
    </sheetView>
  </sheetViews>
  <sheetFormatPr defaultRowHeight="14.4" x14ac:dyDescent="0.3"/>
  <cols>
    <col min="1" max="1" width="19.33203125" bestFit="1" customWidth="1"/>
    <col min="2" max="2" width="11.6640625" style="14" bestFit="1" customWidth="1"/>
    <col min="3" max="3" width="7.88671875" bestFit="1" customWidth="1"/>
    <col min="4" max="4" width="15.5546875" bestFit="1" customWidth="1"/>
    <col min="5" max="5" width="10.6640625" bestFit="1" customWidth="1"/>
    <col min="6" max="6" width="13.6640625" bestFit="1" customWidth="1"/>
    <col min="7" max="7" width="8.6640625" bestFit="1" customWidth="1"/>
    <col min="8" max="8" width="9" bestFit="1" customWidth="1"/>
    <col min="9" max="9" width="11.88671875" bestFit="1" customWidth="1"/>
    <col min="10" max="10" width="10.6640625" bestFit="1" customWidth="1"/>
    <col min="11" max="11" width="12.44140625" bestFit="1" customWidth="1"/>
    <col min="12" max="12" width="14.6640625" bestFit="1" customWidth="1"/>
    <col min="13" max="13" width="14.33203125" bestFit="1" customWidth="1"/>
    <col min="14" max="14" width="15.109375" bestFit="1" customWidth="1"/>
    <col min="15" max="15" width="13.6640625" bestFit="1" customWidth="1"/>
    <col min="16" max="16" width="11.6640625" bestFit="1" customWidth="1"/>
  </cols>
  <sheetData>
    <row r="1" spans="1:16" x14ac:dyDescent="0.3">
      <c r="A1" s="13" t="s">
        <v>35</v>
      </c>
      <c r="B1" s="13" t="s">
        <v>36</v>
      </c>
      <c r="C1" s="13" t="s">
        <v>37</v>
      </c>
      <c r="D1" s="13" t="s">
        <v>17</v>
      </c>
      <c r="E1" s="13" t="s">
        <v>16</v>
      </c>
      <c r="F1" s="13" t="s">
        <v>15</v>
      </c>
      <c r="G1" s="13" t="s">
        <v>14</v>
      </c>
      <c r="H1" s="13" t="s">
        <v>13</v>
      </c>
      <c r="I1" s="13" t="s">
        <v>12</v>
      </c>
      <c r="J1" s="13" t="s">
        <v>11</v>
      </c>
      <c r="K1" s="13" t="s">
        <v>10</v>
      </c>
      <c r="L1" s="13" t="s">
        <v>9</v>
      </c>
      <c r="M1" s="13" t="s">
        <v>8</v>
      </c>
      <c r="N1" s="13" t="s">
        <v>7</v>
      </c>
      <c r="O1" s="13" t="s">
        <v>6</v>
      </c>
      <c r="P1" s="13" t="s">
        <v>5</v>
      </c>
    </row>
    <row r="2" spans="1:16" x14ac:dyDescent="0.3">
      <c r="A2" t="s">
        <v>38</v>
      </c>
      <c r="B2" s="14">
        <v>1</v>
      </c>
      <c r="C2" t="s">
        <v>39</v>
      </c>
      <c r="D2">
        <f>SUMIF('Frame datasets'!$A$2:$A$2042, $A2, 'Frame datasets'!E$2:E$2042)</f>
        <v>13</v>
      </c>
      <c r="E2">
        <f>SUMIF('Frame datasets'!$A$2:$A$2042, $A2, 'Frame datasets'!F$2:F$2042)</f>
        <v>13</v>
      </c>
      <c r="F2">
        <f>SUMIF('Frame datasets'!$A$2:$A$2042, $A2, 'Frame datasets'!G$2:G$2042)</f>
        <v>13</v>
      </c>
      <c r="G2">
        <f>SUMIF('Frame datasets'!$A$2:$A$2042, $A2, 'Frame datasets'!H$2:H$2042)</f>
        <v>13</v>
      </c>
      <c r="H2">
        <f>SUMIF('Frame datasets'!$A$2:$A$2042, $A2, 'Frame datasets'!I$2:I$2042)</f>
        <v>9</v>
      </c>
      <c r="I2">
        <f>SUMIF('Frame datasets'!$A$2:$A$2042, $A2, 'Frame datasets'!J$2:J$2042)</f>
        <v>1</v>
      </c>
      <c r="J2">
        <f>SUMIF('Frame datasets'!$A$2:$A$2042, $A2, 'Frame datasets'!K$2:K$2042)</f>
        <v>13</v>
      </c>
      <c r="K2">
        <f>SUMIF('Frame datasets'!$A$2:$A$2042, $A2, 'Frame datasets'!L$2:L$2042)</f>
        <v>13</v>
      </c>
      <c r="L2">
        <f>SUMIF('Frame datasets'!$A$2:$A$2042, $A2, 'Frame datasets'!M$2:M$2042)</f>
        <v>0</v>
      </c>
      <c r="M2">
        <f>SUMIF('Frame datasets'!$A$2:$A$2042, $A2, 'Frame datasets'!N$2:N$2042)</f>
        <v>3</v>
      </c>
      <c r="N2">
        <f>SUMIF('Frame datasets'!$A$2:$A$2042, $A2, 'Frame datasets'!O$2:O$2042)</f>
        <v>2</v>
      </c>
      <c r="O2">
        <f>SUMIF('Frame datasets'!$A$2:$A$2042, $A2, 'Frame datasets'!P$2:P$2042)</f>
        <v>0</v>
      </c>
      <c r="P2">
        <f>SUMIF('Frame datasets'!$A$2:$A$2042, $A2, 'Frame datasets'!Q$2:Q$2042)</f>
        <v>5</v>
      </c>
    </row>
    <row r="3" spans="1:16" x14ac:dyDescent="0.3">
      <c r="A3" t="s">
        <v>40</v>
      </c>
      <c r="B3" s="14">
        <v>1</v>
      </c>
      <c r="C3" t="s">
        <v>39</v>
      </c>
      <c r="D3">
        <f>SUMIF('Frame datasets'!$A$2:$A$2042, $A3, 'Frame datasets'!E$2:E$2042)</f>
        <v>13</v>
      </c>
      <c r="E3">
        <f>SUMIF('Frame datasets'!$A$2:$A$2042, $A3, 'Frame datasets'!F$2:F$2042)</f>
        <v>13</v>
      </c>
      <c r="F3">
        <f>SUMIF('Frame datasets'!$A$2:$A$2042, $A3, 'Frame datasets'!G$2:G$2042)</f>
        <v>13</v>
      </c>
      <c r="G3">
        <f>SUMIF('Frame datasets'!$A$2:$A$2042, $A3, 'Frame datasets'!H$2:H$2042)</f>
        <v>13</v>
      </c>
      <c r="H3">
        <f>SUMIF('Frame datasets'!$A$2:$A$2042, $A3, 'Frame datasets'!I$2:I$2042)</f>
        <v>3</v>
      </c>
      <c r="I3">
        <f>SUMIF('Frame datasets'!$A$2:$A$2042, $A3, 'Frame datasets'!J$2:J$2042)</f>
        <v>1</v>
      </c>
      <c r="J3">
        <f>SUMIF('Frame datasets'!$A$2:$A$2042, $A3, 'Frame datasets'!K$2:K$2042)</f>
        <v>13</v>
      </c>
      <c r="K3">
        <f>SUMIF('Frame datasets'!$A$2:$A$2042, $A3, 'Frame datasets'!L$2:L$2042)</f>
        <v>13</v>
      </c>
      <c r="L3">
        <f>SUMIF('Frame datasets'!$A$2:$A$2042, $A3, 'Frame datasets'!M$2:M$2042)</f>
        <v>1</v>
      </c>
      <c r="M3">
        <f>SUMIF('Frame datasets'!$A$2:$A$2042, $A3, 'Frame datasets'!N$2:N$2042)</f>
        <v>0</v>
      </c>
      <c r="N3">
        <f>SUMIF('Frame datasets'!$A$2:$A$2042, $A3, 'Frame datasets'!O$2:O$2042)</f>
        <v>0</v>
      </c>
      <c r="O3">
        <f>SUMIF('Frame datasets'!$A$2:$A$2042, $A3, 'Frame datasets'!P$2:P$2042)</f>
        <v>0</v>
      </c>
      <c r="P3">
        <f>SUMIF('Frame datasets'!$A$2:$A$2042, $A3, 'Frame datasets'!Q$2:Q$2042)</f>
        <v>0</v>
      </c>
    </row>
    <row r="4" spans="1:16" x14ac:dyDescent="0.3">
      <c r="A4" t="s">
        <v>41</v>
      </c>
      <c r="B4" s="14">
        <v>1</v>
      </c>
      <c r="C4" t="s">
        <v>39</v>
      </c>
      <c r="D4">
        <f>SUMIF('Frame datasets'!$A$2:$A$2042, $A4, 'Frame datasets'!E$2:E$2042)</f>
        <v>15</v>
      </c>
      <c r="E4">
        <f>SUMIF('Frame datasets'!$A$2:$A$2042, $A4, 'Frame datasets'!F$2:F$2042)</f>
        <v>15</v>
      </c>
      <c r="F4">
        <f>SUMIF('Frame datasets'!$A$2:$A$2042, $A4, 'Frame datasets'!G$2:G$2042)</f>
        <v>15</v>
      </c>
      <c r="G4">
        <f>SUMIF('Frame datasets'!$A$2:$A$2042, $A4, 'Frame datasets'!H$2:H$2042)</f>
        <v>15</v>
      </c>
      <c r="H4">
        <f>SUMIF('Frame datasets'!$A$2:$A$2042, $A4, 'Frame datasets'!I$2:I$2042)</f>
        <v>5</v>
      </c>
      <c r="I4">
        <f>SUMIF('Frame datasets'!$A$2:$A$2042, $A4, 'Frame datasets'!J$2:J$2042)</f>
        <v>1</v>
      </c>
      <c r="J4">
        <f>SUMIF('Frame datasets'!$A$2:$A$2042, $A4, 'Frame datasets'!K$2:K$2042)</f>
        <v>15</v>
      </c>
      <c r="K4">
        <f>SUMIF('Frame datasets'!$A$2:$A$2042, $A4, 'Frame datasets'!L$2:L$2042)</f>
        <v>15</v>
      </c>
      <c r="L4">
        <f>SUMIF('Frame datasets'!$A$2:$A$2042, $A4, 'Frame datasets'!M$2:M$2042)</f>
        <v>1</v>
      </c>
      <c r="M4">
        <f>SUMIF('Frame datasets'!$A$2:$A$2042, $A4, 'Frame datasets'!N$2:N$2042)</f>
        <v>0</v>
      </c>
      <c r="N4">
        <f>SUMIF('Frame datasets'!$A$2:$A$2042, $A4, 'Frame datasets'!O$2:O$2042)</f>
        <v>0</v>
      </c>
      <c r="O4">
        <f>SUMIF('Frame datasets'!$A$2:$A$2042, $A4, 'Frame datasets'!P$2:P$2042)</f>
        <v>0</v>
      </c>
      <c r="P4">
        <f>SUMIF('Frame datasets'!$A$2:$A$2042, $A4, 'Frame datasets'!Q$2:Q$2042)</f>
        <v>0</v>
      </c>
    </row>
    <row r="5" spans="1:16" x14ac:dyDescent="0.3">
      <c r="A5" t="s">
        <v>42</v>
      </c>
      <c r="B5" s="14">
        <v>1</v>
      </c>
      <c r="C5" t="s">
        <v>39</v>
      </c>
      <c r="D5">
        <f>SUMIF('Frame datasets'!$A$2:$A$2042, $A5, 'Frame datasets'!E$2:E$2042)</f>
        <v>14</v>
      </c>
      <c r="E5">
        <f>SUMIF('Frame datasets'!$A$2:$A$2042, $A5, 'Frame datasets'!F$2:F$2042)</f>
        <v>14</v>
      </c>
      <c r="F5">
        <f>SUMIF('Frame datasets'!$A$2:$A$2042, $A5, 'Frame datasets'!G$2:G$2042)</f>
        <v>14</v>
      </c>
      <c r="G5">
        <f>SUMIF('Frame datasets'!$A$2:$A$2042, $A5, 'Frame datasets'!H$2:H$2042)</f>
        <v>14</v>
      </c>
      <c r="H5">
        <f>SUMIF('Frame datasets'!$A$2:$A$2042, $A5, 'Frame datasets'!I$2:I$2042)</f>
        <v>7</v>
      </c>
      <c r="I5">
        <f>SUMIF('Frame datasets'!$A$2:$A$2042, $A5, 'Frame datasets'!J$2:J$2042)</f>
        <v>0</v>
      </c>
      <c r="J5">
        <f>SUMIF('Frame datasets'!$A$2:$A$2042, $A5, 'Frame datasets'!K$2:K$2042)</f>
        <v>14</v>
      </c>
      <c r="K5">
        <f>SUMIF('Frame datasets'!$A$2:$A$2042, $A5, 'Frame datasets'!L$2:L$2042)</f>
        <v>14</v>
      </c>
      <c r="L5">
        <f>SUMIF('Frame datasets'!$A$2:$A$2042, $A5, 'Frame datasets'!M$2:M$2042)</f>
        <v>2</v>
      </c>
      <c r="M5">
        <f>SUMIF('Frame datasets'!$A$2:$A$2042, $A5, 'Frame datasets'!N$2:N$2042)</f>
        <v>0</v>
      </c>
      <c r="N5">
        <f>SUMIF('Frame datasets'!$A$2:$A$2042, $A5, 'Frame datasets'!O$2:O$2042)</f>
        <v>0</v>
      </c>
      <c r="O5">
        <f>SUMIF('Frame datasets'!$A$2:$A$2042, $A5, 'Frame datasets'!P$2:P$2042)</f>
        <v>0</v>
      </c>
      <c r="P5">
        <f>SUMIF('Frame datasets'!$A$2:$A$2042, $A5, 'Frame datasets'!Q$2:Q$2042)</f>
        <v>0</v>
      </c>
    </row>
    <row r="6" spans="1:16" x14ac:dyDescent="0.3">
      <c r="A6" t="s">
        <v>43</v>
      </c>
      <c r="B6" s="14">
        <v>1</v>
      </c>
      <c r="C6" t="s">
        <v>39</v>
      </c>
      <c r="D6">
        <f>SUMIF('Frame datasets'!$A$2:$A$2042, $A6, 'Frame datasets'!E$2:E$2042)</f>
        <v>10</v>
      </c>
      <c r="E6">
        <f>SUMIF('Frame datasets'!$A$2:$A$2042, $A6, 'Frame datasets'!F$2:F$2042)</f>
        <v>10</v>
      </c>
      <c r="F6">
        <f>SUMIF('Frame datasets'!$A$2:$A$2042, $A6, 'Frame datasets'!G$2:G$2042)</f>
        <v>10</v>
      </c>
      <c r="G6">
        <f>SUMIF('Frame datasets'!$A$2:$A$2042, $A6, 'Frame datasets'!H$2:H$2042)</f>
        <v>10</v>
      </c>
      <c r="H6">
        <f>SUMIF('Frame datasets'!$A$2:$A$2042, $A6, 'Frame datasets'!I$2:I$2042)</f>
        <v>6</v>
      </c>
      <c r="I6">
        <f>SUMIF('Frame datasets'!$A$2:$A$2042, $A6, 'Frame datasets'!J$2:J$2042)</f>
        <v>0</v>
      </c>
      <c r="J6">
        <f>SUMIF('Frame datasets'!$A$2:$A$2042, $A6, 'Frame datasets'!K$2:K$2042)</f>
        <v>9</v>
      </c>
      <c r="K6">
        <f>SUMIF('Frame datasets'!$A$2:$A$2042, $A6, 'Frame datasets'!L$2:L$2042)</f>
        <v>10</v>
      </c>
      <c r="L6">
        <f>SUMIF('Frame datasets'!$A$2:$A$2042, $A6, 'Frame datasets'!M$2:M$2042)</f>
        <v>1</v>
      </c>
      <c r="M6">
        <f>SUMIF('Frame datasets'!$A$2:$A$2042, $A6, 'Frame datasets'!N$2:N$2042)</f>
        <v>0</v>
      </c>
      <c r="N6">
        <f>SUMIF('Frame datasets'!$A$2:$A$2042, $A6, 'Frame datasets'!O$2:O$2042)</f>
        <v>1</v>
      </c>
      <c r="O6">
        <f>SUMIF('Frame datasets'!$A$2:$A$2042, $A6, 'Frame datasets'!P$2:P$2042)</f>
        <v>0</v>
      </c>
      <c r="P6">
        <f>SUMIF('Frame datasets'!$A$2:$A$2042, $A6, 'Frame datasets'!Q$2:Q$2042)</f>
        <v>1</v>
      </c>
    </row>
    <row r="7" spans="1:16" x14ac:dyDescent="0.3">
      <c r="A7" t="s">
        <v>44</v>
      </c>
      <c r="B7" s="14">
        <v>1</v>
      </c>
      <c r="C7" t="s">
        <v>39</v>
      </c>
      <c r="D7">
        <f>SUMIF('Frame datasets'!$A$2:$A$2042, $A7, 'Frame datasets'!E$2:E$2042)</f>
        <v>12</v>
      </c>
      <c r="E7">
        <f>SUMIF('Frame datasets'!$A$2:$A$2042, $A7, 'Frame datasets'!F$2:F$2042)</f>
        <v>12</v>
      </c>
      <c r="F7">
        <f>SUMIF('Frame datasets'!$A$2:$A$2042, $A7, 'Frame datasets'!G$2:G$2042)</f>
        <v>12</v>
      </c>
      <c r="G7">
        <f>SUMIF('Frame datasets'!$A$2:$A$2042, $A7, 'Frame datasets'!H$2:H$2042)</f>
        <v>12</v>
      </c>
      <c r="H7">
        <f>SUMIF('Frame datasets'!$A$2:$A$2042, $A7, 'Frame datasets'!I$2:I$2042)</f>
        <v>9</v>
      </c>
      <c r="I7">
        <f>SUMIF('Frame datasets'!$A$2:$A$2042, $A7, 'Frame datasets'!J$2:J$2042)</f>
        <v>7</v>
      </c>
      <c r="J7">
        <f>SUMIF('Frame datasets'!$A$2:$A$2042, $A7, 'Frame datasets'!K$2:K$2042)</f>
        <v>12</v>
      </c>
      <c r="K7">
        <f>SUMIF('Frame datasets'!$A$2:$A$2042, $A7, 'Frame datasets'!L$2:L$2042)</f>
        <v>12</v>
      </c>
      <c r="L7">
        <f>SUMIF('Frame datasets'!$A$2:$A$2042, $A7, 'Frame datasets'!M$2:M$2042)</f>
        <v>4</v>
      </c>
      <c r="M7">
        <f>SUMIF('Frame datasets'!$A$2:$A$2042, $A7, 'Frame datasets'!N$2:N$2042)</f>
        <v>4</v>
      </c>
      <c r="N7">
        <f>SUMIF('Frame datasets'!$A$2:$A$2042, $A7, 'Frame datasets'!O$2:O$2042)</f>
        <v>1</v>
      </c>
      <c r="O7">
        <f>SUMIF('Frame datasets'!$A$2:$A$2042, $A7, 'Frame datasets'!P$2:P$2042)</f>
        <v>0</v>
      </c>
      <c r="P7">
        <f>SUMIF('Frame datasets'!$A$2:$A$2042, $A7, 'Frame datasets'!Q$2:Q$2042)</f>
        <v>4</v>
      </c>
    </row>
    <row r="8" spans="1:16" x14ac:dyDescent="0.3">
      <c r="A8" t="s">
        <v>45</v>
      </c>
      <c r="B8" s="14">
        <v>1</v>
      </c>
      <c r="C8" t="s">
        <v>39</v>
      </c>
      <c r="D8">
        <f>SUMIF('Frame datasets'!$A$2:$A$2042, $A8, 'Frame datasets'!E$2:E$2042)</f>
        <v>22</v>
      </c>
      <c r="E8">
        <f>SUMIF('Frame datasets'!$A$2:$A$2042, $A8, 'Frame datasets'!F$2:F$2042)</f>
        <v>22</v>
      </c>
      <c r="F8">
        <f>SUMIF('Frame datasets'!$A$2:$A$2042, $A8, 'Frame datasets'!G$2:G$2042)</f>
        <v>22</v>
      </c>
      <c r="G8">
        <f>SUMIF('Frame datasets'!$A$2:$A$2042, $A8, 'Frame datasets'!H$2:H$2042)</f>
        <v>22</v>
      </c>
      <c r="H8">
        <f>SUMIF('Frame datasets'!$A$2:$A$2042, $A8, 'Frame datasets'!I$2:I$2042)</f>
        <v>18</v>
      </c>
      <c r="I8">
        <f>SUMIF('Frame datasets'!$A$2:$A$2042, $A8, 'Frame datasets'!J$2:J$2042)</f>
        <v>11</v>
      </c>
      <c r="J8">
        <f>SUMIF('Frame datasets'!$A$2:$A$2042, $A8, 'Frame datasets'!K$2:K$2042)</f>
        <v>16</v>
      </c>
      <c r="K8">
        <f>SUMIF('Frame datasets'!$A$2:$A$2042, $A8, 'Frame datasets'!L$2:L$2042)</f>
        <v>22</v>
      </c>
      <c r="L8">
        <f>SUMIF('Frame datasets'!$A$2:$A$2042, $A8, 'Frame datasets'!M$2:M$2042)</f>
        <v>5</v>
      </c>
      <c r="M8">
        <f>SUMIF('Frame datasets'!$A$2:$A$2042, $A8, 'Frame datasets'!N$2:N$2042)</f>
        <v>8</v>
      </c>
      <c r="N8">
        <f>SUMIF('Frame datasets'!$A$2:$A$2042, $A8, 'Frame datasets'!O$2:O$2042)</f>
        <v>6</v>
      </c>
      <c r="O8">
        <f>SUMIF('Frame datasets'!$A$2:$A$2042, $A8, 'Frame datasets'!P$2:P$2042)</f>
        <v>0</v>
      </c>
      <c r="P8">
        <f>SUMIF('Frame datasets'!$A$2:$A$2042, $A8, 'Frame datasets'!Q$2:Q$2042)</f>
        <v>6</v>
      </c>
    </row>
    <row r="9" spans="1:16" x14ac:dyDescent="0.3">
      <c r="A9" t="s">
        <v>46</v>
      </c>
      <c r="B9" s="14">
        <v>1</v>
      </c>
      <c r="C9" t="s">
        <v>39</v>
      </c>
      <c r="D9">
        <f>SUMIF('Frame datasets'!$A$2:$A$2042, $A9, 'Frame datasets'!E$2:E$2042)</f>
        <v>16</v>
      </c>
      <c r="E9">
        <f>SUMIF('Frame datasets'!$A$2:$A$2042, $A9, 'Frame datasets'!F$2:F$2042)</f>
        <v>16</v>
      </c>
      <c r="F9">
        <f>SUMIF('Frame datasets'!$A$2:$A$2042, $A9, 'Frame datasets'!G$2:G$2042)</f>
        <v>16</v>
      </c>
      <c r="G9">
        <f>SUMIF('Frame datasets'!$A$2:$A$2042, $A9, 'Frame datasets'!H$2:H$2042)</f>
        <v>16</v>
      </c>
      <c r="H9">
        <f>SUMIF('Frame datasets'!$A$2:$A$2042, $A9, 'Frame datasets'!I$2:I$2042)</f>
        <v>11</v>
      </c>
      <c r="I9">
        <f>SUMIF('Frame datasets'!$A$2:$A$2042, $A9, 'Frame datasets'!J$2:J$2042)</f>
        <v>4</v>
      </c>
      <c r="J9">
        <f>SUMIF('Frame datasets'!$A$2:$A$2042, $A9, 'Frame datasets'!K$2:K$2042)</f>
        <v>16</v>
      </c>
      <c r="K9">
        <f>SUMIF('Frame datasets'!$A$2:$A$2042, $A9, 'Frame datasets'!L$2:L$2042)</f>
        <v>16</v>
      </c>
      <c r="L9">
        <f>SUMIF('Frame datasets'!$A$2:$A$2042, $A9, 'Frame datasets'!M$2:M$2042)</f>
        <v>2</v>
      </c>
      <c r="M9">
        <f>SUMIF('Frame datasets'!$A$2:$A$2042, $A9, 'Frame datasets'!N$2:N$2042)</f>
        <v>1</v>
      </c>
      <c r="N9">
        <f>SUMIF('Frame datasets'!$A$2:$A$2042, $A9, 'Frame datasets'!O$2:O$2042)</f>
        <v>0</v>
      </c>
      <c r="O9">
        <f>SUMIF('Frame datasets'!$A$2:$A$2042, $A9, 'Frame datasets'!P$2:P$2042)</f>
        <v>0</v>
      </c>
      <c r="P9">
        <f>SUMIF('Frame datasets'!$A$2:$A$2042, $A9, 'Frame datasets'!Q$2:Q$2042)</f>
        <v>2</v>
      </c>
    </row>
    <row r="10" spans="1:16" x14ac:dyDescent="0.3">
      <c r="A10" t="s">
        <v>47</v>
      </c>
      <c r="B10" s="14">
        <v>1</v>
      </c>
      <c r="C10" t="s">
        <v>39</v>
      </c>
      <c r="D10">
        <f>SUMIF('Frame datasets'!$A$2:$A$2042, $A10, 'Frame datasets'!E$2:E$2042)</f>
        <v>21</v>
      </c>
      <c r="E10">
        <f>SUMIF('Frame datasets'!$A$2:$A$2042, $A10, 'Frame datasets'!F$2:F$2042)</f>
        <v>21</v>
      </c>
      <c r="F10">
        <f>SUMIF('Frame datasets'!$A$2:$A$2042, $A10, 'Frame datasets'!G$2:G$2042)</f>
        <v>21</v>
      </c>
      <c r="G10">
        <f>SUMIF('Frame datasets'!$A$2:$A$2042, $A10, 'Frame datasets'!H$2:H$2042)</f>
        <v>21</v>
      </c>
      <c r="H10">
        <f>SUMIF('Frame datasets'!$A$2:$A$2042, $A10, 'Frame datasets'!I$2:I$2042)</f>
        <v>20</v>
      </c>
      <c r="I10">
        <f>SUMIF('Frame datasets'!$A$2:$A$2042, $A10, 'Frame datasets'!J$2:J$2042)</f>
        <v>1</v>
      </c>
      <c r="J10">
        <f>SUMIF('Frame datasets'!$A$2:$A$2042, $A10, 'Frame datasets'!K$2:K$2042)</f>
        <v>13</v>
      </c>
      <c r="K10">
        <f>SUMIF('Frame datasets'!$A$2:$A$2042, $A10, 'Frame datasets'!L$2:L$2042)</f>
        <v>21</v>
      </c>
      <c r="L10">
        <f>SUMIF('Frame datasets'!$A$2:$A$2042, $A10, 'Frame datasets'!M$2:M$2042)</f>
        <v>2</v>
      </c>
      <c r="M10">
        <f>SUMIF('Frame datasets'!$A$2:$A$2042, $A10, 'Frame datasets'!N$2:N$2042)</f>
        <v>5</v>
      </c>
      <c r="N10">
        <f>SUMIF('Frame datasets'!$A$2:$A$2042, $A10, 'Frame datasets'!O$2:O$2042)</f>
        <v>5</v>
      </c>
      <c r="O10">
        <f>SUMIF('Frame datasets'!$A$2:$A$2042, $A10, 'Frame datasets'!P$2:P$2042)</f>
        <v>4</v>
      </c>
      <c r="P10">
        <f>SUMIF('Frame datasets'!$A$2:$A$2042, $A10, 'Frame datasets'!Q$2:Q$2042)</f>
        <v>9</v>
      </c>
    </row>
    <row r="11" spans="1:16" x14ac:dyDescent="0.3">
      <c r="A11" t="s">
        <v>48</v>
      </c>
      <c r="B11" s="14">
        <v>1</v>
      </c>
      <c r="C11" t="s">
        <v>39</v>
      </c>
      <c r="D11">
        <f>SUMIF('Frame datasets'!$A$2:$A$2042, $A11, 'Frame datasets'!E$2:E$2042)</f>
        <v>9</v>
      </c>
      <c r="E11">
        <f>SUMIF('Frame datasets'!$A$2:$A$2042, $A11, 'Frame datasets'!F$2:F$2042)</f>
        <v>9</v>
      </c>
      <c r="F11">
        <f>SUMIF('Frame datasets'!$A$2:$A$2042, $A11, 'Frame datasets'!G$2:G$2042)</f>
        <v>9</v>
      </c>
      <c r="G11">
        <f>SUMIF('Frame datasets'!$A$2:$A$2042, $A11, 'Frame datasets'!H$2:H$2042)</f>
        <v>9</v>
      </c>
      <c r="H11">
        <f>SUMIF('Frame datasets'!$A$2:$A$2042, $A11, 'Frame datasets'!I$2:I$2042)</f>
        <v>4</v>
      </c>
      <c r="I11">
        <f>SUMIF('Frame datasets'!$A$2:$A$2042, $A11, 'Frame datasets'!J$2:J$2042)</f>
        <v>4</v>
      </c>
      <c r="J11">
        <f>SUMIF('Frame datasets'!$A$2:$A$2042, $A11, 'Frame datasets'!K$2:K$2042)</f>
        <v>9</v>
      </c>
      <c r="K11">
        <f>SUMIF('Frame datasets'!$A$2:$A$2042, $A11, 'Frame datasets'!L$2:L$2042)</f>
        <v>9</v>
      </c>
      <c r="L11">
        <f>SUMIF('Frame datasets'!$A$2:$A$2042, $A11, 'Frame datasets'!M$2:M$2042)</f>
        <v>2</v>
      </c>
      <c r="M11">
        <f>SUMIF('Frame datasets'!$A$2:$A$2042, $A11, 'Frame datasets'!N$2:N$2042)</f>
        <v>2</v>
      </c>
      <c r="N11">
        <f>SUMIF('Frame datasets'!$A$2:$A$2042, $A11, 'Frame datasets'!O$2:O$2042)</f>
        <v>1</v>
      </c>
      <c r="O11">
        <f>SUMIF('Frame datasets'!$A$2:$A$2042, $A11, 'Frame datasets'!P$2:P$2042)</f>
        <v>0</v>
      </c>
      <c r="P11">
        <f>SUMIF('Frame datasets'!$A$2:$A$2042, $A11, 'Frame datasets'!Q$2:Q$2042)</f>
        <v>0</v>
      </c>
    </row>
    <row r="12" spans="1:16" x14ac:dyDescent="0.3">
      <c r="A12" t="s">
        <v>49</v>
      </c>
      <c r="B12" s="14">
        <v>1</v>
      </c>
      <c r="C12" t="s">
        <v>39</v>
      </c>
      <c r="D12">
        <f>SUMIF('Frame datasets'!$A$2:$A$2042, $A12, 'Frame datasets'!E$2:E$2042)</f>
        <v>13</v>
      </c>
      <c r="E12">
        <f>SUMIF('Frame datasets'!$A$2:$A$2042, $A12, 'Frame datasets'!F$2:F$2042)</f>
        <v>13</v>
      </c>
      <c r="F12">
        <f>SUMIF('Frame datasets'!$A$2:$A$2042, $A12, 'Frame datasets'!G$2:G$2042)</f>
        <v>13</v>
      </c>
      <c r="G12">
        <f>SUMIF('Frame datasets'!$A$2:$A$2042, $A12, 'Frame datasets'!H$2:H$2042)</f>
        <v>13</v>
      </c>
      <c r="H12">
        <f>SUMIF('Frame datasets'!$A$2:$A$2042, $A12, 'Frame datasets'!I$2:I$2042)</f>
        <v>9</v>
      </c>
      <c r="I12">
        <f>SUMIF('Frame datasets'!$A$2:$A$2042, $A12, 'Frame datasets'!J$2:J$2042)</f>
        <v>10</v>
      </c>
      <c r="J12">
        <f>SUMIF('Frame datasets'!$A$2:$A$2042, $A12, 'Frame datasets'!K$2:K$2042)</f>
        <v>10</v>
      </c>
      <c r="K12">
        <f>SUMIF('Frame datasets'!$A$2:$A$2042, $A12, 'Frame datasets'!L$2:L$2042)</f>
        <v>13</v>
      </c>
      <c r="L12">
        <f>SUMIF('Frame datasets'!$A$2:$A$2042, $A12, 'Frame datasets'!M$2:M$2042)</f>
        <v>1</v>
      </c>
      <c r="M12">
        <f>SUMIF('Frame datasets'!$A$2:$A$2042, $A12, 'Frame datasets'!N$2:N$2042)</f>
        <v>2</v>
      </c>
      <c r="N12">
        <f>SUMIF('Frame datasets'!$A$2:$A$2042, $A12, 'Frame datasets'!O$2:O$2042)</f>
        <v>0</v>
      </c>
      <c r="O12">
        <f>SUMIF('Frame datasets'!$A$2:$A$2042, $A12, 'Frame datasets'!P$2:P$2042)</f>
        <v>1</v>
      </c>
      <c r="P12">
        <f>SUMIF('Frame datasets'!$A$2:$A$2042, $A12, 'Frame datasets'!Q$2:Q$2042)</f>
        <v>1</v>
      </c>
    </row>
    <row r="13" spans="1:16" x14ac:dyDescent="0.3">
      <c r="A13" t="s">
        <v>50</v>
      </c>
      <c r="B13" s="14">
        <v>1</v>
      </c>
      <c r="C13" t="s">
        <v>39</v>
      </c>
      <c r="D13">
        <f>SUMIF('Frame datasets'!$A$2:$A$2042, $A13, 'Frame datasets'!E$2:E$2042)</f>
        <v>12</v>
      </c>
      <c r="E13">
        <f>SUMIF('Frame datasets'!$A$2:$A$2042, $A13, 'Frame datasets'!F$2:F$2042)</f>
        <v>12</v>
      </c>
      <c r="F13">
        <f>SUMIF('Frame datasets'!$A$2:$A$2042, $A13, 'Frame datasets'!G$2:G$2042)</f>
        <v>12</v>
      </c>
      <c r="G13">
        <f>SUMIF('Frame datasets'!$A$2:$A$2042, $A13, 'Frame datasets'!H$2:H$2042)</f>
        <v>12</v>
      </c>
      <c r="H13">
        <f>SUMIF('Frame datasets'!$A$2:$A$2042, $A13, 'Frame datasets'!I$2:I$2042)</f>
        <v>8</v>
      </c>
      <c r="I13">
        <f>SUMIF('Frame datasets'!$A$2:$A$2042, $A13, 'Frame datasets'!J$2:J$2042)</f>
        <v>0</v>
      </c>
      <c r="J13">
        <f>SUMIF('Frame datasets'!$A$2:$A$2042, $A13, 'Frame datasets'!K$2:K$2042)</f>
        <v>12</v>
      </c>
      <c r="K13">
        <f>SUMIF('Frame datasets'!$A$2:$A$2042, $A13, 'Frame datasets'!L$2:L$2042)</f>
        <v>12</v>
      </c>
      <c r="L13">
        <f>SUMIF('Frame datasets'!$A$2:$A$2042, $A13, 'Frame datasets'!M$2:M$2042)</f>
        <v>0</v>
      </c>
      <c r="M13">
        <f>SUMIF('Frame datasets'!$A$2:$A$2042, $A13, 'Frame datasets'!N$2:N$2042)</f>
        <v>0</v>
      </c>
      <c r="N13">
        <f>SUMIF('Frame datasets'!$A$2:$A$2042, $A13, 'Frame datasets'!O$2:O$2042)</f>
        <v>0</v>
      </c>
      <c r="O13">
        <f>SUMIF('Frame datasets'!$A$2:$A$2042, $A13, 'Frame datasets'!P$2:P$2042)</f>
        <v>0</v>
      </c>
      <c r="P13">
        <f>SUMIF('Frame datasets'!$A$2:$A$2042, $A13, 'Frame datasets'!Q$2:Q$2042)</f>
        <v>0</v>
      </c>
    </row>
    <row r="14" spans="1:16" x14ac:dyDescent="0.3">
      <c r="A14" t="s">
        <v>51</v>
      </c>
      <c r="B14" s="14">
        <v>1</v>
      </c>
      <c r="C14" t="s">
        <v>39</v>
      </c>
      <c r="D14">
        <f>SUMIF('Frame datasets'!$A$2:$A$2042, $A14, 'Frame datasets'!E$2:E$2042)</f>
        <v>21</v>
      </c>
      <c r="E14">
        <f>SUMIF('Frame datasets'!$A$2:$A$2042, $A14, 'Frame datasets'!F$2:F$2042)</f>
        <v>21</v>
      </c>
      <c r="F14">
        <f>SUMIF('Frame datasets'!$A$2:$A$2042, $A14, 'Frame datasets'!G$2:G$2042)</f>
        <v>21</v>
      </c>
      <c r="G14">
        <f>SUMIF('Frame datasets'!$A$2:$A$2042, $A14, 'Frame datasets'!H$2:H$2042)</f>
        <v>21</v>
      </c>
      <c r="H14">
        <f>SUMIF('Frame datasets'!$A$2:$A$2042, $A14, 'Frame datasets'!I$2:I$2042)</f>
        <v>16</v>
      </c>
      <c r="I14">
        <f>SUMIF('Frame datasets'!$A$2:$A$2042, $A14, 'Frame datasets'!J$2:J$2042)</f>
        <v>5</v>
      </c>
      <c r="J14">
        <f>SUMIF('Frame datasets'!$A$2:$A$2042, $A14, 'Frame datasets'!K$2:K$2042)</f>
        <v>13</v>
      </c>
      <c r="K14">
        <f>SUMIF('Frame datasets'!$A$2:$A$2042, $A14, 'Frame datasets'!L$2:L$2042)</f>
        <v>21</v>
      </c>
      <c r="L14">
        <f>SUMIF('Frame datasets'!$A$2:$A$2042, $A14, 'Frame datasets'!M$2:M$2042)</f>
        <v>8</v>
      </c>
      <c r="M14">
        <f>SUMIF('Frame datasets'!$A$2:$A$2042, $A14, 'Frame datasets'!N$2:N$2042)</f>
        <v>8</v>
      </c>
      <c r="N14">
        <f>SUMIF('Frame datasets'!$A$2:$A$2042, $A14, 'Frame datasets'!O$2:O$2042)</f>
        <v>2</v>
      </c>
      <c r="O14">
        <f>SUMIF('Frame datasets'!$A$2:$A$2042, $A14, 'Frame datasets'!P$2:P$2042)</f>
        <v>0</v>
      </c>
      <c r="P14">
        <f>SUMIF('Frame datasets'!$A$2:$A$2042, $A14, 'Frame datasets'!Q$2:Q$2042)</f>
        <v>0</v>
      </c>
    </row>
    <row r="15" spans="1:16" x14ac:dyDescent="0.3">
      <c r="A15" t="s">
        <v>52</v>
      </c>
      <c r="B15" s="14">
        <v>1</v>
      </c>
      <c r="C15" t="s">
        <v>39</v>
      </c>
      <c r="D15">
        <f>SUMIF('Frame datasets'!$A$2:$A$2042, $A15, 'Frame datasets'!E$2:E$2042)</f>
        <v>9</v>
      </c>
      <c r="E15">
        <f>SUMIF('Frame datasets'!$A$2:$A$2042, $A15, 'Frame datasets'!F$2:F$2042)</f>
        <v>9</v>
      </c>
      <c r="F15">
        <f>SUMIF('Frame datasets'!$A$2:$A$2042, $A15, 'Frame datasets'!G$2:G$2042)</f>
        <v>9</v>
      </c>
      <c r="G15">
        <f>SUMIF('Frame datasets'!$A$2:$A$2042, $A15, 'Frame datasets'!H$2:H$2042)</f>
        <v>9</v>
      </c>
      <c r="H15">
        <f>SUMIF('Frame datasets'!$A$2:$A$2042, $A15, 'Frame datasets'!I$2:I$2042)</f>
        <v>4</v>
      </c>
      <c r="I15">
        <f>SUMIF('Frame datasets'!$A$2:$A$2042, $A15, 'Frame datasets'!J$2:J$2042)</f>
        <v>3</v>
      </c>
      <c r="J15">
        <f>SUMIF('Frame datasets'!$A$2:$A$2042, $A15, 'Frame datasets'!K$2:K$2042)</f>
        <v>9</v>
      </c>
      <c r="K15">
        <f>SUMIF('Frame datasets'!$A$2:$A$2042, $A15, 'Frame datasets'!L$2:L$2042)</f>
        <v>9</v>
      </c>
      <c r="L15">
        <f>SUMIF('Frame datasets'!$A$2:$A$2042, $A15, 'Frame datasets'!M$2:M$2042)</f>
        <v>2</v>
      </c>
      <c r="M15">
        <f>SUMIF('Frame datasets'!$A$2:$A$2042, $A15, 'Frame datasets'!N$2:N$2042)</f>
        <v>0</v>
      </c>
      <c r="N15">
        <f>SUMIF('Frame datasets'!$A$2:$A$2042, $A15, 'Frame datasets'!O$2:O$2042)</f>
        <v>0</v>
      </c>
      <c r="O15">
        <f>SUMIF('Frame datasets'!$A$2:$A$2042, $A15, 'Frame datasets'!P$2:P$2042)</f>
        <v>0</v>
      </c>
      <c r="P15">
        <f>SUMIF('Frame datasets'!$A$2:$A$2042, $A15, 'Frame datasets'!Q$2:Q$2042)</f>
        <v>0</v>
      </c>
    </row>
    <row r="16" spans="1:16" x14ac:dyDescent="0.3">
      <c r="A16" t="s">
        <v>53</v>
      </c>
      <c r="B16" s="14">
        <v>1</v>
      </c>
      <c r="C16" t="s">
        <v>39</v>
      </c>
      <c r="D16">
        <f>SUMIF('Frame datasets'!$A$2:$A$2042, $A16, 'Frame datasets'!E$2:E$2042)</f>
        <v>15</v>
      </c>
      <c r="E16">
        <f>SUMIF('Frame datasets'!$A$2:$A$2042, $A16, 'Frame datasets'!F$2:F$2042)</f>
        <v>15</v>
      </c>
      <c r="F16">
        <f>SUMIF('Frame datasets'!$A$2:$A$2042, $A16, 'Frame datasets'!G$2:G$2042)</f>
        <v>15</v>
      </c>
      <c r="G16">
        <f>SUMIF('Frame datasets'!$A$2:$A$2042, $A16, 'Frame datasets'!H$2:H$2042)</f>
        <v>15</v>
      </c>
      <c r="H16">
        <f>SUMIF('Frame datasets'!$A$2:$A$2042, $A16, 'Frame datasets'!I$2:I$2042)</f>
        <v>1</v>
      </c>
      <c r="I16">
        <f>SUMIF('Frame datasets'!$A$2:$A$2042, $A16, 'Frame datasets'!J$2:J$2042)</f>
        <v>14</v>
      </c>
      <c r="J16">
        <f>SUMIF('Frame datasets'!$A$2:$A$2042, $A16, 'Frame datasets'!K$2:K$2042)</f>
        <v>15</v>
      </c>
      <c r="K16">
        <f>SUMIF('Frame datasets'!$A$2:$A$2042, $A16, 'Frame datasets'!L$2:L$2042)</f>
        <v>15</v>
      </c>
      <c r="L16">
        <f>SUMIF('Frame datasets'!$A$2:$A$2042, $A16, 'Frame datasets'!M$2:M$2042)</f>
        <v>2</v>
      </c>
      <c r="M16">
        <f>SUMIF('Frame datasets'!$A$2:$A$2042, $A16, 'Frame datasets'!N$2:N$2042)</f>
        <v>0</v>
      </c>
      <c r="N16">
        <f>SUMIF('Frame datasets'!$A$2:$A$2042, $A16, 'Frame datasets'!O$2:O$2042)</f>
        <v>0</v>
      </c>
      <c r="O16">
        <f>SUMIF('Frame datasets'!$A$2:$A$2042, $A16, 'Frame datasets'!P$2:P$2042)</f>
        <v>0</v>
      </c>
      <c r="P16">
        <f>SUMIF('Frame datasets'!$A$2:$A$2042, $A16, 'Frame datasets'!Q$2:Q$2042)</f>
        <v>0</v>
      </c>
    </row>
    <row r="17" spans="1:16" x14ac:dyDescent="0.3">
      <c r="A17" t="s">
        <v>54</v>
      </c>
      <c r="B17" s="14">
        <v>1</v>
      </c>
      <c r="C17" t="s">
        <v>39</v>
      </c>
      <c r="D17">
        <f>SUMIF('Frame datasets'!$A$2:$A$2042, $A17, 'Frame datasets'!E$2:E$2042)</f>
        <v>10</v>
      </c>
      <c r="E17">
        <f>SUMIF('Frame datasets'!$A$2:$A$2042, $A17, 'Frame datasets'!F$2:F$2042)</f>
        <v>10</v>
      </c>
      <c r="F17">
        <f>SUMIF('Frame datasets'!$A$2:$A$2042, $A17, 'Frame datasets'!G$2:G$2042)</f>
        <v>10</v>
      </c>
      <c r="G17">
        <f>SUMIF('Frame datasets'!$A$2:$A$2042, $A17, 'Frame datasets'!H$2:H$2042)</f>
        <v>10</v>
      </c>
      <c r="H17">
        <f>SUMIF('Frame datasets'!$A$2:$A$2042, $A17, 'Frame datasets'!I$2:I$2042)</f>
        <v>4</v>
      </c>
      <c r="I17">
        <f>SUMIF('Frame datasets'!$A$2:$A$2042, $A17, 'Frame datasets'!J$2:J$2042)</f>
        <v>1</v>
      </c>
      <c r="J17">
        <f>SUMIF('Frame datasets'!$A$2:$A$2042, $A17, 'Frame datasets'!K$2:K$2042)</f>
        <v>10</v>
      </c>
      <c r="K17">
        <f>SUMIF('Frame datasets'!$A$2:$A$2042, $A17, 'Frame datasets'!L$2:L$2042)</f>
        <v>10</v>
      </c>
      <c r="L17">
        <f>SUMIF('Frame datasets'!$A$2:$A$2042, $A17, 'Frame datasets'!M$2:M$2042)</f>
        <v>2</v>
      </c>
      <c r="M17">
        <f>SUMIF('Frame datasets'!$A$2:$A$2042, $A17, 'Frame datasets'!N$2:N$2042)</f>
        <v>0</v>
      </c>
      <c r="N17">
        <f>SUMIF('Frame datasets'!$A$2:$A$2042, $A17, 'Frame datasets'!O$2:O$2042)</f>
        <v>0</v>
      </c>
      <c r="O17">
        <f>SUMIF('Frame datasets'!$A$2:$A$2042, $A17, 'Frame datasets'!P$2:P$2042)</f>
        <v>0</v>
      </c>
      <c r="P17">
        <f>SUMIF('Frame datasets'!$A$2:$A$2042, $A17, 'Frame datasets'!Q$2:Q$2042)</f>
        <v>0</v>
      </c>
    </row>
    <row r="18" spans="1:16" x14ac:dyDescent="0.3">
      <c r="A18" t="s">
        <v>55</v>
      </c>
      <c r="B18" s="14">
        <v>1</v>
      </c>
      <c r="C18" t="s">
        <v>39</v>
      </c>
      <c r="D18">
        <f>SUMIF('Frame datasets'!$A$2:$A$2042, $A18, 'Frame datasets'!E$2:E$2042)</f>
        <v>9</v>
      </c>
      <c r="E18">
        <f>SUMIF('Frame datasets'!$A$2:$A$2042, $A18, 'Frame datasets'!F$2:F$2042)</f>
        <v>9</v>
      </c>
      <c r="F18">
        <f>SUMIF('Frame datasets'!$A$2:$A$2042, $A18, 'Frame datasets'!G$2:G$2042)</f>
        <v>9</v>
      </c>
      <c r="G18">
        <f>SUMIF('Frame datasets'!$A$2:$A$2042, $A18, 'Frame datasets'!H$2:H$2042)</f>
        <v>9</v>
      </c>
      <c r="H18">
        <f>SUMIF('Frame datasets'!$A$2:$A$2042, $A18, 'Frame datasets'!I$2:I$2042)</f>
        <v>6</v>
      </c>
      <c r="I18">
        <f>SUMIF('Frame datasets'!$A$2:$A$2042, $A18, 'Frame datasets'!J$2:J$2042)</f>
        <v>8</v>
      </c>
      <c r="J18">
        <f>SUMIF('Frame datasets'!$A$2:$A$2042, $A18, 'Frame datasets'!K$2:K$2042)</f>
        <v>7</v>
      </c>
      <c r="K18">
        <f>SUMIF('Frame datasets'!$A$2:$A$2042, $A18, 'Frame datasets'!L$2:L$2042)</f>
        <v>9</v>
      </c>
      <c r="L18">
        <f>SUMIF('Frame datasets'!$A$2:$A$2042, $A18, 'Frame datasets'!M$2:M$2042)</f>
        <v>0</v>
      </c>
      <c r="M18">
        <f>SUMIF('Frame datasets'!$A$2:$A$2042, $A18, 'Frame datasets'!N$2:N$2042)</f>
        <v>0</v>
      </c>
      <c r="N18">
        <f>SUMIF('Frame datasets'!$A$2:$A$2042, $A18, 'Frame datasets'!O$2:O$2042)</f>
        <v>0</v>
      </c>
      <c r="O18">
        <f>SUMIF('Frame datasets'!$A$2:$A$2042, $A18, 'Frame datasets'!P$2:P$2042)</f>
        <v>0</v>
      </c>
      <c r="P18">
        <f>SUMIF('Frame datasets'!$A$2:$A$2042, $A18, 'Frame datasets'!Q$2:Q$2042)</f>
        <v>2</v>
      </c>
    </row>
    <row r="19" spans="1:16" x14ac:dyDescent="0.3">
      <c r="A19" t="s">
        <v>56</v>
      </c>
      <c r="B19" s="14">
        <v>1</v>
      </c>
      <c r="C19" t="s">
        <v>39</v>
      </c>
      <c r="D19">
        <f>SUMIF('Frame datasets'!$A$2:$A$2042, $A19, 'Frame datasets'!E$2:E$2042)</f>
        <v>11</v>
      </c>
      <c r="E19">
        <f>SUMIF('Frame datasets'!$A$2:$A$2042, $A19, 'Frame datasets'!F$2:F$2042)</f>
        <v>11</v>
      </c>
      <c r="F19">
        <f>SUMIF('Frame datasets'!$A$2:$A$2042, $A19, 'Frame datasets'!G$2:G$2042)</f>
        <v>11</v>
      </c>
      <c r="G19">
        <f>SUMIF('Frame datasets'!$A$2:$A$2042, $A19, 'Frame datasets'!H$2:H$2042)</f>
        <v>11</v>
      </c>
      <c r="H19">
        <f>SUMIF('Frame datasets'!$A$2:$A$2042, $A19, 'Frame datasets'!I$2:I$2042)</f>
        <v>5</v>
      </c>
      <c r="I19">
        <f>SUMIF('Frame datasets'!$A$2:$A$2042, $A19, 'Frame datasets'!J$2:J$2042)</f>
        <v>1</v>
      </c>
      <c r="J19">
        <f>SUMIF('Frame datasets'!$A$2:$A$2042, $A19, 'Frame datasets'!K$2:K$2042)</f>
        <v>11</v>
      </c>
      <c r="K19">
        <f>SUMIF('Frame datasets'!$A$2:$A$2042, $A19, 'Frame datasets'!L$2:L$2042)</f>
        <v>11</v>
      </c>
      <c r="L19">
        <f>SUMIF('Frame datasets'!$A$2:$A$2042, $A19, 'Frame datasets'!M$2:M$2042)</f>
        <v>2</v>
      </c>
      <c r="M19">
        <f>SUMIF('Frame datasets'!$A$2:$A$2042, $A19, 'Frame datasets'!N$2:N$2042)</f>
        <v>0</v>
      </c>
      <c r="N19">
        <f>SUMIF('Frame datasets'!$A$2:$A$2042, $A19, 'Frame datasets'!O$2:O$2042)</f>
        <v>0</v>
      </c>
      <c r="O19">
        <f>SUMIF('Frame datasets'!$A$2:$A$2042, $A19, 'Frame datasets'!P$2:P$2042)</f>
        <v>0</v>
      </c>
      <c r="P19">
        <f>SUMIF('Frame datasets'!$A$2:$A$2042, $A19, 'Frame datasets'!Q$2:Q$2042)</f>
        <v>0</v>
      </c>
    </row>
    <row r="20" spans="1:16" x14ac:dyDescent="0.3">
      <c r="A20" t="s">
        <v>57</v>
      </c>
      <c r="B20" s="14">
        <v>1</v>
      </c>
      <c r="C20" t="s">
        <v>39</v>
      </c>
      <c r="D20">
        <f>SUMIF('Frame datasets'!$A$2:$A$2042, $A20, 'Frame datasets'!E$2:E$2042)</f>
        <v>13</v>
      </c>
      <c r="E20">
        <f>SUMIF('Frame datasets'!$A$2:$A$2042, $A20, 'Frame datasets'!F$2:F$2042)</f>
        <v>13</v>
      </c>
      <c r="F20">
        <f>SUMIF('Frame datasets'!$A$2:$A$2042, $A20, 'Frame datasets'!G$2:G$2042)</f>
        <v>13</v>
      </c>
      <c r="G20">
        <f>SUMIF('Frame datasets'!$A$2:$A$2042, $A20, 'Frame datasets'!H$2:H$2042)</f>
        <v>13</v>
      </c>
      <c r="H20">
        <f>SUMIF('Frame datasets'!$A$2:$A$2042, $A20, 'Frame datasets'!I$2:I$2042)</f>
        <v>12</v>
      </c>
      <c r="I20">
        <f>SUMIF('Frame datasets'!$A$2:$A$2042, $A20, 'Frame datasets'!J$2:J$2042)</f>
        <v>3</v>
      </c>
      <c r="J20">
        <f>SUMIF('Frame datasets'!$A$2:$A$2042, $A20, 'Frame datasets'!K$2:K$2042)</f>
        <v>13</v>
      </c>
      <c r="K20">
        <f>SUMIF('Frame datasets'!$A$2:$A$2042, $A20, 'Frame datasets'!L$2:L$2042)</f>
        <v>13</v>
      </c>
      <c r="L20">
        <f>SUMIF('Frame datasets'!$A$2:$A$2042, $A20, 'Frame datasets'!M$2:M$2042)</f>
        <v>1</v>
      </c>
      <c r="M20">
        <f>SUMIF('Frame datasets'!$A$2:$A$2042, $A20, 'Frame datasets'!N$2:N$2042)</f>
        <v>0</v>
      </c>
      <c r="N20">
        <f>SUMIF('Frame datasets'!$A$2:$A$2042, $A20, 'Frame datasets'!O$2:O$2042)</f>
        <v>2</v>
      </c>
      <c r="O20">
        <f>SUMIF('Frame datasets'!$A$2:$A$2042, $A20, 'Frame datasets'!P$2:P$2042)</f>
        <v>0</v>
      </c>
      <c r="P20">
        <f>SUMIF('Frame datasets'!$A$2:$A$2042, $A20, 'Frame datasets'!Q$2:Q$2042)</f>
        <v>0</v>
      </c>
    </row>
    <row r="21" spans="1:16" x14ac:dyDescent="0.3">
      <c r="A21" t="s">
        <v>58</v>
      </c>
      <c r="B21" s="14">
        <v>1</v>
      </c>
      <c r="C21" t="s">
        <v>39</v>
      </c>
      <c r="D21">
        <f>SUMIF('Frame datasets'!$A$2:$A$2042, $A21, 'Frame datasets'!E$2:E$2042)</f>
        <v>13</v>
      </c>
      <c r="E21">
        <f>SUMIF('Frame datasets'!$A$2:$A$2042, $A21, 'Frame datasets'!F$2:F$2042)</f>
        <v>13</v>
      </c>
      <c r="F21">
        <f>SUMIF('Frame datasets'!$A$2:$A$2042, $A21, 'Frame datasets'!G$2:G$2042)</f>
        <v>13</v>
      </c>
      <c r="G21">
        <f>SUMIF('Frame datasets'!$A$2:$A$2042, $A21, 'Frame datasets'!H$2:H$2042)</f>
        <v>13</v>
      </c>
      <c r="H21">
        <f>SUMIF('Frame datasets'!$A$2:$A$2042, $A21, 'Frame datasets'!I$2:I$2042)</f>
        <v>12</v>
      </c>
      <c r="I21">
        <f>SUMIF('Frame datasets'!$A$2:$A$2042, $A21, 'Frame datasets'!J$2:J$2042)</f>
        <v>5</v>
      </c>
      <c r="J21">
        <f>SUMIF('Frame datasets'!$A$2:$A$2042, $A21, 'Frame datasets'!K$2:K$2042)</f>
        <v>12</v>
      </c>
      <c r="K21">
        <f>SUMIF('Frame datasets'!$A$2:$A$2042, $A21, 'Frame datasets'!L$2:L$2042)</f>
        <v>13</v>
      </c>
      <c r="L21">
        <f>SUMIF('Frame datasets'!$A$2:$A$2042, $A21, 'Frame datasets'!M$2:M$2042)</f>
        <v>1</v>
      </c>
      <c r="M21">
        <f>SUMIF('Frame datasets'!$A$2:$A$2042, $A21, 'Frame datasets'!N$2:N$2042)</f>
        <v>3</v>
      </c>
      <c r="N21">
        <f>SUMIF('Frame datasets'!$A$2:$A$2042, $A21, 'Frame datasets'!O$2:O$2042)</f>
        <v>3</v>
      </c>
      <c r="O21">
        <f>SUMIF('Frame datasets'!$A$2:$A$2042, $A21, 'Frame datasets'!P$2:P$2042)</f>
        <v>0</v>
      </c>
      <c r="P21">
        <f>SUMIF('Frame datasets'!$A$2:$A$2042, $A21, 'Frame datasets'!Q$2:Q$2042)</f>
        <v>8</v>
      </c>
    </row>
    <row r="22" spans="1:16" x14ac:dyDescent="0.3">
      <c r="A22" t="s">
        <v>59</v>
      </c>
      <c r="B22" s="14">
        <v>1</v>
      </c>
      <c r="C22" t="s">
        <v>39</v>
      </c>
      <c r="D22">
        <f>SUMIF('Frame datasets'!$A$2:$A$2042, $A22, 'Frame datasets'!E$2:E$2042)</f>
        <v>13</v>
      </c>
      <c r="E22">
        <f>SUMIF('Frame datasets'!$A$2:$A$2042, $A22, 'Frame datasets'!F$2:F$2042)</f>
        <v>13</v>
      </c>
      <c r="F22">
        <f>SUMIF('Frame datasets'!$A$2:$A$2042, $A22, 'Frame datasets'!G$2:G$2042)</f>
        <v>13</v>
      </c>
      <c r="G22">
        <f>SUMIF('Frame datasets'!$A$2:$A$2042, $A22, 'Frame datasets'!H$2:H$2042)</f>
        <v>13</v>
      </c>
      <c r="H22">
        <f>SUMIF('Frame datasets'!$A$2:$A$2042, $A22, 'Frame datasets'!I$2:I$2042)</f>
        <v>10</v>
      </c>
      <c r="I22">
        <f>SUMIF('Frame datasets'!$A$2:$A$2042, $A22, 'Frame datasets'!J$2:J$2042)</f>
        <v>5</v>
      </c>
      <c r="J22">
        <f>SUMIF('Frame datasets'!$A$2:$A$2042, $A22, 'Frame datasets'!K$2:K$2042)</f>
        <v>12</v>
      </c>
      <c r="K22">
        <f>SUMIF('Frame datasets'!$A$2:$A$2042, $A22, 'Frame datasets'!L$2:L$2042)</f>
        <v>13</v>
      </c>
      <c r="L22">
        <f>SUMIF('Frame datasets'!$A$2:$A$2042, $A22, 'Frame datasets'!M$2:M$2042)</f>
        <v>1</v>
      </c>
      <c r="M22">
        <f>SUMIF('Frame datasets'!$A$2:$A$2042, $A22, 'Frame datasets'!N$2:N$2042)</f>
        <v>0</v>
      </c>
      <c r="N22">
        <f>SUMIF('Frame datasets'!$A$2:$A$2042, $A22, 'Frame datasets'!O$2:O$2042)</f>
        <v>0</v>
      </c>
      <c r="O22">
        <f>SUMIF('Frame datasets'!$A$2:$A$2042, $A22, 'Frame datasets'!P$2:P$2042)</f>
        <v>0</v>
      </c>
      <c r="P22">
        <f>SUMIF('Frame datasets'!$A$2:$A$2042, $A22, 'Frame datasets'!Q$2:Q$2042)</f>
        <v>0</v>
      </c>
    </row>
    <row r="23" spans="1:16" x14ac:dyDescent="0.3">
      <c r="A23" t="s">
        <v>60</v>
      </c>
      <c r="B23" s="14">
        <v>1</v>
      </c>
      <c r="C23" t="s">
        <v>39</v>
      </c>
      <c r="D23">
        <f>SUMIF('Frame datasets'!$A$2:$A$2042, $A23, 'Frame datasets'!E$2:E$2042)</f>
        <v>15</v>
      </c>
      <c r="E23">
        <f>SUMIF('Frame datasets'!$A$2:$A$2042, $A23, 'Frame datasets'!F$2:F$2042)</f>
        <v>15</v>
      </c>
      <c r="F23">
        <f>SUMIF('Frame datasets'!$A$2:$A$2042, $A23, 'Frame datasets'!G$2:G$2042)</f>
        <v>15</v>
      </c>
      <c r="G23">
        <f>SUMIF('Frame datasets'!$A$2:$A$2042, $A23, 'Frame datasets'!H$2:H$2042)</f>
        <v>15</v>
      </c>
      <c r="H23">
        <f>SUMIF('Frame datasets'!$A$2:$A$2042, $A23, 'Frame datasets'!I$2:I$2042)</f>
        <v>6</v>
      </c>
      <c r="I23">
        <f>SUMIF('Frame datasets'!$A$2:$A$2042, $A23, 'Frame datasets'!J$2:J$2042)</f>
        <v>0</v>
      </c>
      <c r="J23">
        <f>SUMIF('Frame datasets'!$A$2:$A$2042, $A23, 'Frame datasets'!K$2:K$2042)</f>
        <v>15</v>
      </c>
      <c r="K23">
        <f>SUMIF('Frame datasets'!$A$2:$A$2042, $A23, 'Frame datasets'!L$2:L$2042)</f>
        <v>15</v>
      </c>
      <c r="L23">
        <f>SUMIF('Frame datasets'!$A$2:$A$2042, $A23, 'Frame datasets'!M$2:M$2042)</f>
        <v>2</v>
      </c>
      <c r="M23">
        <f>SUMIF('Frame datasets'!$A$2:$A$2042, $A23, 'Frame datasets'!N$2:N$2042)</f>
        <v>0</v>
      </c>
      <c r="N23">
        <f>SUMIF('Frame datasets'!$A$2:$A$2042, $A23, 'Frame datasets'!O$2:O$2042)</f>
        <v>0</v>
      </c>
      <c r="O23">
        <f>SUMIF('Frame datasets'!$A$2:$A$2042, $A23, 'Frame datasets'!P$2:P$2042)</f>
        <v>0</v>
      </c>
      <c r="P23">
        <f>SUMIF('Frame datasets'!$A$2:$A$2042, $A23, 'Frame datasets'!Q$2:Q$2042)</f>
        <v>0</v>
      </c>
    </row>
    <row r="24" spans="1:16" x14ac:dyDescent="0.3">
      <c r="A24" t="s">
        <v>61</v>
      </c>
      <c r="B24" s="14">
        <v>1</v>
      </c>
      <c r="C24" t="s">
        <v>39</v>
      </c>
      <c r="D24">
        <f>SUMIF('Frame datasets'!$A$2:$A$2042, $A24, 'Frame datasets'!E$2:E$2042)</f>
        <v>12</v>
      </c>
      <c r="E24">
        <f>SUMIF('Frame datasets'!$A$2:$A$2042, $A24, 'Frame datasets'!F$2:F$2042)</f>
        <v>12</v>
      </c>
      <c r="F24">
        <f>SUMIF('Frame datasets'!$A$2:$A$2042, $A24, 'Frame datasets'!G$2:G$2042)</f>
        <v>12</v>
      </c>
      <c r="G24">
        <f>SUMIF('Frame datasets'!$A$2:$A$2042, $A24, 'Frame datasets'!H$2:H$2042)</f>
        <v>12</v>
      </c>
      <c r="H24">
        <f>SUMIF('Frame datasets'!$A$2:$A$2042, $A24, 'Frame datasets'!I$2:I$2042)</f>
        <v>5</v>
      </c>
      <c r="I24">
        <f>SUMIF('Frame datasets'!$A$2:$A$2042, $A24, 'Frame datasets'!J$2:J$2042)</f>
        <v>1</v>
      </c>
      <c r="J24">
        <f>SUMIF('Frame datasets'!$A$2:$A$2042, $A24, 'Frame datasets'!K$2:K$2042)</f>
        <v>12</v>
      </c>
      <c r="K24">
        <f>SUMIF('Frame datasets'!$A$2:$A$2042, $A24, 'Frame datasets'!L$2:L$2042)</f>
        <v>12</v>
      </c>
      <c r="L24">
        <f>SUMIF('Frame datasets'!$A$2:$A$2042, $A24, 'Frame datasets'!M$2:M$2042)</f>
        <v>3</v>
      </c>
      <c r="M24">
        <f>SUMIF('Frame datasets'!$A$2:$A$2042, $A24, 'Frame datasets'!N$2:N$2042)</f>
        <v>0</v>
      </c>
      <c r="N24">
        <f>SUMIF('Frame datasets'!$A$2:$A$2042, $A24, 'Frame datasets'!O$2:O$2042)</f>
        <v>0</v>
      </c>
      <c r="O24">
        <f>SUMIF('Frame datasets'!$A$2:$A$2042, $A24, 'Frame datasets'!P$2:P$2042)</f>
        <v>0</v>
      </c>
      <c r="P24">
        <f>SUMIF('Frame datasets'!$A$2:$A$2042, $A24, 'Frame datasets'!Q$2:Q$2042)</f>
        <v>0</v>
      </c>
    </row>
    <row r="25" spans="1:16" x14ac:dyDescent="0.3">
      <c r="A25" t="s">
        <v>62</v>
      </c>
      <c r="B25" s="14">
        <v>1</v>
      </c>
      <c r="C25" t="s">
        <v>39</v>
      </c>
      <c r="D25">
        <f>SUMIF('Frame datasets'!$A$2:$A$2042, $A25, 'Frame datasets'!E$2:E$2042)</f>
        <v>16</v>
      </c>
      <c r="E25">
        <f>SUMIF('Frame datasets'!$A$2:$A$2042, $A25, 'Frame datasets'!F$2:F$2042)</f>
        <v>16</v>
      </c>
      <c r="F25">
        <f>SUMIF('Frame datasets'!$A$2:$A$2042, $A25, 'Frame datasets'!G$2:G$2042)</f>
        <v>16</v>
      </c>
      <c r="G25">
        <f>SUMIF('Frame datasets'!$A$2:$A$2042, $A25, 'Frame datasets'!H$2:H$2042)</f>
        <v>16</v>
      </c>
      <c r="H25">
        <f>SUMIF('Frame datasets'!$A$2:$A$2042, $A25, 'Frame datasets'!I$2:I$2042)</f>
        <v>5</v>
      </c>
      <c r="I25">
        <f>SUMIF('Frame datasets'!$A$2:$A$2042, $A25, 'Frame datasets'!J$2:J$2042)</f>
        <v>1</v>
      </c>
      <c r="J25">
        <f>SUMIF('Frame datasets'!$A$2:$A$2042, $A25, 'Frame datasets'!K$2:K$2042)</f>
        <v>16</v>
      </c>
      <c r="K25">
        <f>SUMIF('Frame datasets'!$A$2:$A$2042, $A25, 'Frame datasets'!L$2:L$2042)</f>
        <v>16</v>
      </c>
      <c r="L25">
        <f>SUMIF('Frame datasets'!$A$2:$A$2042, $A25, 'Frame datasets'!M$2:M$2042)</f>
        <v>0</v>
      </c>
      <c r="M25">
        <f>SUMIF('Frame datasets'!$A$2:$A$2042, $A25, 'Frame datasets'!N$2:N$2042)</f>
        <v>0</v>
      </c>
      <c r="N25">
        <f>SUMIF('Frame datasets'!$A$2:$A$2042, $A25, 'Frame datasets'!O$2:O$2042)</f>
        <v>0</v>
      </c>
      <c r="O25">
        <f>SUMIF('Frame datasets'!$A$2:$A$2042, $A25, 'Frame datasets'!P$2:P$2042)</f>
        <v>0</v>
      </c>
      <c r="P25">
        <f>SUMIF('Frame datasets'!$A$2:$A$2042, $A25, 'Frame datasets'!Q$2:Q$2042)</f>
        <v>0</v>
      </c>
    </row>
    <row r="26" spans="1:16" x14ac:dyDescent="0.3">
      <c r="A26" t="s">
        <v>63</v>
      </c>
      <c r="B26" s="14">
        <v>1</v>
      </c>
      <c r="C26" t="s">
        <v>39</v>
      </c>
      <c r="D26">
        <f>SUMIF('Frame datasets'!$A$2:$A$2042, $A26, 'Frame datasets'!E$2:E$2042)</f>
        <v>17</v>
      </c>
      <c r="E26">
        <f>SUMIF('Frame datasets'!$A$2:$A$2042, $A26, 'Frame datasets'!F$2:F$2042)</f>
        <v>17</v>
      </c>
      <c r="F26">
        <f>SUMIF('Frame datasets'!$A$2:$A$2042, $A26, 'Frame datasets'!G$2:G$2042)</f>
        <v>17</v>
      </c>
      <c r="G26">
        <f>SUMIF('Frame datasets'!$A$2:$A$2042, $A26, 'Frame datasets'!H$2:H$2042)</f>
        <v>17</v>
      </c>
      <c r="H26">
        <f>SUMIF('Frame datasets'!$A$2:$A$2042, $A26, 'Frame datasets'!I$2:I$2042)</f>
        <v>0</v>
      </c>
      <c r="I26">
        <f>SUMIF('Frame datasets'!$A$2:$A$2042, $A26, 'Frame datasets'!J$2:J$2042)</f>
        <v>0</v>
      </c>
      <c r="J26">
        <f>SUMIF('Frame datasets'!$A$2:$A$2042, $A26, 'Frame datasets'!K$2:K$2042)</f>
        <v>17</v>
      </c>
      <c r="K26">
        <f>SUMIF('Frame datasets'!$A$2:$A$2042, $A26, 'Frame datasets'!L$2:L$2042)</f>
        <v>17</v>
      </c>
      <c r="L26">
        <f>SUMIF('Frame datasets'!$A$2:$A$2042, $A26, 'Frame datasets'!M$2:M$2042)</f>
        <v>4</v>
      </c>
      <c r="M26">
        <f>SUMIF('Frame datasets'!$A$2:$A$2042, $A26, 'Frame datasets'!N$2:N$2042)</f>
        <v>0</v>
      </c>
      <c r="N26">
        <f>SUMIF('Frame datasets'!$A$2:$A$2042, $A26, 'Frame datasets'!O$2:O$2042)</f>
        <v>0</v>
      </c>
      <c r="O26">
        <f>SUMIF('Frame datasets'!$A$2:$A$2042, $A26, 'Frame datasets'!P$2:P$2042)</f>
        <v>0</v>
      </c>
      <c r="P26">
        <f>SUMIF('Frame datasets'!$A$2:$A$2042, $A26, 'Frame datasets'!Q$2:Q$2042)</f>
        <v>0</v>
      </c>
    </row>
    <row r="27" spans="1:16" x14ac:dyDescent="0.3">
      <c r="A27" t="s">
        <v>64</v>
      </c>
      <c r="B27" s="14">
        <v>1</v>
      </c>
      <c r="C27" t="s">
        <v>39</v>
      </c>
      <c r="D27">
        <f>SUMIF('Frame datasets'!$A$2:$A$2042, $A27, 'Frame datasets'!E$2:E$2042)</f>
        <v>22</v>
      </c>
      <c r="E27">
        <f>SUMIF('Frame datasets'!$A$2:$A$2042, $A27, 'Frame datasets'!F$2:F$2042)</f>
        <v>22</v>
      </c>
      <c r="F27">
        <f>SUMIF('Frame datasets'!$A$2:$A$2042, $A27, 'Frame datasets'!G$2:G$2042)</f>
        <v>22</v>
      </c>
      <c r="G27">
        <f>SUMIF('Frame datasets'!$A$2:$A$2042, $A27, 'Frame datasets'!H$2:H$2042)</f>
        <v>22</v>
      </c>
      <c r="H27">
        <f>SUMIF('Frame datasets'!$A$2:$A$2042, $A27, 'Frame datasets'!I$2:I$2042)</f>
        <v>2</v>
      </c>
      <c r="I27">
        <f>SUMIF('Frame datasets'!$A$2:$A$2042, $A27, 'Frame datasets'!J$2:J$2042)</f>
        <v>2</v>
      </c>
      <c r="J27">
        <f>SUMIF('Frame datasets'!$A$2:$A$2042, $A27, 'Frame datasets'!K$2:K$2042)</f>
        <v>22</v>
      </c>
      <c r="K27">
        <f>SUMIF('Frame datasets'!$A$2:$A$2042, $A27, 'Frame datasets'!L$2:L$2042)</f>
        <v>22</v>
      </c>
      <c r="L27">
        <f>SUMIF('Frame datasets'!$A$2:$A$2042, $A27, 'Frame datasets'!M$2:M$2042)</f>
        <v>3</v>
      </c>
      <c r="M27">
        <f>SUMIF('Frame datasets'!$A$2:$A$2042, $A27, 'Frame datasets'!N$2:N$2042)</f>
        <v>0</v>
      </c>
      <c r="N27">
        <f>SUMIF('Frame datasets'!$A$2:$A$2042, $A27, 'Frame datasets'!O$2:O$2042)</f>
        <v>5</v>
      </c>
      <c r="O27">
        <f>SUMIF('Frame datasets'!$A$2:$A$2042, $A27, 'Frame datasets'!P$2:P$2042)</f>
        <v>0</v>
      </c>
      <c r="P27">
        <f>SUMIF('Frame datasets'!$A$2:$A$2042, $A27, 'Frame datasets'!Q$2:Q$2042)</f>
        <v>0</v>
      </c>
    </row>
    <row r="28" spans="1:16" x14ac:dyDescent="0.3">
      <c r="A28" t="s">
        <v>65</v>
      </c>
      <c r="B28" s="14">
        <v>1</v>
      </c>
      <c r="C28" t="s">
        <v>39</v>
      </c>
      <c r="D28">
        <f>SUMIF('Frame datasets'!$A$2:$A$2042, $A28, 'Frame datasets'!E$2:E$2042)</f>
        <v>10</v>
      </c>
      <c r="E28">
        <f>SUMIF('Frame datasets'!$A$2:$A$2042, $A28, 'Frame datasets'!F$2:F$2042)</f>
        <v>10</v>
      </c>
      <c r="F28">
        <f>SUMIF('Frame datasets'!$A$2:$A$2042, $A28, 'Frame datasets'!G$2:G$2042)</f>
        <v>10</v>
      </c>
      <c r="G28">
        <f>SUMIF('Frame datasets'!$A$2:$A$2042, $A28, 'Frame datasets'!H$2:H$2042)</f>
        <v>10</v>
      </c>
      <c r="H28">
        <f>SUMIF('Frame datasets'!$A$2:$A$2042, $A28, 'Frame datasets'!I$2:I$2042)</f>
        <v>7</v>
      </c>
      <c r="I28">
        <f>SUMIF('Frame datasets'!$A$2:$A$2042, $A28, 'Frame datasets'!J$2:J$2042)</f>
        <v>2</v>
      </c>
      <c r="J28">
        <f>SUMIF('Frame datasets'!$A$2:$A$2042, $A28, 'Frame datasets'!K$2:K$2042)</f>
        <v>10</v>
      </c>
      <c r="K28">
        <f>SUMIF('Frame datasets'!$A$2:$A$2042, $A28, 'Frame datasets'!L$2:L$2042)</f>
        <v>10</v>
      </c>
      <c r="L28">
        <f>SUMIF('Frame datasets'!$A$2:$A$2042, $A28, 'Frame datasets'!M$2:M$2042)</f>
        <v>1</v>
      </c>
      <c r="M28">
        <f>SUMIF('Frame datasets'!$A$2:$A$2042, $A28, 'Frame datasets'!N$2:N$2042)</f>
        <v>0</v>
      </c>
      <c r="N28">
        <f>SUMIF('Frame datasets'!$A$2:$A$2042, $A28, 'Frame datasets'!O$2:O$2042)</f>
        <v>0</v>
      </c>
      <c r="O28">
        <f>SUMIF('Frame datasets'!$A$2:$A$2042, $A28, 'Frame datasets'!P$2:P$2042)</f>
        <v>0</v>
      </c>
      <c r="P28">
        <f>SUMIF('Frame datasets'!$A$2:$A$2042, $A28, 'Frame datasets'!Q$2:Q$2042)</f>
        <v>0</v>
      </c>
    </row>
    <row r="29" spans="1:16" x14ac:dyDescent="0.3">
      <c r="A29" t="s">
        <v>66</v>
      </c>
      <c r="B29" s="14">
        <v>1</v>
      </c>
      <c r="C29" t="s">
        <v>39</v>
      </c>
      <c r="D29">
        <f>SUMIF('Frame datasets'!$A$2:$A$2042, $A29, 'Frame datasets'!E$2:E$2042)</f>
        <v>12</v>
      </c>
      <c r="E29">
        <f>SUMIF('Frame datasets'!$A$2:$A$2042, $A29, 'Frame datasets'!F$2:F$2042)</f>
        <v>12</v>
      </c>
      <c r="F29">
        <f>SUMIF('Frame datasets'!$A$2:$A$2042, $A29, 'Frame datasets'!G$2:G$2042)</f>
        <v>12</v>
      </c>
      <c r="G29">
        <f>SUMIF('Frame datasets'!$A$2:$A$2042, $A29, 'Frame datasets'!H$2:H$2042)</f>
        <v>12</v>
      </c>
      <c r="H29">
        <f>SUMIF('Frame datasets'!$A$2:$A$2042, $A29, 'Frame datasets'!I$2:I$2042)</f>
        <v>4</v>
      </c>
      <c r="I29">
        <f>SUMIF('Frame datasets'!$A$2:$A$2042, $A29, 'Frame datasets'!J$2:J$2042)</f>
        <v>8</v>
      </c>
      <c r="J29">
        <f>SUMIF('Frame datasets'!$A$2:$A$2042, $A29, 'Frame datasets'!K$2:K$2042)</f>
        <v>12</v>
      </c>
      <c r="K29">
        <f>SUMIF('Frame datasets'!$A$2:$A$2042, $A29, 'Frame datasets'!L$2:L$2042)</f>
        <v>12</v>
      </c>
      <c r="L29">
        <f>SUMIF('Frame datasets'!$A$2:$A$2042, $A29, 'Frame datasets'!M$2:M$2042)</f>
        <v>0</v>
      </c>
      <c r="M29">
        <f>SUMIF('Frame datasets'!$A$2:$A$2042, $A29, 'Frame datasets'!N$2:N$2042)</f>
        <v>0</v>
      </c>
      <c r="N29">
        <f>SUMIF('Frame datasets'!$A$2:$A$2042, $A29, 'Frame datasets'!O$2:O$2042)</f>
        <v>0</v>
      </c>
      <c r="O29">
        <f>SUMIF('Frame datasets'!$A$2:$A$2042, $A29, 'Frame datasets'!P$2:P$2042)</f>
        <v>0</v>
      </c>
      <c r="P29">
        <f>SUMIF('Frame datasets'!$A$2:$A$2042, $A29, 'Frame datasets'!Q$2:Q$2042)</f>
        <v>0</v>
      </c>
    </row>
    <row r="30" spans="1:16" x14ac:dyDescent="0.3">
      <c r="A30" t="s">
        <v>67</v>
      </c>
      <c r="B30" s="14">
        <v>1</v>
      </c>
      <c r="C30" t="s">
        <v>39</v>
      </c>
      <c r="D30">
        <f>SUMIF('Frame datasets'!$A$2:$A$2042, $A30, 'Frame datasets'!E$2:E$2042)</f>
        <v>19</v>
      </c>
      <c r="E30">
        <f>SUMIF('Frame datasets'!$A$2:$A$2042, $A30, 'Frame datasets'!F$2:F$2042)</f>
        <v>19</v>
      </c>
      <c r="F30">
        <f>SUMIF('Frame datasets'!$A$2:$A$2042, $A30, 'Frame datasets'!G$2:G$2042)</f>
        <v>19</v>
      </c>
      <c r="G30">
        <f>SUMIF('Frame datasets'!$A$2:$A$2042, $A30, 'Frame datasets'!H$2:H$2042)</f>
        <v>19</v>
      </c>
      <c r="H30">
        <f>SUMIF('Frame datasets'!$A$2:$A$2042, $A30, 'Frame datasets'!I$2:I$2042)</f>
        <v>12</v>
      </c>
      <c r="I30">
        <f>SUMIF('Frame datasets'!$A$2:$A$2042, $A30, 'Frame datasets'!J$2:J$2042)</f>
        <v>13</v>
      </c>
      <c r="J30">
        <f>SUMIF('Frame datasets'!$A$2:$A$2042, $A30, 'Frame datasets'!K$2:K$2042)</f>
        <v>19</v>
      </c>
      <c r="K30">
        <f>SUMIF('Frame datasets'!$A$2:$A$2042, $A30, 'Frame datasets'!L$2:L$2042)</f>
        <v>19</v>
      </c>
      <c r="L30">
        <f>SUMIF('Frame datasets'!$A$2:$A$2042, $A30, 'Frame datasets'!M$2:M$2042)</f>
        <v>2</v>
      </c>
      <c r="M30">
        <f>SUMIF('Frame datasets'!$A$2:$A$2042, $A30, 'Frame datasets'!N$2:N$2042)</f>
        <v>6</v>
      </c>
      <c r="N30">
        <f>SUMIF('Frame datasets'!$A$2:$A$2042, $A30, 'Frame datasets'!O$2:O$2042)</f>
        <v>3</v>
      </c>
      <c r="O30">
        <f>SUMIF('Frame datasets'!$A$2:$A$2042, $A30, 'Frame datasets'!P$2:P$2042)</f>
        <v>0</v>
      </c>
      <c r="P30">
        <f>SUMIF('Frame datasets'!$A$2:$A$2042, $A30, 'Frame datasets'!Q$2:Q$2042)</f>
        <v>5</v>
      </c>
    </row>
    <row r="31" spans="1:16" x14ac:dyDescent="0.3">
      <c r="A31" t="s">
        <v>68</v>
      </c>
      <c r="B31" s="14">
        <v>1</v>
      </c>
      <c r="C31" t="s">
        <v>39</v>
      </c>
      <c r="D31">
        <f>SUMIF('Frame datasets'!$A$2:$A$2042, $A31, 'Frame datasets'!E$2:E$2042)</f>
        <v>11</v>
      </c>
      <c r="E31">
        <f>SUMIF('Frame datasets'!$A$2:$A$2042, $A31, 'Frame datasets'!F$2:F$2042)</f>
        <v>11</v>
      </c>
      <c r="F31">
        <f>SUMIF('Frame datasets'!$A$2:$A$2042, $A31, 'Frame datasets'!G$2:G$2042)</f>
        <v>11</v>
      </c>
      <c r="G31">
        <f>SUMIF('Frame datasets'!$A$2:$A$2042, $A31, 'Frame datasets'!H$2:H$2042)</f>
        <v>11</v>
      </c>
      <c r="H31">
        <f>SUMIF('Frame datasets'!$A$2:$A$2042, $A31, 'Frame datasets'!I$2:I$2042)</f>
        <v>5</v>
      </c>
      <c r="I31">
        <f>SUMIF('Frame datasets'!$A$2:$A$2042, $A31, 'Frame datasets'!J$2:J$2042)</f>
        <v>1</v>
      </c>
      <c r="J31">
        <f>SUMIF('Frame datasets'!$A$2:$A$2042, $A31, 'Frame datasets'!K$2:K$2042)</f>
        <v>11</v>
      </c>
      <c r="K31">
        <f>SUMIF('Frame datasets'!$A$2:$A$2042, $A31, 'Frame datasets'!L$2:L$2042)</f>
        <v>11</v>
      </c>
      <c r="L31">
        <f>SUMIF('Frame datasets'!$A$2:$A$2042, $A31, 'Frame datasets'!M$2:M$2042)</f>
        <v>0</v>
      </c>
      <c r="M31">
        <f>SUMIF('Frame datasets'!$A$2:$A$2042, $A31, 'Frame datasets'!N$2:N$2042)</f>
        <v>0</v>
      </c>
      <c r="N31">
        <f>SUMIF('Frame datasets'!$A$2:$A$2042, $A31, 'Frame datasets'!O$2:O$2042)</f>
        <v>0</v>
      </c>
      <c r="O31">
        <f>SUMIF('Frame datasets'!$A$2:$A$2042, $A31, 'Frame datasets'!P$2:P$2042)</f>
        <v>0</v>
      </c>
      <c r="P31">
        <f>SUMIF('Frame datasets'!$A$2:$A$2042, $A31, 'Frame datasets'!Q$2:Q$2042)</f>
        <v>0</v>
      </c>
    </row>
    <row r="32" spans="1:16" x14ac:dyDescent="0.3">
      <c r="A32" t="s">
        <v>69</v>
      </c>
      <c r="B32" s="14">
        <v>1</v>
      </c>
      <c r="C32" t="s">
        <v>39</v>
      </c>
      <c r="D32">
        <f>SUMIF('Frame datasets'!$A$2:$A$2042, $A32, 'Frame datasets'!E$2:E$2042)</f>
        <v>14</v>
      </c>
      <c r="E32">
        <f>SUMIF('Frame datasets'!$A$2:$A$2042, $A32, 'Frame datasets'!F$2:F$2042)</f>
        <v>14</v>
      </c>
      <c r="F32">
        <f>SUMIF('Frame datasets'!$A$2:$A$2042, $A32, 'Frame datasets'!G$2:G$2042)</f>
        <v>14</v>
      </c>
      <c r="G32">
        <f>SUMIF('Frame datasets'!$A$2:$A$2042, $A32, 'Frame datasets'!H$2:H$2042)</f>
        <v>14</v>
      </c>
      <c r="H32">
        <f>SUMIF('Frame datasets'!$A$2:$A$2042, $A32, 'Frame datasets'!I$2:I$2042)</f>
        <v>9</v>
      </c>
      <c r="I32">
        <f>SUMIF('Frame datasets'!$A$2:$A$2042, $A32, 'Frame datasets'!J$2:J$2042)</f>
        <v>1</v>
      </c>
      <c r="J32">
        <f>SUMIF('Frame datasets'!$A$2:$A$2042, $A32, 'Frame datasets'!K$2:K$2042)</f>
        <v>13</v>
      </c>
      <c r="K32">
        <f>SUMIF('Frame datasets'!$A$2:$A$2042, $A32, 'Frame datasets'!L$2:L$2042)</f>
        <v>14</v>
      </c>
      <c r="L32">
        <f>SUMIF('Frame datasets'!$A$2:$A$2042, $A32, 'Frame datasets'!M$2:M$2042)</f>
        <v>0</v>
      </c>
      <c r="M32">
        <f>SUMIF('Frame datasets'!$A$2:$A$2042, $A32, 'Frame datasets'!N$2:N$2042)</f>
        <v>3</v>
      </c>
      <c r="N32">
        <f>SUMIF('Frame datasets'!$A$2:$A$2042, $A32, 'Frame datasets'!O$2:O$2042)</f>
        <v>0</v>
      </c>
      <c r="O32">
        <f>SUMIF('Frame datasets'!$A$2:$A$2042, $A32, 'Frame datasets'!P$2:P$2042)</f>
        <v>0</v>
      </c>
      <c r="P32">
        <f>SUMIF('Frame datasets'!$A$2:$A$2042, $A32, 'Frame datasets'!Q$2:Q$2042)</f>
        <v>0</v>
      </c>
    </row>
    <row r="33" spans="1:16" x14ac:dyDescent="0.3">
      <c r="A33" t="s">
        <v>70</v>
      </c>
      <c r="B33" s="14">
        <v>1</v>
      </c>
      <c r="C33" t="s">
        <v>39</v>
      </c>
      <c r="D33">
        <f>SUMIF('Frame datasets'!$A$2:$A$2042, $A33, 'Frame datasets'!E$2:E$2042)</f>
        <v>12</v>
      </c>
      <c r="E33">
        <f>SUMIF('Frame datasets'!$A$2:$A$2042, $A33, 'Frame datasets'!F$2:F$2042)</f>
        <v>12</v>
      </c>
      <c r="F33">
        <f>SUMIF('Frame datasets'!$A$2:$A$2042, $A33, 'Frame datasets'!G$2:G$2042)</f>
        <v>12</v>
      </c>
      <c r="G33">
        <f>SUMIF('Frame datasets'!$A$2:$A$2042, $A33, 'Frame datasets'!H$2:H$2042)</f>
        <v>12</v>
      </c>
      <c r="H33">
        <f>SUMIF('Frame datasets'!$A$2:$A$2042, $A33, 'Frame datasets'!I$2:I$2042)</f>
        <v>8</v>
      </c>
      <c r="I33">
        <f>SUMIF('Frame datasets'!$A$2:$A$2042, $A33, 'Frame datasets'!J$2:J$2042)</f>
        <v>4</v>
      </c>
      <c r="J33">
        <f>SUMIF('Frame datasets'!$A$2:$A$2042, $A33, 'Frame datasets'!K$2:K$2042)</f>
        <v>12</v>
      </c>
      <c r="K33">
        <f>SUMIF('Frame datasets'!$A$2:$A$2042, $A33, 'Frame datasets'!L$2:L$2042)</f>
        <v>12</v>
      </c>
      <c r="L33">
        <f>SUMIF('Frame datasets'!$A$2:$A$2042, $A33, 'Frame datasets'!M$2:M$2042)</f>
        <v>2</v>
      </c>
      <c r="M33">
        <f>SUMIF('Frame datasets'!$A$2:$A$2042, $A33, 'Frame datasets'!N$2:N$2042)</f>
        <v>0</v>
      </c>
      <c r="N33">
        <f>SUMIF('Frame datasets'!$A$2:$A$2042, $A33, 'Frame datasets'!O$2:O$2042)</f>
        <v>0</v>
      </c>
      <c r="O33">
        <f>SUMIF('Frame datasets'!$A$2:$A$2042, $A33, 'Frame datasets'!P$2:P$2042)</f>
        <v>0</v>
      </c>
      <c r="P33">
        <f>SUMIF('Frame datasets'!$A$2:$A$2042, $A33, 'Frame datasets'!Q$2:Q$2042)</f>
        <v>0</v>
      </c>
    </row>
    <row r="34" spans="1:16" x14ac:dyDescent="0.3">
      <c r="A34" t="s">
        <v>71</v>
      </c>
      <c r="B34" s="14">
        <v>1</v>
      </c>
      <c r="C34" t="s">
        <v>39</v>
      </c>
      <c r="D34">
        <f>SUMIF('Frame datasets'!$A$2:$A$2042, $A34, 'Frame datasets'!E$2:E$2042)</f>
        <v>17</v>
      </c>
      <c r="E34">
        <f>SUMIF('Frame datasets'!$A$2:$A$2042, $A34, 'Frame datasets'!F$2:F$2042)</f>
        <v>17</v>
      </c>
      <c r="F34">
        <f>SUMIF('Frame datasets'!$A$2:$A$2042, $A34, 'Frame datasets'!G$2:G$2042)</f>
        <v>17</v>
      </c>
      <c r="G34">
        <f>SUMIF('Frame datasets'!$A$2:$A$2042, $A34, 'Frame datasets'!H$2:H$2042)</f>
        <v>17</v>
      </c>
      <c r="H34">
        <f>SUMIF('Frame datasets'!$A$2:$A$2042, $A34, 'Frame datasets'!I$2:I$2042)</f>
        <v>8</v>
      </c>
      <c r="I34">
        <f>SUMIF('Frame datasets'!$A$2:$A$2042, $A34, 'Frame datasets'!J$2:J$2042)</f>
        <v>8</v>
      </c>
      <c r="J34">
        <f>SUMIF('Frame datasets'!$A$2:$A$2042, $A34, 'Frame datasets'!K$2:K$2042)</f>
        <v>17</v>
      </c>
      <c r="K34">
        <f>SUMIF('Frame datasets'!$A$2:$A$2042, $A34, 'Frame datasets'!L$2:L$2042)</f>
        <v>17</v>
      </c>
      <c r="L34">
        <f>SUMIF('Frame datasets'!$A$2:$A$2042, $A34, 'Frame datasets'!M$2:M$2042)</f>
        <v>1</v>
      </c>
      <c r="M34">
        <f>SUMIF('Frame datasets'!$A$2:$A$2042, $A34, 'Frame datasets'!N$2:N$2042)</f>
        <v>4</v>
      </c>
      <c r="N34">
        <f>SUMIF('Frame datasets'!$A$2:$A$2042, $A34, 'Frame datasets'!O$2:O$2042)</f>
        <v>3</v>
      </c>
      <c r="O34">
        <f>SUMIF('Frame datasets'!$A$2:$A$2042, $A34, 'Frame datasets'!P$2:P$2042)</f>
        <v>0</v>
      </c>
      <c r="P34">
        <f>SUMIF('Frame datasets'!$A$2:$A$2042, $A34, 'Frame datasets'!Q$2:Q$2042)</f>
        <v>0</v>
      </c>
    </row>
    <row r="35" spans="1:16" x14ac:dyDescent="0.3">
      <c r="A35" t="s">
        <v>72</v>
      </c>
      <c r="B35" s="14">
        <v>1</v>
      </c>
      <c r="C35" t="s">
        <v>39</v>
      </c>
      <c r="D35">
        <f>SUMIF('Frame datasets'!$A$2:$A$2042, $A35, 'Frame datasets'!E$2:E$2042)</f>
        <v>13</v>
      </c>
      <c r="E35">
        <f>SUMIF('Frame datasets'!$A$2:$A$2042, $A35, 'Frame datasets'!F$2:F$2042)</f>
        <v>13</v>
      </c>
      <c r="F35">
        <f>SUMIF('Frame datasets'!$A$2:$A$2042, $A35, 'Frame datasets'!G$2:G$2042)</f>
        <v>13</v>
      </c>
      <c r="G35">
        <f>SUMIF('Frame datasets'!$A$2:$A$2042, $A35, 'Frame datasets'!H$2:H$2042)</f>
        <v>13</v>
      </c>
      <c r="H35">
        <f>SUMIF('Frame datasets'!$A$2:$A$2042, $A35, 'Frame datasets'!I$2:I$2042)</f>
        <v>4</v>
      </c>
      <c r="I35">
        <f>SUMIF('Frame datasets'!$A$2:$A$2042, $A35, 'Frame datasets'!J$2:J$2042)</f>
        <v>6</v>
      </c>
      <c r="J35">
        <f>SUMIF('Frame datasets'!$A$2:$A$2042, $A35, 'Frame datasets'!K$2:K$2042)</f>
        <v>13</v>
      </c>
      <c r="K35">
        <f>SUMIF('Frame datasets'!$A$2:$A$2042, $A35, 'Frame datasets'!L$2:L$2042)</f>
        <v>13</v>
      </c>
      <c r="L35">
        <f>SUMIF('Frame datasets'!$A$2:$A$2042, $A35, 'Frame datasets'!M$2:M$2042)</f>
        <v>2</v>
      </c>
      <c r="M35">
        <f>SUMIF('Frame datasets'!$A$2:$A$2042, $A35, 'Frame datasets'!N$2:N$2042)</f>
        <v>0</v>
      </c>
      <c r="N35">
        <f>SUMIF('Frame datasets'!$A$2:$A$2042, $A35, 'Frame datasets'!O$2:O$2042)</f>
        <v>0</v>
      </c>
      <c r="O35">
        <f>SUMIF('Frame datasets'!$A$2:$A$2042, $A35, 'Frame datasets'!P$2:P$2042)</f>
        <v>0</v>
      </c>
      <c r="P35">
        <f>SUMIF('Frame datasets'!$A$2:$A$2042, $A35, 'Frame datasets'!Q$2:Q$2042)</f>
        <v>0</v>
      </c>
    </row>
    <row r="36" spans="1:16" x14ac:dyDescent="0.3">
      <c r="A36" t="s">
        <v>73</v>
      </c>
      <c r="B36" s="14">
        <v>1</v>
      </c>
      <c r="C36" t="s">
        <v>39</v>
      </c>
      <c r="D36">
        <f>SUMIF('Frame datasets'!$A$2:$A$2042, $A36, 'Frame datasets'!E$2:E$2042)</f>
        <v>18</v>
      </c>
      <c r="E36">
        <f>SUMIF('Frame datasets'!$A$2:$A$2042, $A36, 'Frame datasets'!F$2:F$2042)</f>
        <v>18</v>
      </c>
      <c r="F36">
        <f>SUMIF('Frame datasets'!$A$2:$A$2042, $A36, 'Frame datasets'!G$2:G$2042)</f>
        <v>18</v>
      </c>
      <c r="G36">
        <f>SUMIF('Frame datasets'!$A$2:$A$2042, $A36, 'Frame datasets'!H$2:H$2042)</f>
        <v>18</v>
      </c>
      <c r="H36">
        <f>SUMIF('Frame datasets'!$A$2:$A$2042, $A36, 'Frame datasets'!I$2:I$2042)</f>
        <v>6</v>
      </c>
      <c r="I36">
        <f>SUMIF('Frame datasets'!$A$2:$A$2042, $A36, 'Frame datasets'!J$2:J$2042)</f>
        <v>7</v>
      </c>
      <c r="J36">
        <f>SUMIF('Frame datasets'!$A$2:$A$2042, $A36, 'Frame datasets'!K$2:K$2042)</f>
        <v>18</v>
      </c>
      <c r="K36">
        <f>SUMIF('Frame datasets'!$A$2:$A$2042, $A36, 'Frame datasets'!L$2:L$2042)</f>
        <v>18</v>
      </c>
      <c r="L36">
        <f>SUMIF('Frame datasets'!$A$2:$A$2042, $A36, 'Frame datasets'!M$2:M$2042)</f>
        <v>2</v>
      </c>
      <c r="M36">
        <f>SUMIF('Frame datasets'!$A$2:$A$2042, $A36, 'Frame datasets'!N$2:N$2042)</f>
        <v>0</v>
      </c>
      <c r="N36">
        <f>SUMIF('Frame datasets'!$A$2:$A$2042, $A36, 'Frame datasets'!O$2:O$2042)</f>
        <v>0</v>
      </c>
      <c r="O36">
        <f>SUMIF('Frame datasets'!$A$2:$A$2042, $A36, 'Frame datasets'!P$2:P$2042)</f>
        <v>0</v>
      </c>
      <c r="P36">
        <f>SUMIF('Frame datasets'!$A$2:$A$2042, $A36, 'Frame datasets'!Q$2:Q$2042)</f>
        <v>0</v>
      </c>
    </row>
    <row r="37" spans="1:16" x14ac:dyDescent="0.3">
      <c r="A37" t="s">
        <v>74</v>
      </c>
      <c r="B37" s="14">
        <v>1</v>
      </c>
      <c r="C37" t="s">
        <v>39</v>
      </c>
      <c r="D37">
        <f>SUMIF('Frame datasets'!$A$2:$A$2042, $A37, 'Frame datasets'!E$2:E$2042)</f>
        <v>13</v>
      </c>
      <c r="E37">
        <f>SUMIF('Frame datasets'!$A$2:$A$2042, $A37, 'Frame datasets'!F$2:F$2042)</f>
        <v>13</v>
      </c>
      <c r="F37">
        <f>SUMIF('Frame datasets'!$A$2:$A$2042, $A37, 'Frame datasets'!G$2:G$2042)</f>
        <v>13</v>
      </c>
      <c r="G37">
        <f>SUMIF('Frame datasets'!$A$2:$A$2042, $A37, 'Frame datasets'!H$2:H$2042)</f>
        <v>13</v>
      </c>
      <c r="H37">
        <f>SUMIF('Frame datasets'!$A$2:$A$2042, $A37, 'Frame datasets'!I$2:I$2042)</f>
        <v>8</v>
      </c>
      <c r="I37">
        <f>SUMIF('Frame datasets'!$A$2:$A$2042, $A37, 'Frame datasets'!J$2:J$2042)</f>
        <v>7</v>
      </c>
      <c r="J37">
        <f>SUMIF('Frame datasets'!$A$2:$A$2042, $A37, 'Frame datasets'!K$2:K$2042)</f>
        <v>12</v>
      </c>
      <c r="K37">
        <f>SUMIF('Frame datasets'!$A$2:$A$2042, $A37, 'Frame datasets'!L$2:L$2042)</f>
        <v>13</v>
      </c>
      <c r="L37">
        <f>SUMIF('Frame datasets'!$A$2:$A$2042, $A37, 'Frame datasets'!M$2:M$2042)</f>
        <v>2</v>
      </c>
      <c r="M37">
        <f>SUMIF('Frame datasets'!$A$2:$A$2042, $A37, 'Frame datasets'!N$2:N$2042)</f>
        <v>0</v>
      </c>
      <c r="N37">
        <f>SUMIF('Frame datasets'!$A$2:$A$2042, $A37, 'Frame datasets'!O$2:O$2042)</f>
        <v>0</v>
      </c>
      <c r="O37">
        <f>SUMIF('Frame datasets'!$A$2:$A$2042, $A37, 'Frame datasets'!P$2:P$2042)</f>
        <v>0</v>
      </c>
      <c r="P37">
        <f>SUMIF('Frame datasets'!$A$2:$A$2042, $A37, 'Frame datasets'!Q$2:Q$2042)</f>
        <v>0</v>
      </c>
    </row>
    <row r="38" spans="1:16" x14ac:dyDescent="0.3">
      <c r="A38" t="s">
        <v>75</v>
      </c>
      <c r="B38" s="14">
        <v>1</v>
      </c>
      <c r="C38" t="s">
        <v>39</v>
      </c>
      <c r="D38">
        <f>SUMIF('Frame datasets'!$A$2:$A$2042, $A38, 'Frame datasets'!E$2:E$2042)</f>
        <v>12</v>
      </c>
      <c r="E38">
        <f>SUMIF('Frame datasets'!$A$2:$A$2042, $A38, 'Frame datasets'!F$2:F$2042)</f>
        <v>12</v>
      </c>
      <c r="F38">
        <f>SUMIF('Frame datasets'!$A$2:$A$2042, $A38, 'Frame datasets'!G$2:G$2042)</f>
        <v>12</v>
      </c>
      <c r="G38">
        <f>SUMIF('Frame datasets'!$A$2:$A$2042, $A38, 'Frame datasets'!H$2:H$2042)</f>
        <v>12</v>
      </c>
      <c r="H38">
        <f>SUMIF('Frame datasets'!$A$2:$A$2042, $A38, 'Frame datasets'!I$2:I$2042)</f>
        <v>9</v>
      </c>
      <c r="I38">
        <f>SUMIF('Frame datasets'!$A$2:$A$2042, $A38, 'Frame datasets'!J$2:J$2042)</f>
        <v>6</v>
      </c>
      <c r="J38">
        <f>SUMIF('Frame datasets'!$A$2:$A$2042, $A38, 'Frame datasets'!K$2:K$2042)</f>
        <v>12</v>
      </c>
      <c r="K38">
        <f>SUMIF('Frame datasets'!$A$2:$A$2042, $A38, 'Frame datasets'!L$2:L$2042)</f>
        <v>12</v>
      </c>
      <c r="L38">
        <f>SUMIF('Frame datasets'!$A$2:$A$2042, $A38, 'Frame datasets'!M$2:M$2042)</f>
        <v>2</v>
      </c>
      <c r="M38">
        <f>SUMIF('Frame datasets'!$A$2:$A$2042, $A38, 'Frame datasets'!N$2:N$2042)</f>
        <v>0</v>
      </c>
      <c r="N38">
        <f>SUMIF('Frame datasets'!$A$2:$A$2042, $A38, 'Frame datasets'!O$2:O$2042)</f>
        <v>0</v>
      </c>
      <c r="O38">
        <f>SUMIF('Frame datasets'!$A$2:$A$2042, $A38, 'Frame datasets'!P$2:P$2042)</f>
        <v>0</v>
      </c>
      <c r="P38">
        <f>SUMIF('Frame datasets'!$A$2:$A$2042, $A38, 'Frame datasets'!Q$2:Q$2042)</f>
        <v>0</v>
      </c>
    </row>
    <row r="39" spans="1:16" x14ac:dyDescent="0.3">
      <c r="A39" t="s">
        <v>76</v>
      </c>
      <c r="B39" s="14">
        <v>1</v>
      </c>
      <c r="C39" t="s">
        <v>39</v>
      </c>
      <c r="D39">
        <f>SUMIF('Frame datasets'!$A$2:$A$2042, $A39, 'Frame datasets'!E$2:E$2042)</f>
        <v>12</v>
      </c>
      <c r="E39">
        <f>SUMIF('Frame datasets'!$A$2:$A$2042, $A39, 'Frame datasets'!F$2:F$2042)</f>
        <v>12</v>
      </c>
      <c r="F39">
        <f>SUMIF('Frame datasets'!$A$2:$A$2042, $A39, 'Frame datasets'!G$2:G$2042)</f>
        <v>12</v>
      </c>
      <c r="G39">
        <f>SUMIF('Frame datasets'!$A$2:$A$2042, $A39, 'Frame datasets'!H$2:H$2042)</f>
        <v>12</v>
      </c>
      <c r="H39">
        <f>SUMIF('Frame datasets'!$A$2:$A$2042, $A39, 'Frame datasets'!I$2:I$2042)</f>
        <v>12</v>
      </c>
      <c r="I39">
        <f>SUMIF('Frame datasets'!$A$2:$A$2042, $A39, 'Frame datasets'!J$2:J$2042)</f>
        <v>6</v>
      </c>
      <c r="J39">
        <f>SUMIF('Frame datasets'!$A$2:$A$2042, $A39, 'Frame datasets'!K$2:K$2042)</f>
        <v>11</v>
      </c>
      <c r="K39">
        <f>SUMIF('Frame datasets'!$A$2:$A$2042, $A39, 'Frame datasets'!L$2:L$2042)</f>
        <v>12</v>
      </c>
      <c r="L39">
        <f>SUMIF('Frame datasets'!$A$2:$A$2042, $A39, 'Frame datasets'!M$2:M$2042)</f>
        <v>1</v>
      </c>
      <c r="M39">
        <f>SUMIF('Frame datasets'!$A$2:$A$2042, $A39, 'Frame datasets'!N$2:N$2042)</f>
        <v>1</v>
      </c>
      <c r="N39">
        <f>SUMIF('Frame datasets'!$A$2:$A$2042, $A39, 'Frame datasets'!O$2:O$2042)</f>
        <v>0</v>
      </c>
      <c r="O39">
        <f>SUMIF('Frame datasets'!$A$2:$A$2042, $A39, 'Frame datasets'!P$2:P$2042)</f>
        <v>0</v>
      </c>
      <c r="P39">
        <f>SUMIF('Frame datasets'!$A$2:$A$2042, $A39, 'Frame datasets'!Q$2:Q$2042)</f>
        <v>0</v>
      </c>
    </row>
    <row r="40" spans="1:16" x14ac:dyDescent="0.3">
      <c r="A40" t="s">
        <v>77</v>
      </c>
      <c r="B40" s="14">
        <v>1</v>
      </c>
      <c r="C40" t="s">
        <v>39</v>
      </c>
      <c r="D40">
        <f>SUMIF('Frame datasets'!$A$2:$A$2042, $A40, 'Frame datasets'!E$2:E$2042)</f>
        <v>11</v>
      </c>
      <c r="E40">
        <f>SUMIF('Frame datasets'!$A$2:$A$2042, $A40, 'Frame datasets'!F$2:F$2042)</f>
        <v>11</v>
      </c>
      <c r="F40">
        <f>SUMIF('Frame datasets'!$A$2:$A$2042, $A40, 'Frame datasets'!G$2:G$2042)</f>
        <v>11</v>
      </c>
      <c r="G40">
        <f>SUMIF('Frame datasets'!$A$2:$A$2042, $A40, 'Frame datasets'!H$2:H$2042)</f>
        <v>11</v>
      </c>
      <c r="H40">
        <f>SUMIF('Frame datasets'!$A$2:$A$2042, $A40, 'Frame datasets'!I$2:I$2042)</f>
        <v>4</v>
      </c>
      <c r="I40">
        <f>SUMIF('Frame datasets'!$A$2:$A$2042, $A40, 'Frame datasets'!J$2:J$2042)</f>
        <v>1</v>
      </c>
      <c r="J40">
        <f>SUMIF('Frame datasets'!$A$2:$A$2042, $A40, 'Frame datasets'!K$2:K$2042)</f>
        <v>11</v>
      </c>
      <c r="K40">
        <f>SUMIF('Frame datasets'!$A$2:$A$2042, $A40, 'Frame datasets'!L$2:L$2042)</f>
        <v>11</v>
      </c>
      <c r="L40">
        <f>SUMIF('Frame datasets'!$A$2:$A$2042, $A40, 'Frame datasets'!M$2:M$2042)</f>
        <v>1</v>
      </c>
      <c r="M40">
        <f>SUMIF('Frame datasets'!$A$2:$A$2042, $A40, 'Frame datasets'!N$2:N$2042)</f>
        <v>0</v>
      </c>
      <c r="N40">
        <f>SUMIF('Frame datasets'!$A$2:$A$2042, $A40, 'Frame datasets'!O$2:O$2042)</f>
        <v>0</v>
      </c>
      <c r="O40">
        <f>SUMIF('Frame datasets'!$A$2:$A$2042, $A40, 'Frame datasets'!P$2:P$2042)</f>
        <v>0</v>
      </c>
      <c r="P40">
        <f>SUMIF('Frame datasets'!$A$2:$A$2042, $A40, 'Frame datasets'!Q$2:Q$2042)</f>
        <v>0</v>
      </c>
    </row>
    <row r="41" spans="1:16" x14ac:dyDescent="0.3">
      <c r="A41" t="s">
        <v>78</v>
      </c>
      <c r="B41" s="14">
        <v>1</v>
      </c>
      <c r="C41" t="s">
        <v>39</v>
      </c>
      <c r="D41">
        <f>SUMIF('Frame datasets'!$A$2:$A$2042, $A41, 'Frame datasets'!E$2:E$2042)</f>
        <v>13</v>
      </c>
      <c r="E41">
        <f>SUMIF('Frame datasets'!$A$2:$A$2042, $A41, 'Frame datasets'!F$2:F$2042)</f>
        <v>13</v>
      </c>
      <c r="F41">
        <f>SUMIF('Frame datasets'!$A$2:$A$2042, $A41, 'Frame datasets'!G$2:G$2042)</f>
        <v>13</v>
      </c>
      <c r="G41">
        <f>SUMIF('Frame datasets'!$A$2:$A$2042, $A41, 'Frame datasets'!H$2:H$2042)</f>
        <v>13</v>
      </c>
      <c r="H41">
        <f>SUMIF('Frame datasets'!$A$2:$A$2042, $A41, 'Frame datasets'!I$2:I$2042)</f>
        <v>13</v>
      </c>
      <c r="I41">
        <f>SUMIF('Frame datasets'!$A$2:$A$2042, $A41, 'Frame datasets'!J$2:J$2042)</f>
        <v>2</v>
      </c>
      <c r="J41">
        <f>SUMIF('Frame datasets'!$A$2:$A$2042, $A41, 'Frame datasets'!K$2:K$2042)</f>
        <v>13</v>
      </c>
      <c r="K41">
        <f>SUMIF('Frame datasets'!$A$2:$A$2042, $A41, 'Frame datasets'!L$2:L$2042)</f>
        <v>13</v>
      </c>
      <c r="L41">
        <f>SUMIF('Frame datasets'!$A$2:$A$2042, $A41, 'Frame datasets'!M$2:M$2042)</f>
        <v>1</v>
      </c>
      <c r="M41">
        <f>SUMIF('Frame datasets'!$A$2:$A$2042, $A41, 'Frame datasets'!N$2:N$2042)</f>
        <v>0</v>
      </c>
      <c r="N41">
        <f>SUMIF('Frame datasets'!$A$2:$A$2042, $A41, 'Frame datasets'!O$2:O$2042)</f>
        <v>0</v>
      </c>
      <c r="O41">
        <f>SUMIF('Frame datasets'!$A$2:$A$2042, $A41, 'Frame datasets'!P$2:P$2042)</f>
        <v>0</v>
      </c>
      <c r="P41">
        <f>SUMIF('Frame datasets'!$A$2:$A$2042, $A41, 'Frame datasets'!Q$2:Q$2042)</f>
        <v>0</v>
      </c>
    </row>
    <row r="42" spans="1:16" x14ac:dyDescent="0.3">
      <c r="A42" t="s">
        <v>79</v>
      </c>
      <c r="B42" s="14">
        <v>1</v>
      </c>
      <c r="C42" t="s">
        <v>39</v>
      </c>
      <c r="D42">
        <f>SUMIF('Frame datasets'!$A$2:$A$2042, $A42, 'Frame datasets'!E$2:E$2042)</f>
        <v>13</v>
      </c>
      <c r="E42">
        <f>SUMIF('Frame datasets'!$A$2:$A$2042, $A42, 'Frame datasets'!F$2:F$2042)</f>
        <v>13</v>
      </c>
      <c r="F42">
        <f>SUMIF('Frame datasets'!$A$2:$A$2042, $A42, 'Frame datasets'!G$2:G$2042)</f>
        <v>13</v>
      </c>
      <c r="G42">
        <f>SUMIF('Frame datasets'!$A$2:$A$2042, $A42, 'Frame datasets'!H$2:H$2042)</f>
        <v>13</v>
      </c>
      <c r="H42">
        <f>SUMIF('Frame datasets'!$A$2:$A$2042, $A42, 'Frame datasets'!I$2:I$2042)</f>
        <v>3</v>
      </c>
      <c r="I42">
        <f>SUMIF('Frame datasets'!$A$2:$A$2042, $A42, 'Frame datasets'!J$2:J$2042)</f>
        <v>0</v>
      </c>
      <c r="J42">
        <f>SUMIF('Frame datasets'!$A$2:$A$2042, $A42, 'Frame datasets'!K$2:K$2042)</f>
        <v>12</v>
      </c>
      <c r="K42">
        <f>SUMIF('Frame datasets'!$A$2:$A$2042, $A42, 'Frame datasets'!L$2:L$2042)</f>
        <v>13</v>
      </c>
      <c r="L42">
        <f>SUMIF('Frame datasets'!$A$2:$A$2042, $A42, 'Frame datasets'!M$2:M$2042)</f>
        <v>1</v>
      </c>
      <c r="M42">
        <f>SUMIF('Frame datasets'!$A$2:$A$2042, $A42, 'Frame datasets'!N$2:N$2042)</f>
        <v>0</v>
      </c>
      <c r="N42">
        <f>SUMIF('Frame datasets'!$A$2:$A$2042, $A42, 'Frame datasets'!O$2:O$2042)</f>
        <v>0</v>
      </c>
      <c r="O42">
        <f>SUMIF('Frame datasets'!$A$2:$A$2042, $A42, 'Frame datasets'!P$2:P$2042)</f>
        <v>0</v>
      </c>
      <c r="P42">
        <f>SUMIF('Frame datasets'!$A$2:$A$2042, $A42, 'Frame datasets'!Q$2:Q$2042)</f>
        <v>0</v>
      </c>
    </row>
    <row r="43" spans="1:16" x14ac:dyDescent="0.3">
      <c r="A43" t="s">
        <v>80</v>
      </c>
      <c r="B43" s="14">
        <v>1</v>
      </c>
      <c r="C43" t="s">
        <v>39</v>
      </c>
      <c r="D43">
        <f>SUMIF('Frame datasets'!$A$2:$A$2042, $A43, 'Frame datasets'!E$2:E$2042)</f>
        <v>14</v>
      </c>
      <c r="E43">
        <f>SUMIF('Frame datasets'!$A$2:$A$2042, $A43, 'Frame datasets'!F$2:F$2042)</f>
        <v>14</v>
      </c>
      <c r="F43">
        <f>SUMIF('Frame datasets'!$A$2:$A$2042, $A43, 'Frame datasets'!G$2:G$2042)</f>
        <v>14</v>
      </c>
      <c r="G43">
        <f>SUMIF('Frame datasets'!$A$2:$A$2042, $A43, 'Frame datasets'!H$2:H$2042)</f>
        <v>14</v>
      </c>
      <c r="H43">
        <f>SUMIF('Frame datasets'!$A$2:$A$2042, $A43, 'Frame datasets'!I$2:I$2042)</f>
        <v>4</v>
      </c>
      <c r="I43">
        <f>SUMIF('Frame datasets'!$A$2:$A$2042, $A43, 'Frame datasets'!J$2:J$2042)</f>
        <v>5</v>
      </c>
      <c r="J43">
        <f>SUMIF('Frame datasets'!$A$2:$A$2042, $A43, 'Frame datasets'!K$2:K$2042)</f>
        <v>14</v>
      </c>
      <c r="K43">
        <f>SUMIF('Frame datasets'!$A$2:$A$2042, $A43, 'Frame datasets'!L$2:L$2042)</f>
        <v>14</v>
      </c>
      <c r="L43">
        <f>SUMIF('Frame datasets'!$A$2:$A$2042, $A43, 'Frame datasets'!M$2:M$2042)</f>
        <v>2</v>
      </c>
      <c r="M43">
        <f>SUMIF('Frame datasets'!$A$2:$A$2042, $A43, 'Frame datasets'!N$2:N$2042)</f>
        <v>0</v>
      </c>
      <c r="N43">
        <f>SUMIF('Frame datasets'!$A$2:$A$2042, $A43, 'Frame datasets'!O$2:O$2042)</f>
        <v>0</v>
      </c>
      <c r="O43">
        <f>SUMIF('Frame datasets'!$A$2:$A$2042, $A43, 'Frame datasets'!P$2:P$2042)</f>
        <v>0</v>
      </c>
      <c r="P43">
        <f>SUMIF('Frame datasets'!$A$2:$A$2042, $A43, 'Frame datasets'!Q$2:Q$2042)</f>
        <v>0</v>
      </c>
    </row>
    <row r="44" spans="1:16" x14ac:dyDescent="0.3">
      <c r="A44" t="s">
        <v>81</v>
      </c>
      <c r="B44" s="14">
        <v>1</v>
      </c>
      <c r="C44" t="s">
        <v>39</v>
      </c>
      <c r="D44">
        <f>SUMIF('Frame datasets'!$A$2:$A$2042, $A44, 'Frame datasets'!E$2:E$2042)</f>
        <v>8</v>
      </c>
      <c r="E44">
        <f>SUMIF('Frame datasets'!$A$2:$A$2042, $A44, 'Frame datasets'!F$2:F$2042)</f>
        <v>8</v>
      </c>
      <c r="F44">
        <f>SUMIF('Frame datasets'!$A$2:$A$2042, $A44, 'Frame datasets'!G$2:G$2042)</f>
        <v>8</v>
      </c>
      <c r="G44">
        <f>SUMIF('Frame datasets'!$A$2:$A$2042, $A44, 'Frame datasets'!H$2:H$2042)</f>
        <v>8</v>
      </c>
      <c r="H44">
        <f>SUMIF('Frame datasets'!$A$2:$A$2042, $A44, 'Frame datasets'!I$2:I$2042)</f>
        <v>4</v>
      </c>
      <c r="I44">
        <f>SUMIF('Frame datasets'!$A$2:$A$2042, $A44, 'Frame datasets'!J$2:J$2042)</f>
        <v>0</v>
      </c>
      <c r="J44">
        <f>SUMIF('Frame datasets'!$A$2:$A$2042, $A44, 'Frame datasets'!K$2:K$2042)</f>
        <v>8</v>
      </c>
      <c r="K44">
        <f>SUMIF('Frame datasets'!$A$2:$A$2042, $A44, 'Frame datasets'!L$2:L$2042)</f>
        <v>8</v>
      </c>
      <c r="L44">
        <f>SUMIF('Frame datasets'!$A$2:$A$2042, $A44, 'Frame datasets'!M$2:M$2042)</f>
        <v>0</v>
      </c>
      <c r="M44">
        <f>SUMIF('Frame datasets'!$A$2:$A$2042, $A44, 'Frame datasets'!N$2:N$2042)</f>
        <v>0</v>
      </c>
      <c r="N44">
        <f>SUMIF('Frame datasets'!$A$2:$A$2042, $A44, 'Frame datasets'!O$2:O$2042)</f>
        <v>0</v>
      </c>
      <c r="O44">
        <f>SUMIF('Frame datasets'!$A$2:$A$2042, $A44, 'Frame datasets'!P$2:P$2042)</f>
        <v>0</v>
      </c>
      <c r="P44">
        <f>SUMIF('Frame datasets'!$A$2:$A$2042, $A44, 'Frame datasets'!Q$2:Q$2042)</f>
        <v>0</v>
      </c>
    </row>
    <row r="45" spans="1:16" x14ac:dyDescent="0.3">
      <c r="A45" t="s">
        <v>82</v>
      </c>
      <c r="B45" s="14">
        <v>1</v>
      </c>
      <c r="C45" t="s">
        <v>39</v>
      </c>
      <c r="D45">
        <f>SUMIF('Frame datasets'!$A$2:$A$2042, $A45, 'Frame datasets'!E$2:E$2042)</f>
        <v>9</v>
      </c>
      <c r="E45">
        <f>SUMIF('Frame datasets'!$A$2:$A$2042, $A45, 'Frame datasets'!F$2:F$2042)</f>
        <v>9</v>
      </c>
      <c r="F45">
        <f>SUMIF('Frame datasets'!$A$2:$A$2042, $A45, 'Frame datasets'!G$2:G$2042)</f>
        <v>9</v>
      </c>
      <c r="G45">
        <f>SUMIF('Frame datasets'!$A$2:$A$2042, $A45, 'Frame datasets'!H$2:H$2042)</f>
        <v>9</v>
      </c>
      <c r="H45">
        <f>SUMIF('Frame datasets'!$A$2:$A$2042, $A45, 'Frame datasets'!I$2:I$2042)</f>
        <v>3</v>
      </c>
      <c r="I45">
        <f>SUMIF('Frame datasets'!$A$2:$A$2042, $A45, 'Frame datasets'!J$2:J$2042)</f>
        <v>0</v>
      </c>
      <c r="J45">
        <f>SUMIF('Frame datasets'!$A$2:$A$2042, $A45, 'Frame datasets'!K$2:K$2042)</f>
        <v>9</v>
      </c>
      <c r="K45">
        <f>SUMIF('Frame datasets'!$A$2:$A$2042, $A45, 'Frame datasets'!L$2:L$2042)</f>
        <v>9</v>
      </c>
      <c r="L45">
        <f>SUMIF('Frame datasets'!$A$2:$A$2042, $A45, 'Frame datasets'!M$2:M$2042)</f>
        <v>2</v>
      </c>
      <c r="M45">
        <f>SUMIF('Frame datasets'!$A$2:$A$2042, $A45, 'Frame datasets'!N$2:N$2042)</f>
        <v>0</v>
      </c>
      <c r="N45">
        <f>SUMIF('Frame datasets'!$A$2:$A$2042, $A45, 'Frame datasets'!O$2:O$2042)</f>
        <v>0</v>
      </c>
      <c r="O45">
        <f>SUMIF('Frame datasets'!$A$2:$A$2042, $A45, 'Frame datasets'!P$2:P$2042)</f>
        <v>0</v>
      </c>
      <c r="P45">
        <f>SUMIF('Frame datasets'!$A$2:$A$2042, $A45, 'Frame datasets'!Q$2:Q$2042)</f>
        <v>0</v>
      </c>
    </row>
    <row r="46" spans="1:16" x14ac:dyDescent="0.3">
      <c r="A46" t="s">
        <v>83</v>
      </c>
      <c r="B46" s="14">
        <v>1</v>
      </c>
      <c r="C46" t="s">
        <v>39</v>
      </c>
      <c r="D46">
        <f>SUMIF('Frame datasets'!$A$2:$A$2042, $A46, 'Frame datasets'!E$2:E$2042)</f>
        <v>14</v>
      </c>
      <c r="E46">
        <f>SUMIF('Frame datasets'!$A$2:$A$2042, $A46, 'Frame datasets'!F$2:F$2042)</f>
        <v>14</v>
      </c>
      <c r="F46">
        <f>SUMIF('Frame datasets'!$A$2:$A$2042, $A46, 'Frame datasets'!G$2:G$2042)</f>
        <v>14</v>
      </c>
      <c r="G46">
        <f>SUMIF('Frame datasets'!$A$2:$A$2042, $A46, 'Frame datasets'!H$2:H$2042)</f>
        <v>14</v>
      </c>
      <c r="H46">
        <f>SUMIF('Frame datasets'!$A$2:$A$2042, $A46, 'Frame datasets'!I$2:I$2042)</f>
        <v>4</v>
      </c>
      <c r="I46">
        <f>SUMIF('Frame datasets'!$A$2:$A$2042, $A46, 'Frame datasets'!J$2:J$2042)</f>
        <v>3</v>
      </c>
      <c r="J46">
        <f>SUMIF('Frame datasets'!$A$2:$A$2042, $A46, 'Frame datasets'!K$2:K$2042)</f>
        <v>14</v>
      </c>
      <c r="K46">
        <f>SUMIF('Frame datasets'!$A$2:$A$2042, $A46, 'Frame datasets'!L$2:L$2042)</f>
        <v>14</v>
      </c>
      <c r="L46">
        <f>SUMIF('Frame datasets'!$A$2:$A$2042, $A46, 'Frame datasets'!M$2:M$2042)</f>
        <v>2</v>
      </c>
      <c r="M46">
        <f>SUMIF('Frame datasets'!$A$2:$A$2042, $A46, 'Frame datasets'!N$2:N$2042)</f>
        <v>3</v>
      </c>
      <c r="N46">
        <f>SUMIF('Frame datasets'!$A$2:$A$2042, $A46, 'Frame datasets'!O$2:O$2042)</f>
        <v>0</v>
      </c>
      <c r="O46">
        <f>SUMIF('Frame datasets'!$A$2:$A$2042, $A46, 'Frame datasets'!P$2:P$2042)</f>
        <v>0</v>
      </c>
      <c r="P46">
        <f>SUMIF('Frame datasets'!$A$2:$A$2042, $A46, 'Frame datasets'!Q$2:Q$2042)</f>
        <v>0</v>
      </c>
    </row>
    <row r="47" spans="1:16" x14ac:dyDescent="0.3">
      <c r="A47" t="s">
        <v>84</v>
      </c>
      <c r="B47" s="14">
        <v>1</v>
      </c>
      <c r="C47" t="s">
        <v>39</v>
      </c>
      <c r="D47">
        <f>SUMIF('Frame datasets'!$A$2:$A$2042, $A47, 'Frame datasets'!E$2:E$2042)</f>
        <v>14</v>
      </c>
      <c r="E47">
        <f>SUMIF('Frame datasets'!$A$2:$A$2042, $A47, 'Frame datasets'!F$2:F$2042)</f>
        <v>14</v>
      </c>
      <c r="F47">
        <f>SUMIF('Frame datasets'!$A$2:$A$2042, $A47, 'Frame datasets'!G$2:G$2042)</f>
        <v>14</v>
      </c>
      <c r="G47">
        <f>SUMIF('Frame datasets'!$A$2:$A$2042, $A47, 'Frame datasets'!H$2:H$2042)</f>
        <v>14</v>
      </c>
      <c r="H47">
        <f>SUMIF('Frame datasets'!$A$2:$A$2042, $A47, 'Frame datasets'!I$2:I$2042)</f>
        <v>4</v>
      </c>
      <c r="I47">
        <f>SUMIF('Frame datasets'!$A$2:$A$2042, $A47, 'Frame datasets'!J$2:J$2042)</f>
        <v>2</v>
      </c>
      <c r="J47">
        <f>SUMIF('Frame datasets'!$A$2:$A$2042, $A47, 'Frame datasets'!K$2:K$2042)</f>
        <v>14</v>
      </c>
      <c r="K47">
        <f>SUMIF('Frame datasets'!$A$2:$A$2042, $A47, 'Frame datasets'!L$2:L$2042)</f>
        <v>14</v>
      </c>
      <c r="L47">
        <f>SUMIF('Frame datasets'!$A$2:$A$2042, $A47, 'Frame datasets'!M$2:M$2042)</f>
        <v>3</v>
      </c>
      <c r="M47">
        <f>SUMIF('Frame datasets'!$A$2:$A$2042, $A47, 'Frame datasets'!N$2:N$2042)</f>
        <v>0</v>
      </c>
      <c r="N47">
        <f>SUMIF('Frame datasets'!$A$2:$A$2042, $A47, 'Frame datasets'!O$2:O$2042)</f>
        <v>1</v>
      </c>
      <c r="O47">
        <f>SUMIF('Frame datasets'!$A$2:$A$2042, $A47, 'Frame datasets'!P$2:P$2042)</f>
        <v>1</v>
      </c>
      <c r="P47">
        <f>SUMIF('Frame datasets'!$A$2:$A$2042, $A47, 'Frame datasets'!Q$2:Q$2042)</f>
        <v>0</v>
      </c>
    </row>
    <row r="48" spans="1:16" x14ac:dyDescent="0.3">
      <c r="A48" t="s">
        <v>85</v>
      </c>
      <c r="B48" s="14">
        <v>1</v>
      </c>
      <c r="C48" t="s">
        <v>39</v>
      </c>
      <c r="D48">
        <f>SUMIF('Frame datasets'!$A$2:$A$2042, $A48, 'Frame datasets'!E$2:E$2042)</f>
        <v>15</v>
      </c>
      <c r="E48">
        <f>SUMIF('Frame datasets'!$A$2:$A$2042, $A48, 'Frame datasets'!F$2:F$2042)</f>
        <v>15</v>
      </c>
      <c r="F48">
        <f>SUMIF('Frame datasets'!$A$2:$A$2042, $A48, 'Frame datasets'!G$2:G$2042)</f>
        <v>15</v>
      </c>
      <c r="G48">
        <f>SUMIF('Frame datasets'!$A$2:$A$2042, $A48, 'Frame datasets'!H$2:H$2042)</f>
        <v>15</v>
      </c>
      <c r="H48">
        <f>SUMIF('Frame datasets'!$A$2:$A$2042, $A48, 'Frame datasets'!I$2:I$2042)</f>
        <v>2</v>
      </c>
      <c r="I48">
        <f>SUMIF('Frame datasets'!$A$2:$A$2042, $A48, 'Frame datasets'!J$2:J$2042)</f>
        <v>0</v>
      </c>
      <c r="J48">
        <f>SUMIF('Frame datasets'!$A$2:$A$2042, $A48, 'Frame datasets'!K$2:K$2042)</f>
        <v>15</v>
      </c>
      <c r="K48">
        <f>SUMIF('Frame datasets'!$A$2:$A$2042, $A48, 'Frame datasets'!L$2:L$2042)</f>
        <v>15</v>
      </c>
      <c r="L48">
        <f>SUMIF('Frame datasets'!$A$2:$A$2042, $A48, 'Frame datasets'!M$2:M$2042)</f>
        <v>3</v>
      </c>
      <c r="M48">
        <f>SUMIF('Frame datasets'!$A$2:$A$2042, $A48, 'Frame datasets'!N$2:N$2042)</f>
        <v>0</v>
      </c>
      <c r="N48">
        <f>SUMIF('Frame datasets'!$A$2:$A$2042, $A48, 'Frame datasets'!O$2:O$2042)</f>
        <v>0</v>
      </c>
      <c r="O48">
        <f>SUMIF('Frame datasets'!$A$2:$A$2042, $A48, 'Frame datasets'!P$2:P$2042)</f>
        <v>0</v>
      </c>
      <c r="P48">
        <f>SUMIF('Frame datasets'!$A$2:$A$2042, $A48, 'Frame datasets'!Q$2:Q$2042)</f>
        <v>0</v>
      </c>
    </row>
    <row r="49" spans="1:16" x14ac:dyDescent="0.3">
      <c r="A49" t="s">
        <v>86</v>
      </c>
      <c r="B49" s="14">
        <v>1</v>
      </c>
      <c r="C49" t="s">
        <v>39</v>
      </c>
      <c r="D49">
        <f>SUMIF('Frame datasets'!$A$2:$A$2042, $A49, 'Frame datasets'!E$2:E$2042)</f>
        <v>19</v>
      </c>
      <c r="E49">
        <f>SUMIF('Frame datasets'!$A$2:$A$2042, $A49, 'Frame datasets'!F$2:F$2042)</f>
        <v>19</v>
      </c>
      <c r="F49">
        <f>SUMIF('Frame datasets'!$A$2:$A$2042, $A49, 'Frame datasets'!G$2:G$2042)</f>
        <v>19</v>
      </c>
      <c r="G49">
        <f>SUMIF('Frame datasets'!$A$2:$A$2042, $A49, 'Frame datasets'!H$2:H$2042)</f>
        <v>19</v>
      </c>
      <c r="H49">
        <f>SUMIF('Frame datasets'!$A$2:$A$2042, $A49, 'Frame datasets'!I$2:I$2042)</f>
        <v>14</v>
      </c>
      <c r="I49">
        <f>SUMIF('Frame datasets'!$A$2:$A$2042, $A49, 'Frame datasets'!J$2:J$2042)</f>
        <v>4</v>
      </c>
      <c r="J49">
        <f>SUMIF('Frame datasets'!$A$2:$A$2042, $A49, 'Frame datasets'!K$2:K$2042)</f>
        <v>19</v>
      </c>
      <c r="K49">
        <f>SUMIF('Frame datasets'!$A$2:$A$2042, $A49, 'Frame datasets'!L$2:L$2042)</f>
        <v>19</v>
      </c>
      <c r="L49">
        <f>SUMIF('Frame datasets'!$A$2:$A$2042, $A49, 'Frame datasets'!M$2:M$2042)</f>
        <v>3</v>
      </c>
      <c r="M49">
        <f>SUMIF('Frame datasets'!$A$2:$A$2042, $A49, 'Frame datasets'!N$2:N$2042)</f>
        <v>1</v>
      </c>
      <c r="N49">
        <f>SUMIF('Frame datasets'!$A$2:$A$2042, $A49, 'Frame datasets'!O$2:O$2042)</f>
        <v>0</v>
      </c>
      <c r="O49">
        <f>SUMIF('Frame datasets'!$A$2:$A$2042, $A49, 'Frame datasets'!P$2:P$2042)</f>
        <v>0</v>
      </c>
      <c r="P49">
        <f>SUMIF('Frame datasets'!$A$2:$A$2042, $A49, 'Frame datasets'!Q$2:Q$2042)</f>
        <v>3</v>
      </c>
    </row>
    <row r="50" spans="1:16" x14ac:dyDescent="0.3">
      <c r="A50" t="s">
        <v>87</v>
      </c>
      <c r="B50" s="14">
        <v>1</v>
      </c>
      <c r="C50" t="s">
        <v>39</v>
      </c>
      <c r="D50">
        <f>SUMIF('Frame datasets'!$A$2:$A$2042, $A50, 'Frame datasets'!E$2:E$2042)</f>
        <v>16</v>
      </c>
      <c r="E50">
        <f>SUMIF('Frame datasets'!$A$2:$A$2042, $A50, 'Frame datasets'!F$2:F$2042)</f>
        <v>16</v>
      </c>
      <c r="F50">
        <f>SUMIF('Frame datasets'!$A$2:$A$2042, $A50, 'Frame datasets'!G$2:G$2042)</f>
        <v>16</v>
      </c>
      <c r="G50">
        <f>SUMIF('Frame datasets'!$A$2:$A$2042, $A50, 'Frame datasets'!H$2:H$2042)</f>
        <v>16</v>
      </c>
      <c r="H50">
        <f>SUMIF('Frame datasets'!$A$2:$A$2042, $A50, 'Frame datasets'!I$2:I$2042)</f>
        <v>8</v>
      </c>
      <c r="I50">
        <f>SUMIF('Frame datasets'!$A$2:$A$2042, $A50, 'Frame datasets'!J$2:J$2042)</f>
        <v>7</v>
      </c>
      <c r="J50">
        <f>SUMIF('Frame datasets'!$A$2:$A$2042, $A50, 'Frame datasets'!K$2:K$2042)</f>
        <v>15</v>
      </c>
      <c r="K50">
        <f>SUMIF('Frame datasets'!$A$2:$A$2042, $A50, 'Frame datasets'!L$2:L$2042)</f>
        <v>16</v>
      </c>
      <c r="L50">
        <f>SUMIF('Frame datasets'!$A$2:$A$2042, $A50, 'Frame datasets'!M$2:M$2042)</f>
        <v>3</v>
      </c>
      <c r="M50">
        <f>SUMIF('Frame datasets'!$A$2:$A$2042, $A50, 'Frame datasets'!N$2:N$2042)</f>
        <v>0</v>
      </c>
      <c r="N50">
        <f>SUMIF('Frame datasets'!$A$2:$A$2042, $A50, 'Frame datasets'!O$2:O$2042)</f>
        <v>0</v>
      </c>
      <c r="O50">
        <f>SUMIF('Frame datasets'!$A$2:$A$2042, $A50, 'Frame datasets'!P$2:P$2042)</f>
        <v>0</v>
      </c>
      <c r="P50">
        <f>SUMIF('Frame datasets'!$A$2:$A$2042, $A50, 'Frame datasets'!Q$2:Q$2042)</f>
        <v>1</v>
      </c>
    </row>
    <row r="51" spans="1:16" x14ac:dyDescent="0.3">
      <c r="A51" t="s">
        <v>88</v>
      </c>
      <c r="B51" s="14">
        <v>1</v>
      </c>
      <c r="C51" t="s">
        <v>39</v>
      </c>
      <c r="D51">
        <f>SUMIF('Frame datasets'!$A$2:$A$2042, $A51, 'Frame datasets'!E$2:E$2042)</f>
        <v>10</v>
      </c>
      <c r="E51">
        <f>SUMIF('Frame datasets'!$A$2:$A$2042, $A51, 'Frame datasets'!F$2:F$2042)</f>
        <v>10</v>
      </c>
      <c r="F51">
        <f>SUMIF('Frame datasets'!$A$2:$A$2042, $A51, 'Frame datasets'!G$2:G$2042)</f>
        <v>10</v>
      </c>
      <c r="G51">
        <f>SUMIF('Frame datasets'!$A$2:$A$2042, $A51, 'Frame datasets'!H$2:H$2042)</f>
        <v>10</v>
      </c>
      <c r="H51">
        <f>SUMIF('Frame datasets'!$A$2:$A$2042, $A51, 'Frame datasets'!I$2:I$2042)</f>
        <v>4</v>
      </c>
      <c r="I51">
        <f>SUMIF('Frame datasets'!$A$2:$A$2042, $A51, 'Frame datasets'!J$2:J$2042)</f>
        <v>3</v>
      </c>
      <c r="J51">
        <f>SUMIF('Frame datasets'!$A$2:$A$2042, $A51, 'Frame datasets'!K$2:K$2042)</f>
        <v>9</v>
      </c>
      <c r="K51">
        <f>SUMIF('Frame datasets'!$A$2:$A$2042, $A51, 'Frame datasets'!L$2:L$2042)</f>
        <v>10</v>
      </c>
      <c r="L51">
        <f>SUMIF('Frame datasets'!$A$2:$A$2042, $A51, 'Frame datasets'!M$2:M$2042)</f>
        <v>3</v>
      </c>
      <c r="M51">
        <f>SUMIF('Frame datasets'!$A$2:$A$2042, $A51, 'Frame datasets'!N$2:N$2042)</f>
        <v>0</v>
      </c>
      <c r="N51">
        <f>SUMIF('Frame datasets'!$A$2:$A$2042, $A51, 'Frame datasets'!O$2:O$2042)</f>
        <v>0</v>
      </c>
      <c r="O51">
        <f>SUMIF('Frame datasets'!$A$2:$A$2042, $A51, 'Frame datasets'!P$2:P$2042)</f>
        <v>0</v>
      </c>
      <c r="P51">
        <f>SUMIF('Frame datasets'!$A$2:$A$2042, $A51, 'Frame datasets'!Q$2:Q$2042)</f>
        <v>0</v>
      </c>
    </row>
    <row r="52" spans="1:16" x14ac:dyDescent="0.3">
      <c r="A52" t="s">
        <v>89</v>
      </c>
      <c r="B52" s="14">
        <v>1</v>
      </c>
      <c r="C52" t="s">
        <v>39</v>
      </c>
      <c r="D52">
        <f>SUMIF('Frame datasets'!$A$2:$A$2042, $A52, 'Frame datasets'!E$2:E$2042)</f>
        <v>19</v>
      </c>
      <c r="E52">
        <f>SUMIF('Frame datasets'!$A$2:$A$2042, $A52, 'Frame datasets'!F$2:F$2042)</f>
        <v>19</v>
      </c>
      <c r="F52">
        <f>SUMIF('Frame datasets'!$A$2:$A$2042, $A52, 'Frame datasets'!G$2:G$2042)</f>
        <v>19</v>
      </c>
      <c r="G52">
        <f>SUMIF('Frame datasets'!$A$2:$A$2042, $A52, 'Frame datasets'!H$2:H$2042)</f>
        <v>19</v>
      </c>
      <c r="H52">
        <f>SUMIF('Frame datasets'!$A$2:$A$2042, $A52, 'Frame datasets'!I$2:I$2042)</f>
        <v>2</v>
      </c>
      <c r="I52">
        <f>SUMIF('Frame datasets'!$A$2:$A$2042, $A52, 'Frame datasets'!J$2:J$2042)</f>
        <v>6</v>
      </c>
      <c r="J52">
        <f>SUMIF('Frame datasets'!$A$2:$A$2042, $A52, 'Frame datasets'!K$2:K$2042)</f>
        <v>19</v>
      </c>
      <c r="K52">
        <f>SUMIF('Frame datasets'!$A$2:$A$2042, $A52, 'Frame datasets'!L$2:L$2042)</f>
        <v>19</v>
      </c>
      <c r="L52">
        <f>SUMIF('Frame datasets'!$A$2:$A$2042, $A52, 'Frame datasets'!M$2:M$2042)</f>
        <v>5</v>
      </c>
      <c r="M52">
        <f>SUMIF('Frame datasets'!$A$2:$A$2042, $A52, 'Frame datasets'!N$2:N$2042)</f>
        <v>0</v>
      </c>
      <c r="N52">
        <f>SUMIF('Frame datasets'!$A$2:$A$2042, $A52, 'Frame datasets'!O$2:O$2042)</f>
        <v>7</v>
      </c>
      <c r="O52">
        <f>SUMIF('Frame datasets'!$A$2:$A$2042, $A52, 'Frame datasets'!P$2:P$2042)</f>
        <v>0</v>
      </c>
      <c r="P52">
        <f>SUMIF('Frame datasets'!$A$2:$A$2042, $A52, 'Frame datasets'!Q$2:Q$2042)</f>
        <v>0</v>
      </c>
    </row>
    <row r="53" spans="1:16" x14ac:dyDescent="0.3">
      <c r="A53" t="s">
        <v>90</v>
      </c>
      <c r="B53" s="14">
        <v>1</v>
      </c>
      <c r="C53" t="s">
        <v>39</v>
      </c>
      <c r="D53">
        <f>SUMIF('Frame datasets'!$A$2:$A$2042, $A53, 'Frame datasets'!E$2:E$2042)</f>
        <v>17</v>
      </c>
      <c r="E53">
        <f>SUMIF('Frame datasets'!$A$2:$A$2042, $A53, 'Frame datasets'!F$2:F$2042)</f>
        <v>17</v>
      </c>
      <c r="F53">
        <f>SUMIF('Frame datasets'!$A$2:$A$2042, $A53, 'Frame datasets'!G$2:G$2042)</f>
        <v>17</v>
      </c>
      <c r="G53">
        <f>SUMIF('Frame datasets'!$A$2:$A$2042, $A53, 'Frame datasets'!H$2:H$2042)</f>
        <v>17</v>
      </c>
      <c r="H53">
        <f>SUMIF('Frame datasets'!$A$2:$A$2042, $A53, 'Frame datasets'!I$2:I$2042)</f>
        <v>15</v>
      </c>
      <c r="I53">
        <f>SUMIF('Frame datasets'!$A$2:$A$2042, $A53, 'Frame datasets'!J$2:J$2042)</f>
        <v>2</v>
      </c>
      <c r="J53">
        <f>SUMIF('Frame datasets'!$A$2:$A$2042, $A53, 'Frame datasets'!K$2:K$2042)</f>
        <v>17</v>
      </c>
      <c r="K53">
        <f>SUMIF('Frame datasets'!$A$2:$A$2042, $A53, 'Frame datasets'!L$2:L$2042)</f>
        <v>17</v>
      </c>
      <c r="L53">
        <f>SUMIF('Frame datasets'!$A$2:$A$2042, $A53, 'Frame datasets'!M$2:M$2042)</f>
        <v>1</v>
      </c>
      <c r="M53">
        <f>SUMIF('Frame datasets'!$A$2:$A$2042, $A53, 'Frame datasets'!N$2:N$2042)</f>
        <v>0</v>
      </c>
      <c r="N53">
        <f>SUMIF('Frame datasets'!$A$2:$A$2042, $A53, 'Frame datasets'!O$2:O$2042)</f>
        <v>0</v>
      </c>
      <c r="O53">
        <f>SUMIF('Frame datasets'!$A$2:$A$2042, $A53, 'Frame datasets'!P$2:P$2042)</f>
        <v>0</v>
      </c>
      <c r="P53">
        <f>SUMIF('Frame datasets'!$A$2:$A$2042, $A53, 'Frame datasets'!Q$2:Q$2042)</f>
        <v>0</v>
      </c>
    </row>
    <row r="54" spans="1:16" x14ac:dyDescent="0.3">
      <c r="A54" t="s">
        <v>91</v>
      </c>
      <c r="B54" s="14">
        <v>1</v>
      </c>
      <c r="C54" t="s">
        <v>39</v>
      </c>
      <c r="D54">
        <f>SUMIF('Frame datasets'!$A$2:$A$2042, $A54, 'Frame datasets'!E$2:E$2042)</f>
        <v>14</v>
      </c>
      <c r="E54">
        <f>SUMIF('Frame datasets'!$A$2:$A$2042, $A54, 'Frame datasets'!F$2:F$2042)</f>
        <v>14</v>
      </c>
      <c r="F54">
        <f>SUMIF('Frame datasets'!$A$2:$A$2042, $A54, 'Frame datasets'!G$2:G$2042)</f>
        <v>14</v>
      </c>
      <c r="G54">
        <f>SUMIF('Frame datasets'!$A$2:$A$2042, $A54, 'Frame datasets'!H$2:H$2042)</f>
        <v>14</v>
      </c>
      <c r="H54">
        <f>SUMIF('Frame datasets'!$A$2:$A$2042, $A54, 'Frame datasets'!I$2:I$2042)</f>
        <v>11</v>
      </c>
      <c r="I54">
        <f>SUMIF('Frame datasets'!$A$2:$A$2042, $A54, 'Frame datasets'!J$2:J$2042)</f>
        <v>3</v>
      </c>
      <c r="J54">
        <f>SUMIF('Frame datasets'!$A$2:$A$2042, $A54, 'Frame datasets'!K$2:K$2042)</f>
        <v>14</v>
      </c>
      <c r="K54">
        <f>SUMIF('Frame datasets'!$A$2:$A$2042, $A54, 'Frame datasets'!L$2:L$2042)</f>
        <v>14</v>
      </c>
      <c r="L54">
        <f>SUMIF('Frame datasets'!$A$2:$A$2042, $A54, 'Frame datasets'!M$2:M$2042)</f>
        <v>3</v>
      </c>
      <c r="M54">
        <f>SUMIF('Frame datasets'!$A$2:$A$2042, $A54, 'Frame datasets'!N$2:N$2042)</f>
        <v>0</v>
      </c>
      <c r="N54">
        <f>SUMIF('Frame datasets'!$A$2:$A$2042, $A54, 'Frame datasets'!O$2:O$2042)</f>
        <v>1</v>
      </c>
      <c r="O54">
        <f>SUMIF('Frame datasets'!$A$2:$A$2042, $A54, 'Frame datasets'!P$2:P$2042)</f>
        <v>0</v>
      </c>
      <c r="P54">
        <f>SUMIF('Frame datasets'!$A$2:$A$2042, $A54, 'Frame datasets'!Q$2:Q$2042)</f>
        <v>3</v>
      </c>
    </row>
    <row r="55" spans="1:16" x14ac:dyDescent="0.3">
      <c r="A55" t="s">
        <v>92</v>
      </c>
      <c r="B55" s="14">
        <v>1</v>
      </c>
      <c r="C55" t="s">
        <v>39</v>
      </c>
      <c r="D55">
        <f>SUMIF('Frame datasets'!$A$2:$A$2042, $A55, 'Frame datasets'!E$2:E$2042)</f>
        <v>20</v>
      </c>
      <c r="E55">
        <f>SUMIF('Frame datasets'!$A$2:$A$2042, $A55, 'Frame datasets'!F$2:F$2042)</f>
        <v>20</v>
      </c>
      <c r="F55">
        <f>SUMIF('Frame datasets'!$A$2:$A$2042, $A55, 'Frame datasets'!G$2:G$2042)</f>
        <v>20</v>
      </c>
      <c r="G55">
        <f>SUMIF('Frame datasets'!$A$2:$A$2042, $A55, 'Frame datasets'!H$2:H$2042)</f>
        <v>20</v>
      </c>
      <c r="H55">
        <f>SUMIF('Frame datasets'!$A$2:$A$2042, $A55, 'Frame datasets'!I$2:I$2042)</f>
        <v>11</v>
      </c>
      <c r="I55">
        <f>SUMIF('Frame datasets'!$A$2:$A$2042, $A55, 'Frame datasets'!J$2:J$2042)</f>
        <v>8</v>
      </c>
      <c r="J55">
        <f>SUMIF('Frame datasets'!$A$2:$A$2042, $A55, 'Frame datasets'!K$2:K$2042)</f>
        <v>16</v>
      </c>
      <c r="K55">
        <f>SUMIF('Frame datasets'!$A$2:$A$2042, $A55, 'Frame datasets'!L$2:L$2042)</f>
        <v>20</v>
      </c>
      <c r="L55">
        <f>SUMIF('Frame datasets'!$A$2:$A$2042, $A55, 'Frame datasets'!M$2:M$2042)</f>
        <v>3</v>
      </c>
      <c r="M55">
        <f>SUMIF('Frame datasets'!$A$2:$A$2042, $A55, 'Frame datasets'!N$2:N$2042)</f>
        <v>0</v>
      </c>
      <c r="N55">
        <f>SUMIF('Frame datasets'!$A$2:$A$2042, $A55, 'Frame datasets'!O$2:O$2042)</f>
        <v>1</v>
      </c>
      <c r="O55">
        <f>SUMIF('Frame datasets'!$A$2:$A$2042, $A55, 'Frame datasets'!P$2:P$2042)</f>
        <v>0</v>
      </c>
      <c r="P55">
        <f>SUMIF('Frame datasets'!$A$2:$A$2042, $A55, 'Frame datasets'!Q$2:Q$2042)</f>
        <v>5</v>
      </c>
    </row>
    <row r="56" spans="1:16" x14ac:dyDescent="0.3">
      <c r="A56" t="s">
        <v>93</v>
      </c>
      <c r="B56" s="14">
        <v>1</v>
      </c>
      <c r="C56" t="s">
        <v>39</v>
      </c>
      <c r="D56">
        <f>SUMIF('Frame datasets'!$A$2:$A$2042, $A56, 'Frame datasets'!E$2:E$2042)</f>
        <v>15</v>
      </c>
      <c r="E56">
        <f>SUMIF('Frame datasets'!$A$2:$A$2042, $A56, 'Frame datasets'!F$2:F$2042)</f>
        <v>15</v>
      </c>
      <c r="F56">
        <f>SUMIF('Frame datasets'!$A$2:$A$2042, $A56, 'Frame datasets'!G$2:G$2042)</f>
        <v>15</v>
      </c>
      <c r="G56">
        <f>SUMIF('Frame datasets'!$A$2:$A$2042, $A56, 'Frame datasets'!H$2:H$2042)</f>
        <v>15</v>
      </c>
      <c r="H56">
        <f>SUMIF('Frame datasets'!$A$2:$A$2042, $A56, 'Frame datasets'!I$2:I$2042)</f>
        <v>4</v>
      </c>
      <c r="I56">
        <f>SUMIF('Frame datasets'!$A$2:$A$2042, $A56, 'Frame datasets'!J$2:J$2042)</f>
        <v>1</v>
      </c>
      <c r="J56">
        <f>SUMIF('Frame datasets'!$A$2:$A$2042, $A56, 'Frame datasets'!K$2:K$2042)</f>
        <v>15</v>
      </c>
      <c r="K56">
        <f>SUMIF('Frame datasets'!$A$2:$A$2042, $A56, 'Frame datasets'!L$2:L$2042)</f>
        <v>15</v>
      </c>
      <c r="L56">
        <f>SUMIF('Frame datasets'!$A$2:$A$2042, $A56, 'Frame datasets'!M$2:M$2042)</f>
        <v>4</v>
      </c>
      <c r="M56">
        <f>SUMIF('Frame datasets'!$A$2:$A$2042, $A56, 'Frame datasets'!N$2:N$2042)</f>
        <v>0</v>
      </c>
      <c r="N56">
        <f>SUMIF('Frame datasets'!$A$2:$A$2042, $A56, 'Frame datasets'!O$2:O$2042)</f>
        <v>0</v>
      </c>
      <c r="O56">
        <f>SUMIF('Frame datasets'!$A$2:$A$2042, $A56, 'Frame datasets'!P$2:P$2042)</f>
        <v>0</v>
      </c>
      <c r="P56">
        <f>SUMIF('Frame datasets'!$A$2:$A$2042, $A56, 'Frame datasets'!Q$2:Q$2042)</f>
        <v>0</v>
      </c>
    </row>
    <row r="57" spans="1:16" x14ac:dyDescent="0.3">
      <c r="A57" t="s">
        <v>94</v>
      </c>
      <c r="B57" s="14">
        <v>1</v>
      </c>
      <c r="C57" t="s">
        <v>39</v>
      </c>
      <c r="D57">
        <f>SUMIF('Frame datasets'!$A$2:$A$2042, $A57, 'Frame datasets'!E$2:E$2042)</f>
        <v>13</v>
      </c>
      <c r="E57">
        <f>SUMIF('Frame datasets'!$A$2:$A$2042, $A57, 'Frame datasets'!F$2:F$2042)</f>
        <v>13</v>
      </c>
      <c r="F57">
        <f>SUMIF('Frame datasets'!$A$2:$A$2042, $A57, 'Frame datasets'!G$2:G$2042)</f>
        <v>13</v>
      </c>
      <c r="G57">
        <f>SUMIF('Frame datasets'!$A$2:$A$2042, $A57, 'Frame datasets'!H$2:H$2042)</f>
        <v>13</v>
      </c>
      <c r="H57">
        <f>SUMIF('Frame datasets'!$A$2:$A$2042, $A57, 'Frame datasets'!I$2:I$2042)</f>
        <v>1</v>
      </c>
      <c r="I57">
        <f>SUMIF('Frame datasets'!$A$2:$A$2042, $A57, 'Frame datasets'!J$2:J$2042)</f>
        <v>11</v>
      </c>
      <c r="J57">
        <f>SUMIF('Frame datasets'!$A$2:$A$2042, $A57, 'Frame datasets'!K$2:K$2042)</f>
        <v>13</v>
      </c>
      <c r="K57">
        <f>SUMIF('Frame datasets'!$A$2:$A$2042, $A57, 'Frame datasets'!L$2:L$2042)</f>
        <v>13</v>
      </c>
      <c r="L57">
        <f>SUMIF('Frame datasets'!$A$2:$A$2042, $A57, 'Frame datasets'!M$2:M$2042)</f>
        <v>1</v>
      </c>
      <c r="M57">
        <f>SUMIF('Frame datasets'!$A$2:$A$2042, $A57, 'Frame datasets'!N$2:N$2042)</f>
        <v>0</v>
      </c>
      <c r="N57">
        <f>SUMIF('Frame datasets'!$A$2:$A$2042, $A57, 'Frame datasets'!O$2:O$2042)</f>
        <v>0</v>
      </c>
      <c r="O57">
        <f>SUMIF('Frame datasets'!$A$2:$A$2042, $A57, 'Frame datasets'!P$2:P$2042)</f>
        <v>0</v>
      </c>
      <c r="P57">
        <f>SUMIF('Frame datasets'!$A$2:$A$2042, $A57, 'Frame datasets'!Q$2:Q$2042)</f>
        <v>0</v>
      </c>
    </row>
    <row r="58" spans="1:16" x14ac:dyDescent="0.3">
      <c r="A58" t="s">
        <v>95</v>
      </c>
      <c r="B58" s="14">
        <v>2</v>
      </c>
      <c r="C58" t="s">
        <v>39</v>
      </c>
      <c r="D58">
        <f>SUMIF('Frame datasets'!$A$2:$A$2042, $A58, 'Frame datasets'!E$2:E$2042)</f>
        <v>18</v>
      </c>
      <c r="E58">
        <f>SUMIF('Frame datasets'!$A$2:$A$2042, $A58, 'Frame datasets'!F$2:F$2042)</f>
        <v>18</v>
      </c>
      <c r="F58">
        <f>SUMIF('Frame datasets'!$A$2:$A$2042, $A58, 'Frame datasets'!G$2:G$2042)</f>
        <v>18</v>
      </c>
      <c r="G58">
        <f>SUMIF('Frame datasets'!$A$2:$A$2042, $A58, 'Frame datasets'!H$2:H$2042)</f>
        <v>18</v>
      </c>
      <c r="H58">
        <f>SUMIF('Frame datasets'!$A$2:$A$2042, $A58, 'Frame datasets'!I$2:I$2042)</f>
        <v>15</v>
      </c>
      <c r="I58">
        <f>SUMIF('Frame datasets'!$A$2:$A$2042, $A58, 'Frame datasets'!J$2:J$2042)</f>
        <v>2</v>
      </c>
      <c r="J58">
        <f>SUMIF('Frame datasets'!$A$2:$A$2042, $A58, 'Frame datasets'!K$2:K$2042)</f>
        <v>18</v>
      </c>
      <c r="K58">
        <f>SUMIF('Frame datasets'!$A$2:$A$2042, $A58, 'Frame datasets'!L$2:L$2042)</f>
        <v>18</v>
      </c>
      <c r="L58">
        <f>SUMIF('Frame datasets'!$A$2:$A$2042, $A58, 'Frame datasets'!M$2:M$2042)</f>
        <v>1</v>
      </c>
      <c r="M58">
        <f>SUMIF('Frame datasets'!$A$2:$A$2042, $A58, 'Frame datasets'!N$2:N$2042)</f>
        <v>0</v>
      </c>
      <c r="N58">
        <f>SUMIF('Frame datasets'!$A$2:$A$2042, $A58, 'Frame datasets'!O$2:O$2042)</f>
        <v>0</v>
      </c>
      <c r="O58">
        <f>SUMIF('Frame datasets'!$A$2:$A$2042, $A58, 'Frame datasets'!P$2:P$2042)</f>
        <v>0</v>
      </c>
      <c r="P58">
        <f>SUMIF('Frame datasets'!$A$2:$A$2042, $A58, 'Frame datasets'!Q$2:Q$2042)</f>
        <v>0</v>
      </c>
    </row>
    <row r="59" spans="1:16" x14ac:dyDescent="0.3">
      <c r="A59" t="s">
        <v>96</v>
      </c>
      <c r="B59" s="14">
        <v>2</v>
      </c>
      <c r="C59" t="s">
        <v>39</v>
      </c>
      <c r="D59">
        <f>SUMIF('Frame datasets'!$A$2:$A$2042, $A59, 'Frame datasets'!E$2:E$2042)</f>
        <v>15</v>
      </c>
      <c r="E59">
        <f>SUMIF('Frame datasets'!$A$2:$A$2042, $A59, 'Frame datasets'!F$2:F$2042)</f>
        <v>15</v>
      </c>
      <c r="F59">
        <f>SUMIF('Frame datasets'!$A$2:$A$2042, $A59, 'Frame datasets'!G$2:G$2042)</f>
        <v>15</v>
      </c>
      <c r="G59">
        <f>SUMIF('Frame datasets'!$A$2:$A$2042, $A59, 'Frame datasets'!H$2:H$2042)</f>
        <v>15</v>
      </c>
      <c r="H59">
        <f>SUMIF('Frame datasets'!$A$2:$A$2042, $A59, 'Frame datasets'!I$2:I$2042)</f>
        <v>4</v>
      </c>
      <c r="I59">
        <f>SUMIF('Frame datasets'!$A$2:$A$2042, $A59, 'Frame datasets'!J$2:J$2042)</f>
        <v>4</v>
      </c>
      <c r="J59">
        <f>SUMIF('Frame datasets'!$A$2:$A$2042, $A59, 'Frame datasets'!K$2:K$2042)</f>
        <v>15</v>
      </c>
      <c r="K59">
        <f>SUMIF('Frame datasets'!$A$2:$A$2042, $A59, 'Frame datasets'!L$2:L$2042)</f>
        <v>15</v>
      </c>
      <c r="L59">
        <f>SUMIF('Frame datasets'!$A$2:$A$2042, $A59, 'Frame datasets'!M$2:M$2042)</f>
        <v>4</v>
      </c>
      <c r="M59">
        <f>SUMIF('Frame datasets'!$A$2:$A$2042, $A59, 'Frame datasets'!N$2:N$2042)</f>
        <v>0</v>
      </c>
      <c r="N59">
        <f>SUMIF('Frame datasets'!$A$2:$A$2042, $A59, 'Frame datasets'!O$2:O$2042)</f>
        <v>0</v>
      </c>
      <c r="O59">
        <f>SUMIF('Frame datasets'!$A$2:$A$2042, $A59, 'Frame datasets'!P$2:P$2042)</f>
        <v>0</v>
      </c>
      <c r="P59">
        <f>SUMIF('Frame datasets'!$A$2:$A$2042, $A59, 'Frame datasets'!Q$2:Q$2042)</f>
        <v>0</v>
      </c>
    </row>
    <row r="60" spans="1:16" x14ac:dyDescent="0.3">
      <c r="A60" t="s">
        <v>97</v>
      </c>
      <c r="B60" s="14">
        <v>2</v>
      </c>
      <c r="C60" t="s">
        <v>39</v>
      </c>
      <c r="D60">
        <f>SUMIF('Frame datasets'!$A$2:$A$2042, $A60, 'Frame datasets'!E$2:E$2042)</f>
        <v>14</v>
      </c>
      <c r="E60">
        <f>SUMIF('Frame datasets'!$A$2:$A$2042, $A60, 'Frame datasets'!F$2:F$2042)</f>
        <v>14</v>
      </c>
      <c r="F60">
        <f>SUMIF('Frame datasets'!$A$2:$A$2042, $A60, 'Frame datasets'!G$2:G$2042)</f>
        <v>14</v>
      </c>
      <c r="G60">
        <f>SUMIF('Frame datasets'!$A$2:$A$2042, $A60, 'Frame datasets'!H$2:H$2042)</f>
        <v>14</v>
      </c>
      <c r="H60">
        <f>SUMIF('Frame datasets'!$A$2:$A$2042, $A60, 'Frame datasets'!I$2:I$2042)</f>
        <v>1</v>
      </c>
      <c r="I60">
        <f>SUMIF('Frame datasets'!$A$2:$A$2042, $A60, 'Frame datasets'!J$2:J$2042)</f>
        <v>5</v>
      </c>
      <c r="J60">
        <f>SUMIF('Frame datasets'!$A$2:$A$2042, $A60, 'Frame datasets'!K$2:K$2042)</f>
        <v>14</v>
      </c>
      <c r="K60">
        <f>SUMIF('Frame datasets'!$A$2:$A$2042, $A60, 'Frame datasets'!L$2:L$2042)</f>
        <v>14</v>
      </c>
      <c r="L60">
        <f>SUMIF('Frame datasets'!$A$2:$A$2042, $A60, 'Frame datasets'!M$2:M$2042)</f>
        <v>4</v>
      </c>
      <c r="M60">
        <f>SUMIF('Frame datasets'!$A$2:$A$2042, $A60, 'Frame datasets'!N$2:N$2042)</f>
        <v>0</v>
      </c>
      <c r="N60">
        <f>SUMIF('Frame datasets'!$A$2:$A$2042, $A60, 'Frame datasets'!O$2:O$2042)</f>
        <v>0</v>
      </c>
      <c r="O60">
        <f>SUMIF('Frame datasets'!$A$2:$A$2042, $A60, 'Frame datasets'!P$2:P$2042)</f>
        <v>0</v>
      </c>
      <c r="P60">
        <f>SUMIF('Frame datasets'!$A$2:$A$2042, $A60, 'Frame datasets'!Q$2:Q$2042)</f>
        <v>0</v>
      </c>
    </row>
    <row r="61" spans="1:16" x14ac:dyDescent="0.3">
      <c r="A61" t="s">
        <v>98</v>
      </c>
      <c r="B61" s="14">
        <v>2</v>
      </c>
      <c r="C61" t="s">
        <v>39</v>
      </c>
      <c r="D61">
        <f>SUMIF('Frame datasets'!$A$2:$A$2042, $A61, 'Frame datasets'!E$2:E$2042)</f>
        <v>19</v>
      </c>
      <c r="E61">
        <f>SUMIF('Frame datasets'!$A$2:$A$2042, $A61, 'Frame datasets'!F$2:F$2042)</f>
        <v>19</v>
      </c>
      <c r="F61">
        <f>SUMIF('Frame datasets'!$A$2:$A$2042, $A61, 'Frame datasets'!G$2:G$2042)</f>
        <v>19</v>
      </c>
      <c r="G61">
        <f>SUMIF('Frame datasets'!$A$2:$A$2042, $A61, 'Frame datasets'!H$2:H$2042)</f>
        <v>19</v>
      </c>
      <c r="H61">
        <f>SUMIF('Frame datasets'!$A$2:$A$2042, $A61, 'Frame datasets'!I$2:I$2042)</f>
        <v>5</v>
      </c>
      <c r="I61">
        <f>SUMIF('Frame datasets'!$A$2:$A$2042, $A61, 'Frame datasets'!J$2:J$2042)</f>
        <v>5</v>
      </c>
      <c r="J61">
        <f>SUMIF('Frame datasets'!$A$2:$A$2042, $A61, 'Frame datasets'!K$2:K$2042)</f>
        <v>19</v>
      </c>
      <c r="K61">
        <f>SUMIF('Frame datasets'!$A$2:$A$2042, $A61, 'Frame datasets'!L$2:L$2042)</f>
        <v>19</v>
      </c>
      <c r="L61">
        <f>SUMIF('Frame datasets'!$A$2:$A$2042, $A61, 'Frame datasets'!M$2:M$2042)</f>
        <v>2</v>
      </c>
      <c r="M61">
        <f>SUMIF('Frame datasets'!$A$2:$A$2042, $A61, 'Frame datasets'!N$2:N$2042)</f>
        <v>6</v>
      </c>
      <c r="N61">
        <f>SUMIF('Frame datasets'!$A$2:$A$2042, $A61, 'Frame datasets'!O$2:O$2042)</f>
        <v>1</v>
      </c>
      <c r="O61">
        <f>SUMIF('Frame datasets'!$A$2:$A$2042, $A61, 'Frame datasets'!P$2:P$2042)</f>
        <v>0</v>
      </c>
      <c r="P61">
        <f>SUMIF('Frame datasets'!$A$2:$A$2042, $A61, 'Frame datasets'!Q$2:Q$2042)</f>
        <v>0</v>
      </c>
    </row>
    <row r="62" spans="1:16" x14ac:dyDescent="0.3">
      <c r="A62" t="s">
        <v>99</v>
      </c>
      <c r="B62" s="14">
        <v>2</v>
      </c>
      <c r="C62" t="s">
        <v>39</v>
      </c>
      <c r="D62">
        <f>SUMIF('Frame datasets'!$A$2:$A$2042, $A62, 'Frame datasets'!E$2:E$2042)</f>
        <v>8</v>
      </c>
      <c r="E62">
        <f>SUMIF('Frame datasets'!$A$2:$A$2042, $A62, 'Frame datasets'!F$2:F$2042)</f>
        <v>8</v>
      </c>
      <c r="F62">
        <f>SUMIF('Frame datasets'!$A$2:$A$2042, $A62, 'Frame datasets'!G$2:G$2042)</f>
        <v>8</v>
      </c>
      <c r="G62">
        <f>SUMIF('Frame datasets'!$A$2:$A$2042, $A62, 'Frame datasets'!H$2:H$2042)</f>
        <v>8</v>
      </c>
      <c r="H62">
        <f>SUMIF('Frame datasets'!$A$2:$A$2042, $A62, 'Frame datasets'!I$2:I$2042)</f>
        <v>2</v>
      </c>
      <c r="I62">
        <f>SUMIF('Frame datasets'!$A$2:$A$2042, $A62, 'Frame datasets'!J$2:J$2042)</f>
        <v>0</v>
      </c>
      <c r="J62">
        <f>SUMIF('Frame datasets'!$A$2:$A$2042, $A62, 'Frame datasets'!K$2:K$2042)</f>
        <v>8</v>
      </c>
      <c r="K62">
        <f>SUMIF('Frame datasets'!$A$2:$A$2042, $A62, 'Frame datasets'!L$2:L$2042)</f>
        <v>8</v>
      </c>
      <c r="L62">
        <f>SUMIF('Frame datasets'!$A$2:$A$2042, $A62, 'Frame datasets'!M$2:M$2042)</f>
        <v>1</v>
      </c>
      <c r="M62">
        <f>SUMIF('Frame datasets'!$A$2:$A$2042, $A62, 'Frame datasets'!N$2:N$2042)</f>
        <v>0</v>
      </c>
      <c r="N62">
        <f>SUMIF('Frame datasets'!$A$2:$A$2042, $A62, 'Frame datasets'!O$2:O$2042)</f>
        <v>0</v>
      </c>
      <c r="O62">
        <f>SUMIF('Frame datasets'!$A$2:$A$2042, $A62, 'Frame datasets'!P$2:P$2042)</f>
        <v>0</v>
      </c>
      <c r="P62">
        <f>SUMIF('Frame datasets'!$A$2:$A$2042, $A62, 'Frame datasets'!Q$2:Q$2042)</f>
        <v>0</v>
      </c>
    </row>
    <row r="63" spans="1:16" x14ac:dyDescent="0.3">
      <c r="A63" t="s">
        <v>100</v>
      </c>
      <c r="B63" s="14">
        <v>2</v>
      </c>
      <c r="C63" t="s">
        <v>39</v>
      </c>
      <c r="D63">
        <f>SUMIF('Frame datasets'!$A$2:$A$2042, $A63, 'Frame datasets'!E$2:E$2042)</f>
        <v>8</v>
      </c>
      <c r="E63">
        <f>SUMIF('Frame datasets'!$A$2:$A$2042, $A63, 'Frame datasets'!F$2:F$2042)</f>
        <v>8</v>
      </c>
      <c r="F63">
        <f>SUMIF('Frame datasets'!$A$2:$A$2042, $A63, 'Frame datasets'!G$2:G$2042)</f>
        <v>8</v>
      </c>
      <c r="G63">
        <f>SUMIF('Frame datasets'!$A$2:$A$2042, $A63, 'Frame datasets'!H$2:H$2042)</f>
        <v>8</v>
      </c>
      <c r="H63">
        <f>SUMIF('Frame datasets'!$A$2:$A$2042, $A63, 'Frame datasets'!I$2:I$2042)</f>
        <v>2</v>
      </c>
      <c r="I63">
        <f>SUMIF('Frame datasets'!$A$2:$A$2042, $A63, 'Frame datasets'!J$2:J$2042)</f>
        <v>4</v>
      </c>
      <c r="J63">
        <f>SUMIF('Frame datasets'!$A$2:$A$2042, $A63, 'Frame datasets'!K$2:K$2042)</f>
        <v>8</v>
      </c>
      <c r="K63">
        <f>SUMIF('Frame datasets'!$A$2:$A$2042, $A63, 'Frame datasets'!L$2:L$2042)</f>
        <v>8</v>
      </c>
      <c r="L63">
        <f>SUMIF('Frame datasets'!$A$2:$A$2042, $A63, 'Frame datasets'!M$2:M$2042)</f>
        <v>1</v>
      </c>
      <c r="M63">
        <f>SUMIF('Frame datasets'!$A$2:$A$2042, $A63, 'Frame datasets'!N$2:N$2042)</f>
        <v>0</v>
      </c>
      <c r="N63">
        <f>SUMIF('Frame datasets'!$A$2:$A$2042, $A63, 'Frame datasets'!O$2:O$2042)</f>
        <v>0</v>
      </c>
      <c r="O63">
        <f>SUMIF('Frame datasets'!$A$2:$A$2042, $A63, 'Frame datasets'!P$2:P$2042)</f>
        <v>0</v>
      </c>
      <c r="P63">
        <f>SUMIF('Frame datasets'!$A$2:$A$2042, $A63, 'Frame datasets'!Q$2:Q$2042)</f>
        <v>0</v>
      </c>
    </row>
    <row r="64" spans="1:16" x14ac:dyDescent="0.3">
      <c r="A64" t="s">
        <v>101</v>
      </c>
      <c r="B64" s="14">
        <v>2</v>
      </c>
      <c r="C64" t="s">
        <v>39</v>
      </c>
      <c r="D64">
        <f>SUMIF('Frame datasets'!$A$2:$A$2042, $A64, 'Frame datasets'!E$2:E$2042)</f>
        <v>14</v>
      </c>
      <c r="E64">
        <f>SUMIF('Frame datasets'!$A$2:$A$2042, $A64, 'Frame datasets'!F$2:F$2042)</f>
        <v>14</v>
      </c>
      <c r="F64">
        <f>SUMIF('Frame datasets'!$A$2:$A$2042, $A64, 'Frame datasets'!G$2:G$2042)</f>
        <v>14</v>
      </c>
      <c r="G64">
        <f>SUMIF('Frame datasets'!$A$2:$A$2042, $A64, 'Frame datasets'!H$2:H$2042)</f>
        <v>14</v>
      </c>
      <c r="H64">
        <f>SUMIF('Frame datasets'!$A$2:$A$2042, $A64, 'Frame datasets'!I$2:I$2042)</f>
        <v>7</v>
      </c>
      <c r="I64">
        <f>SUMIF('Frame datasets'!$A$2:$A$2042, $A64, 'Frame datasets'!J$2:J$2042)</f>
        <v>10</v>
      </c>
      <c r="J64">
        <f>SUMIF('Frame datasets'!$A$2:$A$2042, $A64, 'Frame datasets'!K$2:K$2042)</f>
        <v>14</v>
      </c>
      <c r="K64">
        <f>SUMIF('Frame datasets'!$A$2:$A$2042, $A64, 'Frame datasets'!L$2:L$2042)</f>
        <v>14</v>
      </c>
      <c r="L64">
        <f>SUMIF('Frame datasets'!$A$2:$A$2042, $A64, 'Frame datasets'!M$2:M$2042)</f>
        <v>3</v>
      </c>
      <c r="M64">
        <f>SUMIF('Frame datasets'!$A$2:$A$2042, $A64, 'Frame datasets'!N$2:N$2042)</f>
        <v>1</v>
      </c>
      <c r="N64">
        <f>SUMIF('Frame datasets'!$A$2:$A$2042, $A64, 'Frame datasets'!O$2:O$2042)</f>
        <v>1</v>
      </c>
      <c r="O64">
        <f>SUMIF('Frame datasets'!$A$2:$A$2042, $A64, 'Frame datasets'!P$2:P$2042)</f>
        <v>0</v>
      </c>
      <c r="P64">
        <f>SUMIF('Frame datasets'!$A$2:$A$2042, $A64, 'Frame datasets'!Q$2:Q$2042)</f>
        <v>3</v>
      </c>
    </row>
    <row r="65" spans="1:16" x14ac:dyDescent="0.3">
      <c r="A65" t="s">
        <v>102</v>
      </c>
      <c r="B65" s="14">
        <v>2</v>
      </c>
      <c r="C65" t="s">
        <v>39</v>
      </c>
      <c r="D65">
        <f>SUMIF('Frame datasets'!$A$2:$A$2042, $A65, 'Frame datasets'!E$2:E$2042)</f>
        <v>12</v>
      </c>
      <c r="E65">
        <f>SUMIF('Frame datasets'!$A$2:$A$2042, $A65, 'Frame datasets'!F$2:F$2042)</f>
        <v>12</v>
      </c>
      <c r="F65">
        <f>SUMIF('Frame datasets'!$A$2:$A$2042, $A65, 'Frame datasets'!G$2:G$2042)</f>
        <v>12</v>
      </c>
      <c r="G65">
        <f>SUMIF('Frame datasets'!$A$2:$A$2042, $A65, 'Frame datasets'!H$2:H$2042)</f>
        <v>12</v>
      </c>
      <c r="H65">
        <f>SUMIF('Frame datasets'!$A$2:$A$2042, $A65, 'Frame datasets'!I$2:I$2042)</f>
        <v>3</v>
      </c>
      <c r="I65">
        <f>SUMIF('Frame datasets'!$A$2:$A$2042, $A65, 'Frame datasets'!J$2:J$2042)</f>
        <v>7</v>
      </c>
      <c r="J65">
        <f>SUMIF('Frame datasets'!$A$2:$A$2042, $A65, 'Frame datasets'!K$2:K$2042)</f>
        <v>12</v>
      </c>
      <c r="K65">
        <f>SUMIF('Frame datasets'!$A$2:$A$2042, $A65, 'Frame datasets'!L$2:L$2042)</f>
        <v>12</v>
      </c>
      <c r="L65">
        <f>SUMIF('Frame datasets'!$A$2:$A$2042, $A65, 'Frame datasets'!M$2:M$2042)</f>
        <v>1</v>
      </c>
      <c r="M65">
        <f>SUMIF('Frame datasets'!$A$2:$A$2042, $A65, 'Frame datasets'!N$2:N$2042)</f>
        <v>0</v>
      </c>
      <c r="N65">
        <f>SUMIF('Frame datasets'!$A$2:$A$2042, $A65, 'Frame datasets'!O$2:O$2042)</f>
        <v>0</v>
      </c>
      <c r="O65">
        <f>SUMIF('Frame datasets'!$A$2:$A$2042, $A65, 'Frame datasets'!P$2:P$2042)</f>
        <v>0</v>
      </c>
      <c r="P65">
        <f>SUMIF('Frame datasets'!$A$2:$A$2042, $A65, 'Frame datasets'!Q$2:Q$2042)</f>
        <v>0</v>
      </c>
    </row>
    <row r="66" spans="1:16" x14ac:dyDescent="0.3">
      <c r="A66" t="s">
        <v>103</v>
      </c>
      <c r="B66" s="14">
        <v>2</v>
      </c>
      <c r="C66" t="s">
        <v>39</v>
      </c>
      <c r="D66">
        <f>SUMIF('Frame datasets'!$A$2:$A$2042, $A66, 'Frame datasets'!E$2:E$2042)</f>
        <v>8</v>
      </c>
      <c r="E66">
        <f>SUMIF('Frame datasets'!$A$2:$A$2042, $A66, 'Frame datasets'!F$2:F$2042)</f>
        <v>8</v>
      </c>
      <c r="F66">
        <f>SUMIF('Frame datasets'!$A$2:$A$2042, $A66, 'Frame datasets'!G$2:G$2042)</f>
        <v>8</v>
      </c>
      <c r="G66">
        <f>SUMIF('Frame datasets'!$A$2:$A$2042, $A66, 'Frame datasets'!H$2:H$2042)</f>
        <v>8</v>
      </c>
      <c r="H66">
        <f>SUMIF('Frame datasets'!$A$2:$A$2042, $A66, 'Frame datasets'!I$2:I$2042)</f>
        <v>1</v>
      </c>
      <c r="I66">
        <f>SUMIF('Frame datasets'!$A$2:$A$2042, $A66, 'Frame datasets'!J$2:J$2042)</f>
        <v>6</v>
      </c>
      <c r="J66">
        <f>SUMIF('Frame datasets'!$A$2:$A$2042, $A66, 'Frame datasets'!K$2:K$2042)</f>
        <v>8</v>
      </c>
      <c r="K66">
        <f>SUMIF('Frame datasets'!$A$2:$A$2042, $A66, 'Frame datasets'!L$2:L$2042)</f>
        <v>8</v>
      </c>
      <c r="L66">
        <f>SUMIF('Frame datasets'!$A$2:$A$2042, $A66, 'Frame datasets'!M$2:M$2042)</f>
        <v>1</v>
      </c>
      <c r="M66">
        <f>SUMIF('Frame datasets'!$A$2:$A$2042, $A66, 'Frame datasets'!N$2:N$2042)</f>
        <v>0</v>
      </c>
      <c r="N66">
        <f>SUMIF('Frame datasets'!$A$2:$A$2042, $A66, 'Frame datasets'!O$2:O$2042)</f>
        <v>0</v>
      </c>
      <c r="O66">
        <f>SUMIF('Frame datasets'!$A$2:$A$2042, $A66, 'Frame datasets'!P$2:P$2042)</f>
        <v>0</v>
      </c>
      <c r="P66">
        <f>SUMIF('Frame datasets'!$A$2:$A$2042, $A66, 'Frame datasets'!Q$2:Q$2042)</f>
        <v>0</v>
      </c>
    </row>
    <row r="67" spans="1:16" x14ac:dyDescent="0.3">
      <c r="A67" t="s">
        <v>104</v>
      </c>
      <c r="B67" s="14">
        <v>2</v>
      </c>
      <c r="C67" t="s">
        <v>39</v>
      </c>
      <c r="D67">
        <f>SUMIF('Frame datasets'!$A$2:$A$2042, $A67, 'Frame datasets'!E$2:E$2042)</f>
        <v>11</v>
      </c>
      <c r="E67">
        <f>SUMIF('Frame datasets'!$A$2:$A$2042, $A67, 'Frame datasets'!F$2:F$2042)</f>
        <v>11</v>
      </c>
      <c r="F67">
        <f>SUMIF('Frame datasets'!$A$2:$A$2042, $A67, 'Frame datasets'!G$2:G$2042)</f>
        <v>11</v>
      </c>
      <c r="G67">
        <f>SUMIF('Frame datasets'!$A$2:$A$2042, $A67, 'Frame datasets'!H$2:H$2042)</f>
        <v>11</v>
      </c>
      <c r="H67">
        <f>SUMIF('Frame datasets'!$A$2:$A$2042, $A67, 'Frame datasets'!I$2:I$2042)</f>
        <v>2</v>
      </c>
      <c r="I67">
        <f>SUMIF('Frame datasets'!$A$2:$A$2042, $A67, 'Frame datasets'!J$2:J$2042)</f>
        <v>3</v>
      </c>
      <c r="J67">
        <f>SUMIF('Frame datasets'!$A$2:$A$2042, $A67, 'Frame datasets'!K$2:K$2042)</f>
        <v>11</v>
      </c>
      <c r="K67">
        <f>SUMIF('Frame datasets'!$A$2:$A$2042, $A67, 'Frame datasets'!L$2:L$2042)</f>
        <v>11</v>
      </c>
      <c r="L67">
        <f>SUMIF('Frame datasets'!$A$2:$A$2042, $A67, 'Frame datasets'!M$2:M$2042)</f>
        <v>4</v>
      </c>
      <c r="M67">
        <f>SUMIF('Frame datasets'!$A$2:$A$2042, $A67, 'Frame datasets'!N$2:N$2042)</f>
        <v>0</v>
      </c>
      <c r="N67">
        <f>SUMIF('Frame datasets'!$A$2:$A$2042, $A67, 'Frame datasets'!O$2:O$2042)</f>
        <v>0</v>
      </c>
      <c r="O67">
        <f>SUMIF('Frame datasets'!$A$2:$A$2042, $A67, 'Frame datasets'!P$2:P$2042)</f>
        <v>0</v>
      </c>
      <c r="P67">
        <f>SUMIF('Frame datasets'!$A$2:$A$2042, $A67, 'Frame datasets'!Q$2:Q$2042)</f>
        <v>0</v>
      </c>
    </row>
    <row r="68" spans="1:16" x14ac:dyDescent="0.3">
      <c r="A68" t="s">
        <v>105</v>
      </c>
      <c r="B68" s="14">
        <v>2</v>
      </c>
      <c r="C68" t="s">
        <v>39</v>
      </c>
      <c r="D68">
        <f>SUMIF('Frame datasets'!$A$2:$A$2042, $A68, 'Frame datasets'!E$2:E$2042)</f>
        <v>15</v>
      </c>
      <c r="E68">
        <f>SUMIF('Frame datasets'!$A$2:$A$2042, $A68, 'Frame datasets'!F$2:F$2042)</f>
        <v>15</v>
      </c>
      <c r="F68">
        <f>SUMIF('Frame datasets'!$A$2:$A$2042, $A68, 'Frame datasets'!G$2:G$2042)</f>
        <v>15</v>
      </c>
      <c r="G68">
        <f>SUMIF('Frame datasets'!$A$2:$A$2042, $A68, 'Frame datasets'!H$2:H$2042)</f>
        <v>15</v>
      </c>
      <c r="H68">
        <f>SUMIF('Frame datasets'!$A$2:$A$2042, $A68, 'Frame datasets'!I$2:I$2042)</f>
        <v>9</v>
      </c>
      <c r="I68">
        <f>SUMIF('Frame datasets'!$A$2:$A$2042, $A68, 'Frame datasets'!J$2:J$2042)</f>
        <v>1</v>
      </c>
      <c r="J68">
        <f>SUMIF('Frame datasets'!$A$2:$A$2042, $A68, 'Frame datasets'!K$2:K$2042)</f>
        <v>15</v>
      </c>
      <c r="K68">
        <f>SUMIF('Frame datasets'!$A$2:$A$2042, $A68, 'Frame datasets'!L$2:L$2042)</f>
        <v>15</v>
      </c>
      <c r="L68">
        <f>SUMIF('Frame datasets'!$A$2:$A$2042, $A68, 'Frame datasets'!M$2:M$2042)</f>
        <v>1</v>
      </c>
      <c r="M68">
        <f>SUMIF('Frame datasets'!$A$2:$A$2042, $A68, 'Frame datasets'!N$2:N$2042)</f>
        <v>0</v>
      </c>
      <c r="N68">
        <f>SUMIF('Frame datasets'!$A$2:$A$2042, $A68, 'Frame datasets'!O$2:O$2042)</f>
        <v>6</v>
      </c>
      <c r="O68">
        <f>SUMIF('Frame datasets'!$A$2:$A$2042, $A68, 'Frame datasets'!P$2:P$2042)</f>
        <v>0</v>
      </c>
      <c r="P68">
        <f>SUMIF('Frame datasets'!$A$2:$A$2042, $A68, 'Frame datasets'!Q$2:Q$2042)</f>
        <v>0</v>
      </c>
    </row>
    <row r="69" spans="1:16" x14ac:dyDescent="0.3">
      <c r="A69" t="s">
        <v>106</v>
      </c>
      <c r="B69" s="14">
        <v>2</v>
      </c>
      <c r="C69" t="s">
        <v>39</v>
      </c>
      <c r="D69">
        <f>SUMIF('Frame datasets'!$A$2:$A$2042, $A69, 'Frame datasets'!E$2:E$2042)</f>
        <v>15</v>
      </c>
      <c r="E69">
        <f>SUMIF('Frame datasets'!$A$2:$A$2042, $A69, 'Frame datasets'!F$2:F$2042)</f>
        <v>15</v>
      </c>
      <c r="F69">
        <f>SUMIF('Frame datasets'!$A$2:$A$2042, $A69, 'Frame datasets'!G$2:G$2042)</f>
        <v>15</v>
      </c>
      <c r="G69">
        <f>SUMIF('Frame datasets'!$A$2:$A$2042, $A69, 'Frame datasets'!H$2:H$2042)</f>
        <v>15</v>
      </c>
      <c r="H69">
        <f>SUMIF('Frame datasets'!$A$2:$A$2042, $A69, 'Frame datasets'!I$2:I$2042)</f>
        <v>7</v>
      </c>
      <c r="I69">
        <f>SUMIF('Frame datasets'!$A$2:$A$2042, $A69, 'Frame datasets'!J$2:J$2042)</f>
        <v>5</v>
      </c>
      <c r="J69">
        <f>SUMIF('Frame datasets'!$A$2:$A$2042, $A69, 'Frame datasets'!K$2:K$2042)</f>
        <v>14</v>
      </c>
      <c r="K69">
        <f>SUMIF('Frame datasets'!$A$2:$A$2042, $A69, 'Frame datasets'!L$2:L$2042)</f>
        <v>15</v>
      </c>
      <c r="L69">
        <f>SUMIF('Frame datasets'!$A$2:$A$2042, $A69, 'Frame datasets'!M$2:M$2042)</f>
        <v>4</v>
      </c>
      <c r="M69">
        <f>SUMIF('Frame datasets'!$A$2:$A$2042, $A69, 'Frame datasets'!N$2:N$2042)</f>
        <v>0</v>
      </c>
      <c r="N69">
        <f>SUMIF('Frame datasets'!$A$2:$A$2042, $A69, 'Frame datasets'!O$2:O$2042)</f>
        <v>0</v>
      </c>
      <c r="O69">
        <f>SUMIF('Frame datasets'!$A$2:$A$2042, $A69, 'Frame datasets'!P$2:P$2042)</f>
        <v>0</v>
      </c>
      <c r="P69">
        <f>SUMIF('Frame datasets'!$A$2:$A$2042, $A69, 'Frame datasets'!Q$2:Q$2042)</f>
        <v>0</v>
      </c>
    </row>
    <row r="70" spans="1:16" x14ac:dyDescent="0.3">
      <c r="A70" t="s">
        <v>107</v>
      </c>
      <c r="B70" s="14">
        <v>2</v>
      </c>
      <c r="C70" t="s">
        <v>39</v>
      </c>
      <c r="D70">
        <f>SUMIF('Frame datasets'!$A$2:$A$2042, $A70, 'Frame datasets'!E$2:E$2042)</f>
        <v>14</v>
      </c>
      <c r="E70">
        <f>SUMIF('Frame datasets'!$A$2:$A$2042, $A70, 'Frame datasets'!F$2:F$2042)</f>
        <v>14</v>
      </c>
      <c r="F70">
        <f>SUMIF('Frame datasets'!$A$2:$A$2042, $A70, 'Frame datasets'!G$2:G$2042)</f>
        <v>14</v>
      </c>
      <c r="G70">
        <f>SUMIF('Frame datasets'!$A$2:$A$2042, $A70, 'Frame datasets'!H$2:H$2042)</f>
        <v>14</v>
      </c>
      <c r="H70">
        <f>SUMIF('Frame datasets'!$A$2:$A$2042, $A70, 'Frame datasets'!I$2:I$2042)</f>
        <v>10</v>
      </c>
      <c r="I70">
        <f>SUMIF('Frame datasets'!$A$2:$A$2042, $A70, 'Frame datasets'!J$2:J$2042)</f>
        <v>2</v>
      </c>
      <c r="J70">
        <f>SUMIF('Frame datasets'!$A$2:$A$2042, $A70, 'Frame datasets'!K$2:K$2042)</f>
        <v>14</v>
      </c>
      <c r="K70">
        <f>SUMIF('Frame datasets'!$A$2:$A$2042, $A70, 'Frame datasets'!L$2:L$2042)</f>
        <v>14</v>
      </c>
      <c r="L70">
        <f>SUMIF('Frame datasets'!$A$2:$A$2042, $A70, 'Frame datasets'!M$2:M$2042)</f>
        <v>3</v>
      </c>
      <c r="M70">
        <f>SUMIF('Frame datasets'!$A$2:$A$2042, $A70, 'Frame datasets'!N$2:N$2042)</f>
        <v>1</v>
      </c>
      <c r="N70">
        <f>SUMIF('Frame datasets'!$A$2:$A$2042, $A70, 'Frame datasets'!O$2:O$2042)</f>
        <v>0</v>
      </c>
      <c r="O70">
        <f>SUMIF('Frame datasets'!$A$2:$A$2042, $A70, 'Frame datasets'!P$2:P$2042)</f>
        <v>0</v>
      </c>
      <c r="P70">
        <f>SUMIF('Frame datasets'!$A$2:$A$2042, $A70, 'Frame datasets'!Q$2:Q$2042)</f>
        <v>3</v>
      </c>
    </row>
    <row r="71" spans="1:16" x14ac:dyDescent="0.3">
      <c r="A71" t="s">
        <v>108</v>
      </c>
      <c r="B71" s="14">
        <v>2</v>
      </c>
      <c r="C71" t="s">
        <v>39</v>
      </c>
      <c r="D71">
        <f>SUMIF('Frame datasets'!$A$2:$A$2042, $A71, 'Frame datasets'!E$2:E$2042)</f>
        <v>12</v>
      </c>
      <c r="E71">
        <f>SUMIF('Frame datasets'!$A$2:$A$2042, $A71, 'Frame datasets'!F$2:F$2042)</f>
        <v>12</v>
      </c>
      <c r="F71">
        <f>SUMIF('Frame datasets'!$A$2:$A$2042, $A71, 'Frame datasets'!G$2:G$2042)</f>
        <v>12</v>
      </c>
      <c r="G71">
        <f>SUMIF('Frame datasets'!$A$2:$A$2042, $A71, 'Frame datasets'!H$2:H$2042)</f>
        <v>12</v>
      </c>
      <c r="H71">
        <f>SUMIF('Frame datasets'!$A$2:$A$2042, $A71, 'Frame datasets'!I$2:I$2042)</f>
        <v>1</v>
      </c>
      <c r="I71">
        <f>SUMIF('Frame datasets'!$A$2:$A$2042, $A71, 'Frame datasets'!J$2:J$2042)</f>
        <v>5</v>
      </c>
      <c r="J71">
        <f>SUMIF('Frame datasets'!$A$2:$A$2042, $A71, 'Frame datasets'!K$2:K$2042)</f>
        <v>12</v>
      </c>
      <c r="K71">
        <f>SUMIF('Frame datasets'!$A$2:$A$2042, $A71, 'Frame datasets'!L$2:L$2042)</f>
        <v>12</v>
      </c>
      <c r="L71">
        <f>SUMIF('Frame datasets'!$A$2:$A$2042, $A71, 'Frame datasets'!M$2:M$2042)</f>
        <v>2</v>
      </c>
      <c r="M71">
        <f>SUMIF('Frame datasets'!$A$2:$A$2042, $A71, 'Frame datasets'!N$2:N$2042)</f>
        <v>0</v>
      </c>
      <c r="N71">
        <f>SUMIF('Frame datasets'!$A$2:$A$2042, $A71, 'Frame datasets'!O$2:O$2042)</f>
        <v>0</v>
      </c>
      <c r="O71">
        <f>SUMIF('Frame datasets'!$A$2:$A$2042, $A71, 'Frame datasets'!P$2:P$2042)</f>
        <v>0</v>
      </c>
      <c r="P71">
        <f>SUMIF('Frame datasets'!$A$2:$A$2042, $A71, 'Frame datasets'!Q$2:Q$2042)</f>
        <v>0</v>
      </c>
    </row>
    <row r="72" spans="1:16" x14ac:dyDescent="0.3">
      <c r="A72" t="s">
        <v>109</v>
      </c>
      <c r="B72" s="14">
        <v>2</v>
      </c>
      <c r="C72" t="s">
        <v>39</v>
      </c>
      <c r="D72">
        <f>SUMIF('Frame datasets'!$A$2:$A$2042, $A72, 'Frame datasets'!E$2:E$2042)</f>
        <v>15</v>
      </c>
      <c r="E72">
        <f>SUMIF('Frame datasets'!$A$2:$A$2042, $A72, 'Frame datasets'!F$2:F$2042)</f>
        <v>15</v>
      </c>
      <c r="F72">
        <f>SUMIF('Frame datasets'!$A$2:$A$2042, $A72, 'Frame datasets'!G$2:G$2042)</f>
        <v>15</v>
      </c>
      <c r="G72">
        <f>SUMIF('Frame datasets'!$A$2:$A$2042, $A72, 'Frame datasets'!H$2:H$2042)</f>
        <v>15</v>
      </c>
      <c r="H72">
        <f>SUMIF('Frame datasets'!$A$2:$A$2042, $A72, 'Frame datasets'!I$2:I$2042)</f>
        <v>0</v>
      </c>
      <c r="I72">
        <f>SUMIF('Frame datasets'!$A$2:$A$2042, $A72, 'Frame datasets'!J$2:J$2042)</f>
        <v>0</v>
      </c>
      <c r="J72">
        <f>SUMIF('Frame datasets'!$A$2:$A$2042, $A72, 'Frame datasets'!K$2:K$2042)</f>
        <v>15</v>
      </c>
      <c r="K72">
        <f>SUMIF('Frame datasets'!$A$2:$A$2042, $A72, 'Frame datasets'!L$2:L$2042)</f>
        <v>15</v>
      </c>
      <c r="L72">
        <f>SUMIF('Frame datasets'!$A$2:$A$2042, $A72, 'Frame datasets'!M$2:M$2042)</f>
        <v>1</v>
      </c>
      <c r="M72">
        <f>SUMIF('Frame datasets'!$A$2:$A$2042, $A72, 'Frame datasets'!N$2:N$2042)</f>
        <v>0</v>
      </c>
      <c r="N72">
        <f>SUMIF('Frame datasets'!$A$2:$A$2042, $A72, 'Frame datasets'!O$2:O$2042)</f>
        <v>0</v>
      </c>
      <c r="O72">
        <f>SUMIF('Frame datasets'!$A$2:$A$2042, $A72, 'Frame datasets'!P$2:P$2042)</f>
        <v>0</v>
      </c>
      <c r="P72">
        <f>SUMIF('Frame datasets'!$A$2:$A$2042, $A72, 'Frame datasets'!Q$2:Q$2042)</f>
        <v>0</v>
      </c>
    </row>
    <row r="73" spans="1:16" x14ac:dyDescent="0.3">
      <c r="A73" t="s">
        <v>110</v>
      </c>
      <c r="B73" s="14">
        <v>2</v>
      </c>
      <c r="C73" t="s">
        <v>39</v>
      </c>
      <c r="D73">
        <f>SUMIF('Frame datasets'!$A$2:$A$2042, $A73, 'Frame datasets'!E$2:E$2042)</f>
        <v>9</v>
      </c>
      <c r="E73">
        <f>SUMIF('Frame datasets'!$A$2:$A$2042, $A73, 'Frame datasets'!F$2:F$2042)</f>
        <v>9</v>
      </c>
      <c r="F73">
        <f>SUMIF('Frame datasets'!$A$2:$A$2042, $A73, 'Frame datasets'!G$2:G$2042)</f>
        <v>9</v>
      </c>
      <c r="G73">
        <f>SUMIF('Frame datasets'!$A$2:$A$2042, $A73, 'Frame datasets'!H$2:H$2042)</f>
        <v>9</v>
      </c>
      <c r="H73">
        <f>SUMIF('Frame datasets'!$A$2:$A$2042, $A73, 'Frame datasets'!I$2:I$2042)</f>
        <v>5</v>
      </c>
      <c r="I73">
        <f>SUMIF('Frame datasets'!$A$2:$A$2042, $A73, 'Frame datasets'!J$2:J$2042)</f>
        <v>4</v>
      </c>
      <c r="J73">
        <f>SUMIF('Frame datasets'!$A$2:$A$2042, $A73, 'Frame datasets'!K$2:K$2042)</f>
        <v>8</v>
      </c>
      <c r="K73">
        <f>SUMIF('Frame datasets'!$A$2:$A$2042, $A73, 'Frame datasets'!L$2:L$2042)</f>
        <v>9</v>
      </c>
      <c r="L73">
        <f>SUMIF('Frame datasets'!$A$2:$A$2042, $A73, 'Frame datasets'!M$2:M$2042)</f>
        <v>3</v>
      </c>
      <c r="M73">
        <f>SUMIF('Frame datasets'!$A$2:$A$2042, $A73, 'Frame datasets'!N$2:N$2042)</f>
        <v>0</v>
      </c>
      <c r="N73">
        <f>SUMIF('Frame datasets'!$A$2:$A$2042, $A73, 'Frame datasets'!O$2:O$2042)</f>
        <v>0</v>
      </c>
      <c r="O73">
        <f>SUMIF('Frame datasets'!$A$2:$A$2042, $A73, 'Frame datasets'!P$2:P$2042)</f>
        <v>0</v>
      </c>
      <c r="P73">
        <f>SUMIF('Frame datasets'!$A$2:$A$2042, $A73, 'Frame datasets'!Q$2:Q$2042)</f>
        <v>0</v>
      </c>
    </row>
    <row r="74" spans="1:16" x14ac:dyDescent="0.3">
      <c r="A74" t="s">
        <v>111</v>
      </c>
      <c r="B74" s="14">
        <v>2</v>
      </c>
      <c r="C74" t="s">
        <v>39</v>
      </c>
      <c r="D74">
        <f>SUMIF('Frame datasets'!$A$2:$A$2042, $A74, 'Frame datasets'!E$2:E$2042)</f>
        <v>14</v>
      </c>
      <c r="E74">
        <f>SUMIF('Frame datasets'!$A$2:$A$2042, $A74, 'Frame datasets'!F$2:F$2042)</f>
        <v>14</v>
      </c>
      <c r="F74">
        <f>SUMIF('Frame datasets'!$A$2:$A$2042, $A74, 'Frame datasets'!G$2:G$2042)</f>
        <v>14</v>
      </c>
      <c r="G74">
        <f>SUMIF('Frame datasets'!$A$2:$A$2042, $A74, 'Frame datasets'!H$2:H$2042)</f>
        <v>14</v>
      </c>
      <c r="H74">
        <f>SUMIF('Frame datasets'!$A$2:$A$2042, $A74, 'Frame datasets'!I$2:I$2042)</f>
        <v>5</v>
      </c>
      <c r="I74">
        <f>SUMIF('Frame datasets'!$A$2:$A$2042, $A74, 'Frame datasets'!J$2:J$2042)</f>
        <v>0</v>
      </c>
      <c r="J74">
        <f>SUMIF('Frame datasets'!$A$2:$A$2042, $A74, 'Frame datasets'!K$2:K$2042)</f>
        <v>14</v>
      </c>
      <c r="K74">
        <f>SUMIF('Frame datasets'!$A$2:$A$2042, $A74, 'Frame datasets'!L$2:L$2042)</f>
        <v>14</v>
      </c>
      <c r="L74">
        <f>SUMIF('Frame datasets'!$A$2:$A$2042, $A74, 'Frame datasets'!M$2:M$2042)</f>
        <v>2</v>
      </c>
      <c r="M74">
        <f>SUMIF('Frame datasets'!$A$2:$A$2042, $A74, 'Frame datasets'!N$2:N$2042)</f>
        <v>0</v>
      </c>
      <c r="N74">
        <f>SUMIF('Frame datasets'!$A$2:$A$2042, $A74, 'Frame datasets'!O$2:O$2042)</f>
        <v>0</v>
      </c>
      <c r="O74">
        <f>SUMIF('Frame datasets'!$A$2:$A$2042, $A74, 'Frame datasets'!P$2:P$2042)</f>
        <v>0</v>
      </c>
      <c r="P74">
        <f>SUMIF('Frame datasets'!$A$2:$A$2042, $A74, 'Frame datasets'!Q$2:Q$2042)</f>
        <v>0</v>
      </c>
    </row>
    <row r="75" spans="1:16" x14ac:dyDescent="0.3">
      <c r="A75" t="s">
        <v>112</v>
      </c>
      <c r="B75" s="14">
        <v>2</v>
      </c>
      <c r="C75" t="s">
        <v>39</v>
      </c>
      <c r="D75">
        <f>SUMIF('Frame datasets'!$A$2:$A$2042, $A75, 'Frame datasets'!E$2:E$2042)</f>
        <v>15</v>
      </c>
      <c r="E75">
        <f>SUMIF('Frame datasets'!$A$2:$A$2042, $A75, 'Frame datasets'!F$2:F$2042)</f>
        <v>15</v>
      </c>
      <c r="F75">
        <f>SUMIF('Frame datasets'!$A$2:$A$2042, $A75, 'Frame datasets'!G$2:G$2042)</f>
        <v>15</v>
      </c>
      <c r="G75">
        <f>SUMIF('Frame datasets'!$A$2:$A$2042, $A75, 'Frame datasets'!H$2:H$2042)</f>
        <v>15</v>
      </c>
      <c r="H75">
        <f>SUMIF('Frame datasets'!$A$2:$A$2042, $A75, 'Frame datasets'!I$2:I$2042)</f>
        <v>1</v>
      </c>
      <c r="I75">
        <f>SUMIF('Frame datasets'!$A$2:$A$2042, $A75, 'Frame datasets'!J$2:J$2042)</f>
        <v>4</v>
      </c>
      <c r="J75">
        <f>SUMIF('Frame datasets'!$A$2:$A$2042, $A75, 'Frame datasets'!K$2:K$2042)</f>
        <v>15</v>
      </c>
      <c r="K75">
        <f>SUMIF('Frame datasets'!$A$2:$A$2042, $A75, 'Frame datasets'!L$2:L$2042)</f>
        <v>15</v>
      </c>
      <c r="L75">
        <f>SUMIF('Frame datasets'!$A$2:$A$2042, $A75, 'Frame datasets'!M$2:M$2042)</f>
        <v>2</v>
      </c>
      <c r="M75">
        <f>SUMIF('Frame datasets'!$A$2:$A$2042, $A75, 'Frame datasets'!N$2:N$2042)</f>
        <v>2</v>
      </c>
      <c r="N75">
        <f>SUMIF('Frame datasets'!$A$2:$A$2042, $A75, 'Frame datasets'!O$2:O$2042)</f>
        <v>0</v>
      </c>
      <c r="O75">
        <f>SUMIF('Frame datasets'!$A$2:$A$2042, $A75, 'Frame datasets'!P$2:P$2042)</f>
        <v>0</v>
      </c>
      <c r="P75">
        <f>SUMIF('Frame datasets'!$A$2:$A$2042, $A75, 'Frame datasets'!Q$2:Q$2042)</f>
        <v>0</v>
      </c>
    </row>
    <row r="76" spans="1:16" x14ac:dyDescent="0.3">
      <c r="A76" t="s">
        <v>113</v>
      </c>
      <c r="B76" s="14">
        <v>2</v>
      </c>
      <c r="C76" t="s">
        <v>39</v>
      </c>
      <c r="D76">
        <f>SUMIF('Frame datasets'!$A$2:$A$2042, $A76, 'Frame datasets'!E$2:E$2042)</f>
        <v>12</v>
      </c>
      <c r="E76">
        <f>SUMIF('Frame datasets'!$A$2:$A$2042, $A76, 'Frame datasets'!F$2:F$2042)</f>
        <v>12</v>
      </c>
      <c r="F76">
        <f>SUMIF('Frame datasets'!$A$2:$A$2042, $A76, 'Frame datasets'!G$2:G$2042)</f>
        <v>12</v>
      </c>
      <c r="G76">
        <f>SUMIF('Frame datasets'!$A$2:$A$2042, $A76, 'Frame datasets'!H$2:H$2042)</f>
        <v>12</v>
      </c>
      <c r="H76">
        <f>SUMIF('Frame datasets'!$A$2:$A$2042, $A76, 'Frame datasets'!I$2:I$2042)</f>
        <v>4</v>
      </c>
      <c r="I76">
        <f>SUMIF('Frame datasets'!$A$2:$A$2042, $A76, 'Frame datasets'!J$2:J$2042)</f>
        <v>5</v>
      </c>
      <c r="J76">
        <f>SUMIF('Frame datasets'!$A$2:$A$2042, $A76, 'Frame datasets'!K$2:K$2042)</f>
        <v>12</v>
      </c>
      <c r="K76">
        <f>SUMIF('Frame datasets'!$A$2:$A$2042, $A76, 'Frame datasets'!L$2:L$2042)</f>
        <v>12</v>
      </c>
      <c r="L76">
        <f>SUMIF('Frame datasets'!$A$2:$A$2042, $A76, 'Frame datasets'!M$2:M$2042)</f>
        <v>1</v>
      </c>
      <c r="M76">
        <f>SUMIF('Frame datasets'!$A$2:$A$2042, $A76, 'Frame datasets'!N$2:N$2042)</f>
        <v>0</v>
      </c>
      <c r="N76">
        <f>SUMIF('Frame datasets'!$A$2:$A$2042, $A76, 'Frame datasets'!O$2:O$2042)</f>
        <v>0</v>
      </c>
      <c r="O76">
        <f>SUMIF('Frame datasets'!$A$2:$A$2042, $A76, 'Frame datasets'!P$2:P$2042)</f>
        <v>0</v>
      </c>
      <c r="P76">
        <f>SUMIF('Frame datasets'!$A$2:$A$2042, $A76, 'Frame datasets'!Q$2:Q$2042)</f>
        <v>0</v>
      </c>
    </row>
    <row r="77" spans="1:16" x14ac:dyDescent="0.3">
      <c r="A77" t="s">
        <v>114</v>
      </c>
      <c r="B77" s="14">
        <v>2</v>
      </c>
      <c r="C77" t="s">
        <v>39</v>
      </c>
      <c r="D77">
        <f>SUMIF('Frame datasets'!$A$2:$A$2042, $A77, 'Frame datasets'!E$2:E$2042)</f>
        <v>14</v>
      </c>
      <c r="E77">
        <f>SUMIF('Frame datasets'!$A$2:$A$2042, $A77, 'Frame datasets'!F$2:F$2042)</f>
        <v>14</v>
      </c>
      <c r="F77">
        <f>SUMIF('Frame datasets'!$A$2:$A$2042, $A77, 'Frame datasets'!G$2:G$2042)</f>
        <v>14</v>
      </c>
      <c r="G77">
        <f>SUMIF('Frame datasets'!$A$2:$A$2042, $A77, 'Frame datasets'!H$2:H$2042)</f>
        <v>14</v>
      </c>
      <c r="H77">
        <f>SUMIF('Frame datasets'!$A$2:$A$2042, $A77, 'Frame datasets'!I$2:I$2042)</f>
        <v>5</v>
      </c>
      <c r="I77">
        <f>SUMIF('Frame datasets'!$A$2:$A$2042, $A77, 'Frame datasets'!J$2:J$2042)</f>
        <v>1</v>
      </c>
      <c r="J77">
        <f>SUMIF('Frame datasets'!$A$2:$A$2042, $A77, 'Frame datasets'!K$2:K$2042)</f>
        <v>14</v>
      </c>
      <c r="K77">
        <f>SUMIF('Frame datasets'!$A$2:$A$2042, $A77, 'Frame datasets'!L$2:L$2042)</f>
        <v>14</v>
      </c>
      <c r="L77">
        <f>SUMIF('Frame datasets'!$A$2:$A$2042, $A77, 'Frame datasets'!M$2:M$2042)</f>
        <v>2</v>
      </c>
      <c r="M77">
        <f>SUMIF('Frame datasets'!$A$2:$A$2042, $A77, 'Frame datasets'!N$2:N$2042)</f>
        <v>0</v>
      </c>
      <c r="N77">
        <f>SUMIF('Frame datasets'!$A$2:$A$2042, $A77, 'Frame datasets'!O$2:O$2042)</f>
        <v>0</v>
      </c>
      <c r="O77">
        <f>SUMIF('Frame datasets'!$A$2:$A$2042, $A77, 'Frame datasets'!P$2:P$2042)</f>
        <v>0</v>
      </c>
      <c r="P77">
        <f>SUMIF('Frame datasets'!$A$2:$A$2042, $A77, 'Frame datasets'!Q$2:Q$2042)</f>
        <v>0</v>
      </c>
    </row>
    <row r="78" spans="1:16" x14ac:dyDescent="0.3">
      <c r="A78" t="s">
        <v>115</v>
      </c>
      <c r="B78" s="14">
        <v>2</v>
      </c>
      <c r="C78" t="s">
        <v>39</v>
      </c>
      <c r="D78">
        <f>SUMIF('Frame datasets'!$A$2:$A$2042, $A78, 'Frame datasets'!E$2:E$2042)</f>
        <v>13</v>
      </c>
      <c r="E78">
        <f>SUMIF('Frame datasets'!$A$2:$A$2042, $A78, 'Frame datasets'!F$2:F$2042)</f>
        <v>13</v>
      </c>
      <c r="F78">
        <f>SUMIF('Frame datasets'!$A$2:$A$2042, $A78, 'Frame datasets'!G$2:G$2042)</f>
        <v>13</v>
      </c>
      <c r="G78">
        <f>SUMIF('Frame datasets'!$A$2:$A$2042, $A78, 'Frame datasets'!H$2:H$2042)</f>
        <v>13</v>
      </c>
      <c r="H78">
        <f>SUMIF('Frame datasets'!$A$2:$A$2042, $A78, 'Frame datasets'!I$2:I$2042)</f>
        <v>4</v>
      </c>
      <c r="I78">
        <f>SUMIF('Frame datasets'!$A$2:$A$2042, $A78, 'Frame datasets'!J$2:J$2042)</f>
        <v>0</v>
      </c>
      <c r="J78">
        <f>SUMIF('Frame datasets'!$A$2:$A$2042, $A78, 'Frame datasets'!K$2:K$2042)</f>
        <v>13</v>
      </c>
      <c r="K78">
        <f>SUMIF('Frame datasets'!$A$2:$A$2042, $A78, 'Frame datasets'!L$2:L$2042)</f>
        <v>13</v>
      </c>
      <c r="L78">
        <f>SUMIF('Frame datasets'!$A$2:$A$2042, $A78, 'Frame datasets'!M$2:M$2042)</f>
        <v>1</v>
      </c>
      <c r="M78">
        <f>SUMIF('Frame datasets'!$A$2:$A$2042, $A78, 'Frame datasets'!N$2:N$2042)</f>
        <v>0</v>
      </c>
      <c r="N78">
        <f>SUMIF('Frame datasets'!$A$2:$A$2042, $A78, 'Frame datasets'!O$2:O$2042)</f>
        <v>0</v>
      </c>
      <c r="O78">
        <f>SUMIF('Frame datasets'!$A$2:$A$2042, $A78, 'Frame datasets'!P$2:P$2042)</f>
        <v>0</v>
      </c>
      <c r="P78">
        <f>SUMIF('Frame datasets'!$A$2:$A$2042, $A78, 'Frame datasets'!Q$2:Q$2042)</f>
        <v>0</v>
      </c>
    </row>
    <row r="79" spans="1:16" x14ac:dyDescent="0.3">
      <c r="A79" t="s">
        <v>116</v>
      </c>
      <c r="B79" s="14">
        <v>2</v>
      </c>
      <c r="C79" t="s">
        <v>39</v>
      </c>
      <c r="D79">
        <f>SUMIF('Frame datasets'!$A$2:$A$2042, $A79, 'Frame datasets'!E$2:E$2042)</f>
        <v>13</v>
      </c>
      <c r="E79">
        <f>SUMIF('Frame datasets'!$A$2:$A$2042, $A79, 'Frame datasets'!F$2:F$2042)</f>
        <v>13</v>
      </c>
      <c r="F79">
        <f>SUMIF('Frame datasets'!$A$2:$A$2042, $A79, 'Frame datasets'!G$2:G$2042)</f>
        <v>13</v>
      </c>
      <c r="G79">
        <f>SUMIF('Frame datasets'!$A$2:$A$2042, $A79, 'Frame datasets'!H$2:H$2042)</f>
        <v>13</v>
      </c>
      <c r="H79">
        <f>SUMIF('Frame datasets'!$A$2:$A$2042, $A79, 'Frame datasets'!I$2:I$2042)</f>
        <v>5</v>
      </c>
      <c r="I79">
        <f>SUMIF('Frame datasets'!$A$2:$A$2042, $A79, 'Frame datasets'!J$2:J$2042)</f>
        <v>3</v>
      </c>
      <c r="J79">
        <f>SUMIF('Frame datasets'!$A$2:$A$2042, $A79, 'Frame datasets'!K$2:K$2042)</f>
        <v>13</v>
      </c>
      <c r="K79">
        <f>SUMIF('Frame datasets'!$A$2:$A$2042, $A79, 'Frame datasets'!L$2:L$2042)</f>
        <v>13</v>
      </c>
      <c r="L79">
        <f>SUMIF('Frame datasets'!$A$2:$A$2042, $A79, 'Frame datasets'!M$2:M$2042)</f>
        <v>1</v>
      </c>
      <c r="M79">
        <f>SUMIF('Frame datasets'!$A$2:$A$2042, $A79, 'Frame datasets'!N$2:N$2042)</f>
        <v>0</v>
      </c>
      <c r="N79">
        <f>SUMIF('Frame datasets'!$A$2:$A$2042, $A79, 'Frame datasets'!O$2:O$2042)</f>
        <v>0</v>
      </c>
      <c r="O79">
        <f>SUMIF('Frame datasets'!$A$2:$A$2042, $A79, 'Frame datasets'!P$2:P$2042)</f>
        <v>0</v>
      </c>
      <c r="P79">
        <f>SUMIF('Frame datasets'!$A$2:$A$2042, $A79, 'Frame datasets'!Q$2:Q$2042)</f>
        <v>0</v>
      </c>
    </row>
    <row r="80" spans="1:16" x14ac:dyDescent="0.3">
      <c r="A80" t="s">
        <v>117</v>
      </c>
      <c r="B80" s="14">
        <v>2</v>
      </c>
      <c r="C80" t="s">
        <v>39</v>
      </c>
      <c r="D80">
        <f>SUMIF('Frame datasets'!$A$2:$A$2042, $A80, 'Frame datasets'!E$2:E$2042)</f>
        <v>14</v>
      </c>
      <c r="E80">
        <f>SUMIF('Frame datasets'!$A$2:$A$2042, $A80, 'Frame datasets'!F$2:F$2042)</f>
        <v>14</v>
      </c>
      <c r="F80">
        <f>SUMIF('Frame datasets'!$A$2:$A$2042, $A80, 'Frame datasets'!G$2:G$2042)</f>
        <v>14</v>
      </c>
      <c r="G80">
        <f>SUMIF('Frame datasets'!$A$2:$A$2042, $A80, 'Frame datasets'!H$2:H$2042)</f>
        <v>14</v>
      </c>
      <c r="H80">
        <f>SUMIF('Frame datasets'!$A$2:$A$2042, $A80, 'Frame datasets'!I$2:I$2042)</f>
        <v>8</v>
      </c>
      <c r="I80">
        <f>SUMIF('Frame datasets'!$A$2:$A$2042, $A80, 'Frame datasets'!J$2:J$2042)</f>
        <v>3</v>
      </c>
      <c r="J80">
        <f>SUMIF('Frame datasets'!$A$2:$A$2042, $A80, 'Frame datasets'!K$2:K$2042)</f>
        <v>13</v>
      </c>
      <c r="K80">
        <f>SUMIF('Frame datasets'!$A$2:$A$2042, $A80, 'Frame datasets'!L$2:L$2042)</f>
        <v>14</v>
      </c>
      <c r="L80">
        <f>SUMIF('Frame datasets'!$A$2:$A$2042, $A80, 'Frame datasets'!M$2:M$2042)</f>
        <v>3</v>
      </c>
      <c r="M80">
        <f>SUMIF('Frame datasets'!$A$2:$A$2042, $A80, 'Frame datasets'!N$2:N$2042)</f>
        <v>0</v>
      </c>
      <c r="N80">
        <f>SUMIF('Frame datasets'!$A$2:$A$2042, $A80, 'Frame datasets'!O$2:O$2042)</f>
        <v>0</v>
      </c>
      <c r="O80">
        <f>SUMIF('Frame datasets'!$A$2:$A$2042, $A80, 'Frame datasets'!P$2:P$2042)</f>
        <v>0</v>
      </c>
      <c r="P80">
        <f>SUMIF('Frame datasets'!$A$2:$A$2042, $A80, 'Frame datasets'!Q$2:Q$2042)</f>
        <v>0</v>
      </c>
    </row>
    <row r="81" spans="1:16" x14ac:dyDescent="0.3">
      <c r="A81" t="s">
        <v>118</v>
      </c>
      <c r="B81" s="14">
        <v>2</v>
      </c>
      <c r="C81" t="s">
        <v>39</v>
      </c>
      <c r="D81">
        <f>SUMIF('Frame datasets'!$A$2:$A$2042, $A81, 'Frame datasets'!E$2:E$2042)</f>
        <v>14</v>
      </c>
      <c r="E81">
        <f>SUMIF('Frame datasets'!$A$2:$A$2042, $A81, 'Frame datasets'!F$2:F$2042)</f>
        <v>14</v>
      </c>
      <c r="F81">
        <f>SUMIF('Frame datasets'!$A$2:$A$2042, $A81, 'Frame datasets'!G$2:G$2042)</f>
        <v>14</v>
      </c>
      <c r="G81">
        <f>SUMIF('Frame datasets'!$A$2:$A$2042, $A81, 'Frame datasets'!H$2:H$2042)</f>
        <v>14</v>
      </c>
      <c r="H81">
        <f>SUMIF('Frame datasets'!$A$2:$A$2042, $A81, 'Frame datasets'!I$2:I$2042)</f>
        <v>10</v>
      </c>
      <c r="I81">
        <f>SUMIF('Frame datasets'!$A$2:$A$2042, $A81, 'Frame datasets'!J$2:J$2042)</f>
        <v>6</v>
      </c>
      <c r="J81">
        <f>SUMIF('Frame datasets'!$A$2:$A$2042, $A81, 'Frame datasets'!K$2:K$2042)</f>
        <v>14</v>
      </c>
      <c r="K81">
        <f>SUMIF('Frame datasets'!$A$2:$A$2042, $A81, 'Frame datasets'!L$2:L$2042)</f>
        <v>14</v>
      </c>
      <c r="L81">
        <f>SUMIF('Frame datasets'!$A$2:$A$2042, $A81, 'Frame datasets'!M$2:M$2042)</f>
        <v>5</v>
      </c>
      <c r="M81">
        <f>SUMIF('Frame datasets'!$A$2:$A$2042, $A81, 'Frame datasets'!N$2:N$2042)</f>
        <v>0</v>
      </c>
      <c r="N81">
        <f>SUMIF('Frame datasets'!$A$2:$A$2042, $A81, 'Frame datasets'!O$2:O$2042)</f>
        <v>0</v>
      </c>
      <c r="O81">
        <f>SUMIF('Frame datasets'!$A$2:$A$2042, $A81, 'Frame datasets'!P$2:P$2042)</f>
        <v>0</v>
      </c>
      <c r="P81">
        <f>SUMIF('Frame datasets'!$A$2:$A$2042, $A81, 'Frame datasets'!Q$2:Q$2042)</f>
        <v>0</v>
      </c>
    </row>
    <row r="82" spans="1:16" x14ac:dyDescent="0.3">
      <c r="A82" t="s">
        <v>119</v>
      </c>
      <c r="B82" s="14">
        <v>2</v>
      </c>
      <c r="C82" t="s">
        <v>39</v>
      </c>
      <c r="D82">
        <f>SUMIF('Frame datasets'!$A$2:$A$2042, $A82, 'Frame datasets'!E$2:E$2042)</f>
        <v>10</v>
      </c>
      <c r="E82">
        <f>SUMIF('Frame datasets'!$A$2:$A$2042, $A82, 'Frame datasets'!F$2:F$2042)</f>
        <v>10</v>
      </c>
      <c r="F82">
        <f>SUMIF('Frame datasets'!$A$2:$A$2042, $A82, 'Frame datasets'!G$2:G$2042)</f>
        <v>10</v>
      </c>
      <c r="G82">
        <f>SUMIF('Frame datasets'!$A$2:$A$2042, $A82, 'Frame datasets'!H$2:H$2042)</f>
        <v>10</v>
      </c>
      <c r="H82">
        <f>SUMIF('Frame datasets'!$A$2:$A$2042, $A82, 'Frame datasets'!I$2:I$2042)</f>
        <v>1</v>
      </c>
      <c r="I82">
        <f>SUMIF('Frame datasets'!$A$2:$A$2042, $A82, 'Frame datasets'!J$2:J$2042)</f>
        <v>1</v>
      </c>
      <c r="J82">
        <f>SUMIF('Frame datasets'!$A$2:$A$2042, $A82, 'Frame datasets'!K$2:K$2042)</f>
        <v>10</v>
      </c>
      <c r="K82">
        <f>SUMIF('Frame datasets'!$A$2:$A$2042, $A82, 'Frame datasets'!L$2:L$2042)</f>
        <v>10</v>
      </c>
      <c r="L82">
        <f>SUMIF('Frame datasets'!$A$2:$A$2042, $A82, 'Frame datasets'!M$2:M$2042)</f>
        <v>0</v>
      </c>
      <c r="M82">
        <f>SUMIF('Frame datasets'!$A$2:$A$2042, $A82, 'Frame datasets'!N$2:N$2042)</f>
        <v>0</v>
      </c>
      <c r="N82">
        <f>SUMIF('Frame datasets'!$A$2:$A$2042, $A82, 'Frame datasets'!O$2:O$2042)</f>
        <v>0</v>
      </c>
      <c r="O82">
        <f>SUMIF('Frame datasets'!$A$2:$A$2042, $A82, 'Frame datasets'!P$2:P$2042)</f>
        <v>0</v>
      </c>
      <c r="P82">
        <f>SUMIF('Frame datasets'!$A$2:$A$2042, $A82, 'Frame datasets'!Q$2:Q$2042)</f>
        <v>0</v>
      </c>
    </row>
    <row r="83" spans="1:16" x14ac:dyDescent="0.3">
      <c r="A83" t="s">
        <v>120</v>
      </c>
      <c r="B83" s="14">
        <v>2</v>
      </c>
      <c r="C83" t="s">
        <v>39</v>
      </c>
      <c r="D83">
        <f>SUMIF('Frame datasets'!$A$2:$A$2042, $A83, 'Frame datasets'!E$2:E$2042)</f>
        <v>17</v>
      </c>
      <c r="E83">
        <f>SUMIF('Frame datasets'!$A$2:$A$2042, $A83, 'Frame datasets'!F$2:F$2042)</f>
        <v>17</v>
      </c>
      <c r="F83">
        <f>SUMIF('Frame datasets'!$A$2:$A$2042, $A83, 'Frame datasets'!G$2:G$2042)</f>
        <v>17</v>
      </c>
      <c r="G83">
        <f>SUMIF('Frame datasets'!$A$2:$A$2042, $A83, 'Frame datasets'!H$2:H$2042)</f>
        <v>17</v>
      </c>
      <c r="H83">
        <f>SUMIF('Frame datasets'!$A$2:$A$2042, $A83, 'Frame datasets'!I$2:I$2042)</f>
        <v>11</v>
      </c>
      <c r="I83">
        <f>SUMIF('Frame datasets'!$A$2:$A$2042, $A83, 'Frame datasets'!J$2:J$2042)</f>
        <v>0</v>
      </c>
      <c r="J83">
        <f>SUMIF('Frame datasets'!$A$2:$A$2042, $A83, 'Frame datasets'!K$2:K$2042)</f>
        <v>17</v>
      </c>
      <c r="K83">
        <f>SUMIF('Frame datasets'!$A$2:$A$2042, $A83, 'Frame datasets'!L$2:L$2042)</f>
        <v>17</v>
      </c>
      <c r="L83">
        <f>SUMIF('Frame datasets'!$A$2:$A$2042, $A83, 'Frame datasets'!M$2:M$2042)</f>
        <v>2</v>
      </c>
      <c r="M83">
        <f>SUMIF('Frame datasets'!$A$2:$A$2042, $A83, 'Frame datasets'!N$2:N$2042)</f>
        <v>2</v>
      </c>
      <c r="N83">
        <f>SUMIF('Frame datasets'!$A$2:$A$2042, $A83, 'Frame datasets'!O$2:O$2042)</f>
        <v>1</v>
      </c>
      <c r="O83">
        <f>SUMIF('Frame datasets'!$A$2:$A$2042, $A83, 'Frame datasets'!P$2:P$2042)</f>
        <v>0</v>
      </c>
      <c r="P83">
        <f>SUMIF('Frame datasets'!$A$2:$A$2042, $A83, 'Frame datasets'!Q$2:Q$2042)</f>
        <v>3</v>
      </c>
    </row>
    <row r="84" spans="1:16" x14ac:dyDescent="0.3">
      <c r="A84" t="s">
        <v>121</v>
      </c>
      <c r="B84" s="14">
        <v>2</v>
      </c>
      <c r="C84" t="s">
        <v>39</v>
      </c>
      <c r="D84">
        <f>SUMIF('Frame datasets'!$A$2:$A$2042, $A84, 'Frame datasets'!E$2:E$2042)</f>
        <v>14</v>
      </c>
      <c r="E84">
        <f>SUMIF('Frame datasets'!$A$2:$A$2042, $A84, 'Frame datasets'!F$2:F$2042)</f>
        <v>14</v>
      </c>
      <c r="F84">
        <f>SUMIF('Frame datasets'!$A$2:$A$2042, $A84, 'Frame datasets'!G$2:G$2042)</f>
        <v>14</v>
      </c>
      <c r="G84">
        <f>SUMIF('Frame datasets'!$A$2:$A$2042, $A84, 'Frame datasets'!H$2:H$2042)</f>
        <v>14</v>
      </c>
      <c r="H84">
        <f>SUMIF('Frame datasets'!$A$2:$A$2042, $A84, 'Frame datasets'!I$2:I$2042)</f>
        <v>6</v>
      </c>
      <c r="I84">
        <f>SUMIF('Frame datasets'!$A$2:$A$2042, $A84, 'Frame datasets'!J$2:J$2042)</f>
        <v>4</v>
      </c>
      <c r="J84">
        <f>SUMIF('Frame datasets'!$A$2:$A$2042, $A84, 'Frame datasets'!K$2:K$2042)</f>
        <v>14</v>
      </c>
      <c r="K84">
        <f>SUMIF('Frame datasets'!$A$2:$A$2042, $A84, 'Frame datasets'!L$2:L$2042)</f>
        <v>14</v>
      </c>
      <c r="L84">
        <f>SUMIF('Frame datasets'!$A$2:$A$2042, $A84, 'Frame datasets'!M$2:M$2042)</f>
        <v>3</v>
      </c>
      <c r="M84">
        <f>SUMIF('Frame datasets'!$A$2:$A$2042, $A84, 'Frame datasets'!N$2:N$2042)</f>
        <v>0</v>
      </c>
      <c r="N84">
        <f>SUMIF('Frame datasets'!$A$2:$A$2042, $A84, 'Frame datasets'!O$2:O$2042)</f>
        <v>0</v>
      </c>
      <c r="O84">
        <f>SUMIF('Frame datasets'!$A$2:$A$2042, $A84, 'Frame datasets'!P$2:P$2042)</f>
        <v>0</v>
      </c>
      <c r="P84">
        <f>SUMIF('Frame datasets'!$A$2:$A$2042, $A84, 'Frame datasets'!Q$2:Q$2042)</f>
        <v>0</v>
      </c>
    </row>
    <row r="85" spans="1:16" x14ac:dyDescent="0.3">
      <c r="A85" t="s">
        <v>122</v>
      </c>
      <c r="B85" s="14">
        <v>2</v>
      </c>
      <c r="C85" t="s">
        <v>39</v>
      </c>
      <c r="D85">
        <f>SUMIF('Frame datasets'!$A$2:$A$2042, $A85, 'Frame datasets'!E$2:E$2042)</f>
        <v>14</v>
      </c>
      <c r="E85">
        <f>SUMIF('Frame datasets'!$A$2:$A$2042, $A85, 'Frame datasets'!F$2:F$2042)</f>
        <v>14</v>
      </c>
      <c r="F85">
        <f>SUMIF('Frame datasets'!$A$2:$A$2042, $A85, 'Frame datasets'!G$2:G$2042)</f>
        <v>14</v>
      </c>
      <c r="G85">
        <f>SUMIF('Frame datasets'!$A$2:$A$2042, $A85, 'Frame datasets'!H$2:H$2042)</f>
        <v>14</v>
      </c>
      <c r="H85">
        <f>SUMIF('Frame datasets'!$A$2:$A$2042, $A85, 'Frame datasets'!I$2:I$2042)</f>
        <v>9</v>
      </c>
      <c r="I85">
        <f>SUMIF('Frame datasets'!$A$2:$A$2042, $A85, 'Frame datasets'!J$2:J$2042)</f>
        <v>0</v>
      </c>
      <c r="J85">
        <f>SUMIF('Frame datasets'!$A$2:$A$2042, $A85, 'Frame datasets'!K$2:K$2042)</f>
        <v>14</v>
      </c>
      <c r="K85">
        <f>SUMIF('Frame datasets'!$A$2:$A$2042, $A85, 'Frame datasets'!L$2:L$2042)</f>
        <v>14</v>
      </c>
      <c r="L85">
        <f>SUMIF('Frame datasets'!$A$2:$A$2042, $A85, 'Frame datasets'!M$2:M$2042)</f>
        <v>5</v>
      </c>
      <c r="M85">
        <f>SUMIF('Frame datasets'!$A$2:$A$2042, $A85, 'Frame datasets'!N$2:N$2042)</f>
        <v>0</v>
      </c>
      <c r="N85">
        <f>SUMIF('Frame datasets'!$A$2:$A$2042, $A85, 'Frame datasets'!O$2:O$2042)</f>
        <v>0</v>
      </c>
      <c r="O85">
        <f>SUMIF('Frame datasets'!$A$2:$A$2042, $A85, 'Frame datasets'!P$2:P$2042)</f>
        <v>0</v>
      </c>
      <c r="P85">
        <f>SUMIF('Frame datasets'!$A$2:$A$2042, $A85, 'Frame datasets'!Q$2:Q$2042)</f>
        <v>0</v>
      </c>
    </row>
    <row r="86" spans="1:16" x14ac:dyDescent="0.3">
      <c r="A86" t="s">
        <v>123</v>
      </c>
      <c r="B86" s="14">
        <v>2</v>
      </c>
      <c r="C86" t="s">
        <v>39</v>
      </c>
      <c r="D86">
        <f>SUMIF('Frame datasets'!$A$2:$A$2042, $A86, 'Frame datasets'!E$2:E$2042)</f>
        <v>14</v>
      </c>
      <c r="E86">
        <f>SUMIF('Frame datasets'!$A$2:$A$2042, $A86, 'Frame datasets'!F$2:F$2042)</f>
        <v>14</v>
      </c>
      <c r="F86">
        <f>SUMIF('Frame datasets'!$A$2:$A$2042, $A86, 'Frame datasets'!G$2:G$2042)</f>
        <v>14</v>
      </c>
      <c r="G86">
        <f>SUMIF('Frame datasets'!$A$2:$A$2042, $A86, 'Frame datasets'!H$2:H$2042)</f>
        <v>14</v>
      </c>
      <c r="H86">
        <f>SUMIF('Frame datasets'!$A$2:$A$2042, $A86, 'Frame datasets'!I$2:I$2042)</f>
        <v>4</v>
      </c>
      <c r="I86">
        <f>SUMIF('Frame datasets'!$A$2:$A$2042, $A86, 'Frame datasets'!J$2:J$2042)</f>
        <v>13</v>
      </c>
      <c r="J86">
        <f>SUMIF('Frame datasets'!$A$2:$A$2042, $A86, 'Frame datasets'!K$2:K$2042)</f>
        <v>12</v>
      </c>
      <c r="K86">
        <f>SUMIF('Frame datasets'!$A$2:$A$2042, $A86, 'Frame datasets'!L$2:L$2042)</f>
        <v>14</v>
      </c>
      <c r="L86">
        <f>SUMIF('Frame datasets'!$A$2:$A$2042, $A86, 'Frame datasets'!M$2:M$2042)</f>
        <v>4</v>
      </c>
      <c r="M86">
        <f>SUMIF('Frame datasets'!$A$2:$A$2042, $A86, 'Frame datasets'!N$2:N$2042)</f>
        <v>3</v>
      </c>
      <c r="N86">
        <f>SUMIF('Frame datasets'!$A$2:$A$2042, $A86, 'Frame datasets'!O$2:O$2042)</f>
        <v>0</v>
      </c>
      <c r="O86">
        <f>SUMIF('Frame datasets'!$A$2:$A$2042, $A86, 'Frame datasets'!P$2:P$2042)</f>
        <v>0</v>
      </c>
      <c r="P86">
        <f>SUMIF('Frame datasets'!$A$2:$A$2042, $A86, 'Frame datasets'!Q$2:Q$2042)</f>
        <v>1</v>
      </c>
    </row>
    <row r="87" spans="1:16" x14ac:dyDescent="0.3">
      <c r="A87" t="s">
        <v>124</v>
      </c>
      <c r="B87" s="14">
        <v>2</v>
      </c>
      <c r="C87" t="s">
        <v>39</v>
      </c>
      <c r="D87">
        <f>SUMIF('Frame datasets'!$A$2:$A$2042, $A87, 'Frame datasets'!E$2:E$2042)</f>
        <v>14</v>
      </c>
      <c r="E87">
        <f>SUMIF('Frame datasets'!$A$2:$A$2042, $A87, 'Frame datasets'!F$2:F$2042)</f>
        <v>14</v>
      </c>
      <c r="F87">
        <f>SUMIF('Frame datasets'!$A$2:$A$2042, $A87, 'Frame datasets'!G$2:G$2042)</f>
        <v>14</v>
      </c>
      <c r="G87">
        <f>SUMIF('Frame datasets'!$A$2:$A$2042, $A87, 'Frame datasets'!H$2:H$2042)</f>
        <v>14</v>
      </c>
      <c r="H87">
        <f>SUMIF('Frame datasets'!$A$2:$A$2042, $A87, 'Frame datasets'!I$2:I$2042)</f>
        <v>4</v>
      </c>
      <c r="I87">
        <f>SUMIF('Frame datasets'!$A$2:$A$2042, $A87, 'Frame datasets'!J$2:J$2042)</f>
        <v>0</v>
      </c>
      <c r="J87">
        <f>SUMIF('Frame datasets'!$A$2:$A$2042, $A87, 'Frame datasets'!K$2:K$2042)</f>
        <v>14</v>
      </c>
      <c r="K87">
        <f>SUMIF('Frame datasets'!$A$2:$A$2042, $A87, 'Frame datasets'!L$2:L$2042)</f>
        <v>14</v>
      </c>
      <c r="L87">
        <f>SUMIF('Frame datasets'!$A$2:$A$2042, $A87, 'Frame datasets'!M$2:M$2042)</f>
        <v>3</v>
      </c>
      <c r="M87">
        <f>SUMIF('Frame datasets'!$A$2:$A$2042, $A87, 'Frame datasets'!N$2:N$2042)</f>
        <v>0</v>
      </c>
      <c r="N87">
        <f>SUMIF('Frame datasets'!$A$2:$A$2042, $A87, 'Frame datasets'!O$2:O$2042)</f>
        <v>2</v>
      </c>
      <c r="O87">
        <f>SUMIF('Frame datasets'!$A$2:$A$2042, $A87, 'Frame datasets'!P$2:P$2042)</f>
        <v>0</v>
      </c>
      <c r="P87">
        <f>SUMIF('Frame datasets'!$A$2:$A$2042, $A87, 'Frame datasets'!Q$2:Q$2042)</f>
        <v>0</v>
      </c>
    </row>
    <row r="88" spans="1:16" x14ac:dyDescent="0.3">
      <c r="A88" t="s">
        <v>125</v>
      </c>
      <c r="B88" s="14">
        <v>2</v>
      </c>
      <c r="C88" t="s">
        <v>39</v>
      </c>
      <c r="D88">
        <f>SUMIF('Frame datasets'!$A$2:$A$2042, $A88, 'Frame datasets'!E$2:E$2042)</f>
        <v>20</v>
      </c>
      <c r="E88">
        <f>SUMIF('Frame datasets'!$A$2:$A$2042, $A88, 'Frame datasets'!F$2:F$2042)</f>
        <v>20</v>
      </c>
      <c r="F88">
        <f>SUMIF('Frame datasets'!$A$2:$A$2042, $A88, 'Frame datasets'!G$2:G$2042)</f>
        <v>20</v>
      </c>
      <c r="G88">
        <f>SUMIF('Frame datasets'!$A$2:$A$2042, $A88, 'Frame datasets'!H$2:H$2042)</f>
        <v>20</v>
      </c>
      <c r="H88">
        <f>SUMIF('Frame datasets'!$A$2:$A$2042, $A88, 'Frame datasets'!I$2:I$2042)</f>
        <v>10</v>
      </c>
      <c r="I88">
        <f>SUMIF('Frame datasets'!$A$2:$A$2042, $A88, 'Frame datasets'!J$2:J$2042)</f>
        <v>4</v>
      </c>
      <c r="J88">
        <f>SUMIF('Frame datasets'!$A$2:$A$2042, $A88, 'Frame datasets'!K$2:K$2042)</f>
        <v>20</v>
      </c>
      <c r="K88">
        <f>SUMIF('Frame datasets'!$A$2:$A$2042, $A88, 'Frame datasets'!L$2:L$2042)</f>
        <v>20</v>
      </c>
      <c r="L88">
        <f>SUMIF('Frame datasets'!$A$2:$A$2042, $A88, 'Frame datasets'!M$2:M$2042)</f>
        <v>3</v>
      </c>
      <c r="M88">
        <f>SUMIF('Frame datasets'!$A$2:$A$2042, $A88, 'Frame datasets'!N$2:N$2042)</f>
        <v>0</v>
      </c>
      <c r="N88">
        <f>SUMIF('Frame datasets'!$A$2:$A$2042, $A88, 'Frame datasets'!O$2:O$2042)</f>
        <v>0</v>
      </c>
      <c r="O88">
        <f>SUMIF('Frame datasets'!$A$2:$A$2042, $A88, 'Frame datasets'!P$2:P$2042)</f>
        <v>0</v>
      </c>
      <c r="P88">
        <f>SUMIF('Frame datasets'!$A$2:$A$2042, $A88, 'Frame datasets'!Q$2:Q$2042)</f>
        <v>3</v>
      </c>
    </row>
    <row r="89" spans="1:16" x14ac:dyDescent="0.3">
      <c r="A89" t="s">
        <v>126</v>
      </c>
      <c r="B89" s="14">
        <v>2</v>
      </c>
      <c r="C89" t="s">
        <v>39</v>
      </c>
      <c r="D89">
        <f>SUMIF('Frame datasets'!$A$2:$A$2042, $A89, 'Frame datasets'!E$2:E$2042)</f>
        <v>13</v>
      </c>
      <c r="E89">
        <f>SUMIF('Frame datasets'!$A$2:$A$2042, $A89, 'Frame datasets'!F$2:F$2042)</f>
        <v>13</v>
      </c>
      <c r="F89">
        <f>SUMIF('Frame datasets'!$A$2:$A$2042, $A89, 'Frame datasets'!G$2:G$2042)</f>
        <v>13</v>
      </c>
      <c r="G89">
        <f>SUMIF('Frame datasets'!$A$2:$A$2042, $A89, 'Frame datasets'!H$2:H$2042)</f>
        <v>13</v>
      </c>
      <c r="H89">
        <f>SUMIF('Frame datasets'!$A$2:$A$2042, $A89, 'Frame datasets'!I$2:I$2042)</f>
        <v>7</v>
      </c>
      <c r="I89">
        <f>SUMIF('Frame datasets'!$A$2:$A$2042, $A89, 'Frame datasets'!J$2:J$2042)</f>
        <v>6</v>
      </c>
      <c r="J89">
        <f>SUMIF('Frame datasets'!$A$2:$A$2042, $A89, 'Frame datasets'!K$2:K$2042)</f>
        <v>12</v>
      </c>
      <c r="K89">
        <f>SUMIF('Frame datasets'!$A$2:$A$2042, $A89, 'Frame datasets'!L$2:L$2042)</f>
        <v>13</v>
      </c>
      <c r="L89">
        <f>SUMIF('Frame datasets'!$A$2:$A$2042, $A89, 'Frame datasets'!M$2:M$2042)</f>
        <v>1</v>
      </c>
      <c r="M89">
        <f>SUMIF('Frame datasets'!$A$2:$A$2042, $A89, 'Frame datasets'!N$2:N$2042)</f>
        <v>0</v>
      </c>
      <c r="N89">
        <f>SUMIF('Frame datasets'!$A$2:$A$2042, $A89, 'Frame datasets'!O$2:O$2042)</f>
        <v>0</v>
      </c>
      <c r="O89">
        <f>SUMIF('Frame datasets'!$A$2:$A$2042, $A89, 'Frame datasets'!P$2:P$2042)</f>
        <v>0</v>
      </c>
      <c r="P89">
        <f>SUMIF('Frame datasets'!$A$2:$A$2042, $A89, 'Frame datasets'!Q$2:Q$2042)</f>
        <v>0</v>
      </c>
    </row>
    <row r="90" spans="1:16" x14ac:dyDescent="0.3">
      <c r="A90" t="s">
        <v>127</v>
      </c>
      <c r="B90" s="14">
        <v>3</v>
      </c>
      <c r="C90" t="s">
        <v>39</v>
      </c>
      <c r="D90">
        <f>SUMIF('Frame datasets'!$A$2:$A$2042, $A90, 'Frame datasets'!E$2:E$2042)</f>
        <v>6</v>
      </c>
      <c r="E90">
        <f>SUMIF('Frame datasets'!$A$2:$A$2042, $A90, 'Frame datasets'!F$2:F$2042)</f>
        <v>6</v>
      </c>
      <c r="F90">
        <f>SUMIF('Frame datasets'!$A$2:$A$2042, $A90, 'Frame datasets'!G$2:G$2042)</f>
        <v>6</v>
      </c>
      <c r="G90">
        <f>SUMIF('Frame datasets'!$A$2:$A$2042, $A90, 'Frame datasets'!H$2:H$2042)</f>
        <v>6</v>
      </c>
      <c r="H90">
        <f>SUMIF('Frame datasets'!$A$2:$A$2042, $A90, 'Frame datasets'!I$2:I$2042)</f>
        <v>1</v>
      </c>
      <c r="I90">
        <f>SUMIF('Frame datasets'!$A$2:$A$2042, $A90, 'Frame datasets'!J$2:J$2042)</f>
        <v>0</v>
      </c>
      <c r="J90">
        <f>SUMIF('Frame datasets'!$A$2:$A$2042, $A90, 'Frame datasets'!K$2:K$2042)</f>
        <v>6</v>
      </c>
      <c r="K90">
        <f>SUMIF('Frame datasets'!$A$2:$A$2042, $A90, 'Frame datasets'!L$2:L$2042)</f>
        <v>6</v>
      </c>
      <c r="L90">
        <f>SUMIF('Frame datasets'!$A$2:$A$2042, $A90, 'Frame datasets'!M$2:M$2042)</f>
        <v>2</v>
      </c>
      <c r="M90">
        <f>SUMIF('Frame datasets'!$A$2:$A$2042, $A90, 'Frame datasets'!N$2:N$2042)</f>
        <v>0</v>
      </c>
      <c r="N90">
        <f>SUMIF('Frame datasets'!$A$2:$A$2042, $A90, 'Frame datasets'!O$2:O$2042)</f>
        <v>1</v>
      </c>
      <c r="O90">
        <f>SUMIF('Frame datasets'!$A$2:$A$2042, $A90, 'Frame datasets'!P$2:P$2042)</f>
        <v>0</v>
      </c>
      <c r="P90">
        <f>SUMIF('Frame datasets'!$A$2:$A$2042, $A90, 'Frame datasets'!Q$2:Q$2042)</f>
        <v>0</v>
      </c>
    </row>
    <row r="91" spans="1:16" x14ac:dyDescent="0.3">
      <c r="A91" t="s">
        <v>128</v>
      </c>
      <c r="B91" s="14">
        <v>3</v>
      </c>
      <c r="C91" t="s">
        <v>39</v>
      </c>
      <c r="D91">
        <f>SUMIF('Frame datasets'!$A$2:$A$2042, $A91, 'Frame datasets'!E$2:E$2042)</f>
        <v>7</v>
      </c>
      <c r="E91">
        <f>SUMIF('Frame datasets'!$A$2:$A$2042, $A91, 'Frame datasets'!F$2:F$2042)</f>
        <v>7</v>
      </c>
      <c r="F91">
        <f>SUMIF('Frame datasets'!$A$2:$A$2042, $A91, 'Frame datasets'!G$2:G$2042)</f>
        <v>7</v>
      </c>
      <c r="G91">
        <f>SUMIF('Frame datasets'!$A$2:$A$2042, $A91, 'Frame datasets'!H$2:H$2042)</f>
        <v>7</v>
      </c>
      <c r="H91">
        <f>SUMIF('Frame datasets'!$A$2:$A$2042, $A91, 'Frame datasets'!I$2:I$2042)</f>
        <v>6</v>
      </c>
      <c r="I91">
        <f>SUMIF('Frame datasets'!$A$2:$A$2042, $A91, 'Frame datasets'!J$2:J$2042)</f>
        <v>6</v>
      </c>
      <c r="J91">
        <f>SUMIF('Frame datasets'!$A$2:$A$2042, $A91, 'Frame datasets'!K$2:K$2042)</f>
        <v>7</v>
      </c>
      <c r="K91">
        <f>SUMIF('Frame datasets'!$A$2:$A$2042, $A91, 'Frame datasets'!L$2:L$2042)</f>
        <v>7</v>
      </c>
      <c r="L91">
        <f>SUMIF('Frame datasets'!$A$2:$A$2042, $A91, 'Frame datasets'!M$2:M$2042)</f>
        <v>0</v>
      </c>
      <c r="M91">
        <f>SUMIF('Frame datasets'!$A$2:$A$2042, $A91, 'Frame datasets'!N$2:N$2042)</f>
        <v>0</v>
      </c>
      <c r="N91">
        <f>SUMIF('Frame datasets'!$A$2:$A$2042, $A91, 'Frame datasets'!O$2:O$2042)</f>
        <v>0</v>
      </c>
      <c r="O91">
        <f>SUMIF('Frame datasets'!$A$2:$A$2042, $A91, 'Frame datasets'!P$2:P$2042)</f>
        <v>0</v>
      </c>
      <c r="P91">
        <f>SUMIF('Frame datasets'!$A$2:$A$2042, $A91, 'Frame datasets'!Q$2:Q$2042)</f>
        <v>0</v>
      </c>
    </row>
    <row r="92" spans="1:16" x14ac:dyDescent="0.3">
      <c r="A92" t="s">
        <v>129</v>
      </c>
      <c r="B92" s="14">
        <v>3</v>
      </c>
      <c r="C92" t="s">
        <v>39</v>
      </c>
      <c r="D92">
        <f>SUMIF('Frame datasets'!$A$2:$A$2042, $A92, 'Frame datasets'!E$2:E$2042)</f>
        <v>13</v>
      </c>
      <c r="E92">
        <f>SUMIF('Frame datasets'!$A$2:$A$2042, $A92, 'Frame datasets'!F$2:F$2042)</f>
        <v>13</v>
      </c>
      <c r="F92">
        <f>SUMIF('Frame datasets'!$A$2:$A$2042, $A92, 'Frame datasets'!G$2:G$2042)</f>
        <v>13</v>
      </c>
      <c r="G92">
        <f>SUMIF('Frame datasets'!$A$2:$A$2042, $A92, 'Frame datasets'!H$2:H$2042)</f>
        <v>13</v>
      </c>
      <c r="H92">
        <f>SUMIF('Frame datasets'!$A$2:$A$2042, $A92, 'Frame datasets'!I$2:I$2042)</f>
        <v>9</v>
      </c>
      <c r="I92">
        <f>SUMIF('Frame datasets'!$A$2:$A$2042, $A92, 'Frame datasets'!J$2:J$2042)</f>
        <v>7</v>
      </c>
      <c r="J92">
        <f>SUMIF('Frame datasets'!$A$2:$A$2042, $A92, 'Frame datasets'!K$2:K$2042)</f>
        <v>13</v>
      </c>
      <c r="K92">
        <f>SUMIF('Frame datasets'!$A$2:$A$2042, $A92, 'Frame datasets'!L$2:L$2042)</f>
        <v>13</v>
      </c>
      <c r="L92">
        <f>SUMIF('Frame datasets'!$A$2:$A$2042, $A92, 'Frame datasets'!M$2:M$2042)</f>
        <v>2</v>
      </c>
      <c r="M92">
        <f>SUMIF('Frame datasets'!$A$2:$A$2042, $A92, 'Frame datasets'!N$2:N$2042)</f>
        <v>1</v>
      </c>
      <c r="N92">
        <f>SUMIF('Frame datasets'!$A$2:$A$2042, $A92, 'Frame datasets'!O$2:O$2042)</f>
        <v>0</v>
      </c>
      <c r="O92">
        <f>SUMIF('Frame datasets'!$A$2:$A$2042, $A92, 'Frame datasets'!P$2:P$2042)</f>
        <v>0</v>
      </c>
      <c r="P92">
        <f>SUMIF('Frame datasets'!$A$2:$A$2042, $A92, 'Frame datasets'!Q$2:Q$2042)</f>
        <v>0</v>
      </c>
    </row>
    <row r="93" spans="1:16" x14ac:dyDescent="0.3">
      <c r="A93" t="s">
        <v>130</v>
      </c>
      <c r="B93" s="14">
        <v>3</v>
      </c>
      <c r="C93" t="s">
        <v>39</v>
      </c>
      <c r="D93">
        <f>SUMIF('Frame datasets'!$A$2:$A$2042, $A93, 'Frame datasets'!E$2:E$2042)</f>
        <v>6</v>
      </c>
      <c r="E93">
        <f>SUMIF('Frame datasets'!$A$2:$A$2042, $A93, 'Frame datasets'!F$2:F$2042)</f>
        <v>6</v>
      </c>
      <c r="F93">
        <f>SUMIF('Frame datasets'!$A$2:$A$2042, $A93, 'Frame datasets'!G$2:G$2042)</f>
        <v>6</v>
      </c>
      <c r="G93">
        <f>SUMIF('Frame datasets'!$A$2:$A$2042, $A93, 'Frame datasets'!H$2:H$2042)</f>
        <v>6</v>
      </c>
      <c r="H93">
        <f>SUMIF('Frame datasets'!$A$2:$A$2042, $A93, 'Frame datasets'!I$2:I$2042)</f>
        <v>3</v>
      </c>
      <c r="I93">
        <f>SUMIF('Frame datasets'!$A$2:$A$2042, $A93, 'Frame datasets'!J$2:J$2042)</f>
        <v>5</v>
      </c>
      <c r="J93">
        <f>SUMIF('Frame datasets'!$A$2:$A$2042, $A93, 'Frame datasets'!K$2:K$2042)</f>
        <v>6</v>
      </c>
      <c r="K93">
        <f>SUMIF('Frame datasets'!$A$2:$A$2042, $A93, 'Frame datasets'!L$2:L$2042)</f>
        <v>6</v>
      </c>
      <c r="L93">
        <f>SUMIF('Frame datasets'!$A$2:$A$2042, $A93, 'Frame datasets'!M$2:M$2042)</f>
        <v>2</v>
      </c>
      <c r="M93">
        <f>SUMIF('Frame datasets'!$A$2:$A$2042, $A93, 'Frame datasets'!N$2:N$2042)</f>
        <v>0</v>
      </c>
      <c r="N93">
        <f>SUMIF('Frame datasets'!$A$2:$A$2042, $A93, 'Frame datasets'!O$2:O$2042)</f>
        <v>0</v>
      </c>
      <c r="O93">
        <f>SUMIF('Frame datasets'!$A$2:$A$2042, $A93, 'Frame datasets'!P$2:P$2042)</f>
        <v>0</v>
      </c>
      <c r="P93">
        <f>SUMIF('Frame datasets'!$A$2:$A$2042, $A93, 'Frame datasets'!Q$2:Q$2042)</f>
        <v>0</v>
      </c>
    </row>
    <row r="94" spans="1:16" x14ac:dyDescent="0.3">
      <c r="A94" t="s">
        <v>131</v>
      </c>
      <c r="B94" s="14">
        <v>3</v>
      </c>
      <c r="C94" t="s">
        <v>39</v>
      </c>
      <c r="D94">
        <f>SUMIF('Frame datasets'!$A$2:$A$2042, $A94, 'Frame datasets'!E$2:E$2042)</f>
        <v>12</v>
      </c>
      <c r="E94">
        <f>SUMIF('Frame datasets'!$A$2:$A$2042, $A94, 'Frame datasets'!F$2:F$2042)</f>
        <v>12</v>
      </c>
      <c r="F94">
        <f>SUMIF('Frame datasets'!$A$2:$A$2042, $A94, 'Frame datasets'!G$2:G$2042)</f>
        <v>12</v>
      </c>
      <c r="G94">
        <f>SUMIF('Frame datasets'!$A$2:$A$2042, $A94, 'Frame datasets'!H$2:H$2042)</f>
        <v>12</v>
      </c>
      <c r="H94">
        <f>SUMIF('Frame datasets'!$A$2:$A$2042, $A94, 'Frame datasets'!I$2:I$2042)</f>
        <v>6</v>
      </c>
      <c r="I94">
        <f>SUMIF('Frame datasets'!$A$2:$A$2042, $A94, 'Frame datasets'!J$2:J$2042)</f>
        <v>0</v>
      </c>
      <c r="J94">
        <f>SUMIF('Frame datasets'!$A$2:$A$2042, $A94, 'Frame datasets'!K$2:K$2042)</f>
        <v>9</v>
      </c>
      <c r="K94">
        <f>SUMIF('Frame datasets'!$A$2:$A$2042, $A94, 'Frame datasets'!L$2:L$2042)</f>
        <v>12</v>
      </c>
      <c r="L94">
        <f>SUMIF('Frame datasets'!$A$2:$A$2042, $A94, 'Frame datasets'!M$2:M$2042)</f>
        <v>1</v>
      </c>
      <c r="M94">
        <f>SUMIF('Frame datasets'!$A$2:$A$2042, $A94, 'Frame datasets'!N$2:N$2042)</f>
        <v>0</v>
      </c>
      <c r="N94">
        <f>SUMIF('Frame datasets'!$A$2:$A$2042, $A94, 'Frame datasets'!O$2:O$2042)</f>
        <v>0</v>
      </c>
      <c r="O94">
        <f>SUMIF('Frame datasets'!$A$2:$A$2042, $A94, 'Frame datasets'!P$2:P$2042)</f>
        <v>0</v>
      </c>
      <c r="P94">
        <f>SUMIF('Frame datasets'!$A$2:$A$2042, $A94, 'Frame datasets'!Q$2:Q$2042)</f>
        <v>0</v>
      </c>
    </row>
    <row r="95" spans="1:16" x14ac:dyDescent="0.3">
      <c r="A95" t="s">
        <v>132</v>
      </c>
      <c r="B95" s="14">
        <v>3</v>
      </c>
      <c r="C95" t="s">
        <v>39</v>
      </c>
      <c r="D95">
        <f>SUMIF('Frame datasets'!$A$2:$A$2042, $A95, 'Frame datasets'!E$2:E$2042)</f>
        <v>16</v>
      </c>
      <c r="E95">
        <f>SUMIF('Frame datasets'!$A$2:$A$2042, $A95, 'Frame datasets'!F$2:F$2042)</f>
        <v>16</v>
      </c>
      <c r="F95">
        <f>SUMIF('Frame datasets'!$A$2:$A$2042, $A95, 'Frame datasets'!G$2:G$2042)</f>
        <v>16</v>
      </c>
      <c r="G95">
        <f>SUMIF('Frame datasets'!$A$2:$A$2042, $A95, 'Frame datasets'!H$2:H$2042)</f>
        <v>16</v>
      </c>
      <c r="H95">
        <f>SUMIF('Frame datasets'!$A$2:$A$2042, $A95, 'Frame datasets'!I$2:I$2042)</f>
        <v>14</v>
      </c>
      <c r="I95">
        <f>SUMIF('Frame datasets'!$A$2:$A$2042, $A95, 'Frame datasets'!J$2:J$2042)</f>
        <v>9</v>
      </c>
      <c r="J95">
        <f>SUMIF('Frame datasets'!$A$2:$A$2042, $A95, 'Frame datasets'!K$2:K$2042)</f>
        <v>11</v>
      </c>
      <c r="K95">
        <f>SUMIF('Frame datasets'!$A$2:$A$2042, $A95, 'Frame datasets'!L$2:L$2042)</f>
        <v>16</v>
      </c>
      <c r="L95">
        <f>SUMIF('Frame datasets'!$A$2:$A$2042, $A95, 'Frame datasets'!M$2:M$2042)</f>
        <v>0</v>
      </c>
      <c r="M95">
        <f>SUMIF('Frame datasets'!$A$2:$A$2042, $A95, 'Frame datasets'!N$2:N$2042)</f>
        <v>3</v>
      </c>
      <c r="N95">
        <f>SUMIF('Frame datasets'!$A$2:$A$2042, $A95, 'Frame datasets'!O$2:O$2042)</f>
        <v>0</v>
      </c>
      <c r="O95">
        <f>SUMIF('Frame datasets'!$A$2:$A$2042, $A95, 'Frame datasets'!P$2:P$2042)</f>
        <v>0</v>
      </c>
      <c r="P95">
        <f>SUMIF('Frame datasets'!$A$2:$A$2042, $A95, 'Frame datasets'!Q$2:Q$2042)</f>
        <v>2</v>
      </c>
    </row>
    <row r="96" spans="1:16" x14ac:dyDescent="0.3">
      <c r="A96" t="s">
        <v>133</v>
      </c>
      <c r="B96" s="14">
        <v>3</v>
      </c>
      <c r="C96" t="s">
        <v>39</v>
      </c>
      <c r="D96">
        <f>SUMIF('Frame datasets'!$A$2:$A$2042, $A96, 'Frame datasets'!E$2:E$2042)</f>
        <v>14</v>
      </c>
      <c r="E96">
        <f>SUMIF('Frame datasets'!$A$2:$A$2042, $A96, 'Frame datasets'!F$2:F$2042)</f>
        <v>14</v>
      </c>
      <c r="F96">
        <f>SUMIF('Frame datasets'!$A$2:$A$2042, $A96, 'Frame datasets'!G$2:G$2042)</f>
        <v>14</v>
      </c>
      <c r="G96">
        <f>SUMIF('Frame datasets'!$A$2:$A$2042, $A96, 'Frame datasets'!H$2:H$2042)</f>
        <v>14</v>
      </c>
      <c r="H96">
        <f>SUMIF('Frame datasets'!$A$2:$A$2042, $A96, 'Frame datasets'!I$2:I$2042)</f>
        <v>3</v>
      </c>
      <c r="I96">
        <f>SUMIF('Frame datasets'!$A$2:$A$2042, $A96, 'Frame datasets'!J$2:J$2042)</f>
        <v>5</v>
      </c>
      <c r="J96">
        <f>SUMIF('Frame datasets'!$A$2:$A$2042, $A96, 'Frame datasets'!K$2:K$2042)</f>
        <v>14</v>
      </c>
      <c r="K96">
        <f>SUMIF('Frame datasets'!$A$2:$A$2042, $A96, 'Frame datasets'!L$2:L$2042)</f>
        <v>14</v>
      </c>
      <c r="L96">
        <f>SUMIF('Frame datasets'!$A$2:$A$2042, $A96, 'Frame datasets'!M$2:M$2042)</f>
        <v>4</v>
      </c>
      <c r="M96">
        <f>SUMIF('Frame datasets'!$A$2:$A$2042, $A96, 'Frame datasets'!N$2:N$2042)</f>
        <v>0</v>
      </c>
      <c r="N96">
        <f>SUMIF('Frame datasets'!$A$2:$A$2042, $A96, 'Frame datasets'!O$2:O$2042)</f>
        <v>0</v>
      </c>
      <c r="O96">
        <f>SUMIF('Frame datasets'!$A$2:$A$2042, $A96, 'Frame datasets'!P$2:P$2042)</f>
        <v>0</v>
      </c>
      <c r="P96">
        <f>SUMIF('Frame datasets'!$A$2:$A$2042, $A96, 'Frame datasets'!Q$2:Q$2042)</f>
        <v>0</v>
      </c>
    </row>
    <row r="97" spans="1:16" x14ac:dyDescent="0.3">
      <c r="A97" t="s">
        <v>134</v>
      </c>
      <c r="B97" s="14">
        <v>3</v>
      </c>
      <c r="C97" t="s">
        <v>39</v>
      </c>
      <c r="D97">
        <f>SUMIF('Frame datasets'!$A$2:$A$2042, $A97, 'Frame datasets'!E$2:E$2042)</f>
        <v>30</v>
      </c>
      <c r="E97">
        <f>SUMIF('Frame datasets'!$A$2:$A$2042, $A97, 'Frame datasets'!F$2:F$2042)</f>
        <v>30</v>
      </c>
      <c r="F97">
        <f>SUMIF('Frame datasets'!$A$2:$A$2042, $A97, 'Frame datasets'!G$2:G$2042)</f>
        <v>30</v>
      </c>
      <c r="G97">
        <f>SUMIF('Frame datasets'!$A$2:$A$2042, $A97, 'Frame datasets'!H$2:H$2042)</f>
        <v>30</v>
      </c>
      <c r="H97">
        <f>SUMIF('Frame datasets'!$A$2:$A$2042, $A97, 'Frame datasets'!I$2:I$2042)</f>
        <v>2</v>
      </c>
      <c r="I97">
        <f>SUMIF('Frame datasets'!$A$2:$A$2042, $A97, 'Frame datasets'!J$2:J$2042)</f>
        <v>24</v>
      </c>
      <c r="J97">
        <f>SUMIF('Frame datasets'!$A$2:$A$2042, $A97, 'Frame datasets'!K$2:K$2042)</f>
        <v>30</v>
      </c>
      <c r="K97">
        <f>SUMIF('Frame datasets'!$A$2:$A$2042, $A97, 'Frame datasets'!L$2:L$2042)</f>
        <v>30</v>
      </c>
      <c r="L97">
        <f>SUMIF('Frame datasets'!$A$2:$A$2042, $A97, 'Frame datasets'!M$2:M$2042)</f>
        <v>7</v>
      </c>
      <c r="M97">
        <f>SUMIF('Frame datasets'!$A$2:$A$2042, $A97, 'Frame datasets'!N$2:N$2042)</f>
        <v>3</v>
      </c>
      <c r="N97">
        <f>SUMIF('Frame datasets'!$A$2:$A$2042, $A97, 'Frame datasets'!O$2:O$2042)</f>
        <v>1</v>
      </c>
      <c r="O97">
        <f>SUMIF('Frame datasets'!$A$2:$A$2042, $A97, 'Frame datasets'!P$2:P$2042)</f>
        <v>0</v>
      </c>
      <c r="P97">
        <f>SUMIF('Frame datasets'!$A$2:$A$2042, $A97, 'Frame datasets'!Q$2:Q$2042)</f>
        <v>18</v>
      </c>
    </row>
    <row r="98" spans="1:16" x14ac:dyDescent="0.3">
      <c r="A98" t="s">
        <v>135</v>
      </c>
      <c r="B98" s="14">
        <v>3</v>
      </c>
      <c r="C98" t="s">
        <v>39</v>
      </c>
      <c r="D98">
        <f>SUMIF('Frame datasets'!$A$2:$A$2042, $A98, 'Frame datasets'!E$2:E$2042)</f>
        <v>14</v>
      </c>
      <c r="E98">
        <f>SUMIF('Frame datasets'!$A$2:$A$2042, $A98, 'Frame datasets'!F$2:F$2042)</f>
        <v>14</v>
      </c>
      <c r="F98">
        <f>SUMIF('Frame datasets'!$A$2:$A$2042, $A98, 'Frame datasets'!G$2:G$2042)</f>
        <v>14</v>
      </c>
      <c r="G98">
        <f>SUMIF('Frame datasets'!$A$2:$A$2042, $A98, 'Frame datasets'!H$2:H$2042)</f>
        <v>14</v>
      </c>
      <c r="H98">
        <f>SUMIF('Frame datasets'!$A$2:$A$2042, $A98, 'Frame datasets'!I$2:I$2042)</f>
        <v>0</v>
      </c>
      <c r="I98">
        <f>SUMIF('Frame datasets'!$A$2:$A$2042, $A98, 'Frame datasets'!J$2:J$2042)</f>
        <v>0</v>
      </c>
      <c r="J98">
        <f>SUMIF('Frame datasets'!$A$2:$A$2042, $A98, 'Frame datasets'!K$2:K$2042)</f>
        <v>14</v>
      </c>
      <c r="K98">
        <f>SUMIF('Frame datasets'!$A$2:$A$2042, $A98, 'Frame datasets'!L$2:L$2042)</f>
        <v>14</v>
      </c>
      <c r="L98">
        <f>SUMIF('Frame datasets'!$A$2:$A$2042, $A98, 'Frame datasets'!M$2:M$2042)</f>
        <v>3</v>
      </c>
      <c r="M98">
        <f>SUMIF('Frame datasets'!$A$2:$A$2042, $A98, 'Frame datasets'!N$2:N$2042)</f>
        <v>0</v>
      </c>
      <c r="N98">
        <f>SUMIF('Frame datasets'!$A$2:$A$2042, $A98, 'Frame datasets'!O$2:O$2042)</f>
        <v>0</v>
      </c>
      <c r="O98">
        <f>SUMIF('Frame datasets'!$A$2:$A$2042, $A98, 'Frame datasets'!P$2:P$2042)</f>
        <v>0</v>
      </c>
      <c r="P98">
        <f>SUMIF('Frame datasets'!$A$2:$A$2042, $A98, 'Frame datasets'!Q$2:Q$2042)</f>
        <v>0</v>
      </c>
    </row>
    <row r="99" spans="1:16" x14ac:dyDescent="0.3">
      <c r="A99" t="s">
        <v>136</v>
      </c>
      <c r="B99" s="14">
        <v>3</v>
      </c>
      <c r="C99" t="s">
        <v>39</v>
      </c>
      <c r="D99">
        <f>SUMIF('Frame datasets'!$A$2:$A$2042, $A99, 'Frame datasets'!E$2:E$2042)</f>
        <v>7</v>
      </c>
      <c r="E99">
        <f>SUMIF('Frame datasets'!$A$2:$A$2042, $A99, 'Frame datasets'!F$2:F$2042)</f>
        <v>7</v>
      </c>
      <c r="F99">
        <f>SUMIF('Frame datasets'!$A$2:$A$2042, $A99, 'Frame datasets'!G$2:G$2042)</f>
        <v>7</v>
      </c>
      <c r="G99">
        <f>SUMIF('Frame datasets'!$A$2:$A$2042, $A99, 'Frame datasets'!H$2:H$2042)</f>
        <v>7</v>
      </c>
      <c r="H99">
        <f>SUMIF('Frame datasets'!$A$2:$A$2042, $A99, 'Frame datasets'!I$2:I$2042)</f>
        <v>3</v>
      </c>
      <c r="I99">
        <f>SUMIF('Frame datasets'!$A$2:$A$2042, $A99, 'Frame datasets'!J$2:J$2042)</f>
        <v>1</v>
      </c>
      <c r="J99">
        <f>SUMIF('Frame datasets'!$A$2:$A$2042, $A99, 'Frame datasets'!K$2:K$2042)</f>
        <v>7</v>
      </c>
      <c r="K99">
        <f>SUMIF('Frame datasets'!$A$2:$A$2042, $A99, 'Frame datasets'!L$2:L$2042)</f>
        <v>7</v>
      </c>
      <c r="L99">
        <f>SUMIF('Frame datasets'!$A$2:$A$2042, $A99, 'Frame datasets'!M$2:M$2042)</f>
        <v>1</v>
      </c>
      <c r="M99">
        <f>SUMIF('Frame datasets'!$A$2:$A$2042, $A99, 'Frame datasets'!N$2:N$2042)</f>
        <v>0</v>
      </c>
      <c r="N99">
        <f>SUMIF('Frame datasets'!$A$2:$A$2042, $A99, 'Frame datasets'!O$2:O$2042)</f>
        <v>0</v>
      </c>
      <c r="O99">
        <f>SUMIF('Frame datasets'!$A$2:$A$2042, $A99, 'Frame datasets'!P$2:P$2042)</f>
        <v>0</v>
      </c>
      <c r="P99">
        <f>SUMIF('Frame datasets'!$A$2:$A$2042, $A99, 'Frame datasets'!Q$2:Q$2042)</f>
        <v>0</v>
      </c>
    </row>
    <row r="100" spans="1:16" x14ac:dyDescent="0.3">
      <c r="A100" t="s">
        <v>137</v>
      </c>
      <c r="B100" s="14">
        <v>3</v>
      </c>
      <c r="C100" t="s">
        <v>39</v>
      </c>
      <c r="D100">
        <f>SUMIF('Frame datasets'!$A$2:$A$2042, $A100, 'Frame datasets'!E$2:E$2042)</f>
        <v>13</v>
      </c>
      <c r="E100">
        <f>SUMIF('Frame datasets'!$A$2:$A$2042, $A100, 'Frame datasets'!F$2:F$2042)</f>
        <v>13</v>
      </c>
      <c r="F100">
        <f>SUMIF('Frame datasets'!$A$2:$A$2042, $A100, 'Frame datasets'!G$2:G$2042)</f>
        <v>13</v>
      </c>
      <c r="G100">
        <f>SUMIF('Frame datasets'!$A$2:$A$2042, $A100, 'Frame datasets'!H$2:H$2042)</f>
        <v>13</v>
      </c>
      <c r="H100">
        <f>SUMIF('Frame datasets'!$A$2:$A$2042, $A100, 'Frame datasets'!I$2:I$2042)</f>
        <v>6</v>
      </c>
      <c r="I100">
        <f>SUMIF('Frame datasets'!$A$2:$A$2042, $A100, 'Frame datasets'!J$2:J$2042)</f>
        <v>4</v>
      </c>
      <c r="J100">
        <f>SUMIF('Frame datasets'!$A$2:$A$2042, $A100, 'Frame datasets'!K$2:K$2042)</f>
        <v>12</v>
      </c>
      <c r="K100">
        <f>SUMIF('Frame datasets'!$A$2:$A$2042, $A100, 'Frame datasets'!L$2:L$2042)</f>
        <v>13</v>
      </c>
      <c r="L100">
        <f>SUMIF('Frame datasets'!$A$2:$A$2042, $A100, 'Frame datasets'!M$2:M$2042)</f>
        <v>1</v>
      </c>
      <c r="M100">
        <f>SUMIF('Frame datasets'!$A$2:$A$2042, $A100, 'Frame datasets'!N$2:N$2042)</f>
        <v>0</v>
      </c>
      <c r="N100">
        <f>SUMIF('Frame datasets'!$A$2:$A$2042, $A100, 'Frame datasets'!O$2:O$2042)</f>
        <v>1</v>
      </c>
      <c r="O100">
        <f>SUMIF('Frame datasets'!$A$2:$A$2042, $A100, 'Frame datasets'!P$2:P$2042)</f>
        <v>0</v>
      </c>
      <c r="P100">
        <f>SUMIF('Frame datasets'!$A$2:$A$2042, $A100, 'Frame datasets'!Q$2:Q$2042)</f>
        <v>0</v>
      </c>
    </row>
    <row r="101" spans="1:16" x14ac:dyDescent="0.3">
      <c r="A101" t="s">
        <v>138</v>
      </c>
      <c r="B101" s="14">
        <v>3</v>
      </c>
      <c r="C101" t="s">
        <v>39</v>
      </c>
      <c r="D101">
        <f>SUMIF('Frame datasets'!$A$2:$A$2042, $A101, 'Frame datasets'!E$2:E$2042)</f>
        <v>14</v>
      </c>
      <c r="E101">
        <f>SUMIF('Frame datasets'!$A$2:$A$2042, $A101, 'Frame datasets'!F$2:F$2042)</f>
        <v>14</v>
      </c>
      <c r="F101">
        <f>SUMIF('Frame datasets'!$A$2:$A$2042, $A101, 'Frame datasets'!G$2:G$2042)</f>
        <v>14</v>
      </c>
      <c r="G101">
        <f>SUMIF('Frame datasets'!$A$2:$A$2042, $A101, 'Frame datasets'!H$2:H$2042)</f>
        <v>14</v>
      </c>
      <c r="H101">
        <f>SUMIF('Frame datasets'!$A$2:$A$2042, $A101, 'Frame datasets'!I$2:I$2042)</f>
        <v>0</v>
      </c>
      <c r="I101">
        <f>SUMIF('Frame datasets'!$A$2:$A$2042, $A101, 'Frame datasets'!J$2:J$2042)</f>
        <v>7</v>
      </c>
      <c r="J101">
        <f>SUMIF('Frame datasets'!$A$2:$A$2042, $A101, 'Frame datasets'!K$2:K$2042)</f>
        <v>14</v>
      </c>
      <c r="K101">
        <f>SUMIF('Frame datasets'!$A$2:$A$2042, $A101, 'Frame datasets'!L$2:L$2042)</f>
        <v>14</v>
      </c>
      <c r="L101">
        <f>SUMIF('Frame datasets'!$A$2:$A$2042, $A101, 'Frame datasets'!M$2:M$2042)</f>
        <v>3</v>
      </c>
      <c r="M101">
        <f>SUMIF('Frame datasets'!$A$2:$A$2042, $A101, 'Frame datasets'!N$2:N$2042)</f>
        <v>0</v>
      </c>
      <c r="N101">
        <f>SUMIF('Frame datasets'!$A$2:$A$2042, $A101, 'Frame datasets'!O$2:O$2042)</f>
        <v>0</v>
      </c>
      <c r="O101">
        <f>SUMIF('Frame datasets'!$A$2:$A$2042, $A101, 'Frame datasets'!P$2:P$2042)</f>
        <v>0</v>
      </c>
      <c r="P101">
        <f>SUMIF('Frame datasets'!$A$2:$A$2042, $A101, 'Frame datasets'!Q$2:Q$2042)</f>
        <v>0</v>
      </c>
    </row>
    <row r="102" spans="1:16" x14ac:dyDescent="0.3">
      <c r="A102" t="s">
        <v>139</v>
      </c>
      <c r="B102" s="14">
        <v>3</v>
      </c>
      <c r="C102" t="s">
        <v>39</v>
      </c>
      <c r="D102">
        <f>SUMIF('Frame datasets'!$A$2:$A$2042, $A102, 'Frame datasets'!E$2:E$2042)</f>
        <v>11</v>
      </c>
      <c r="E102">
        <f>SUMIF('Frame datasets'!$A$2:$A$2042, $A102, 'Frame datasets'!F$2:F$2042)</f>
        <v>11</v>
      </c>
      <c r="F102">
        <f>SUMIF('Frame datasets'!$A$2:$A$2042, $A102, 'Frame datasets'!G$2:G$2042)</f>
        <v>11</v>
      </c>
      <c r="G102">
        <f>SUMIF('Frame datasets'!$A$2:$A$2042, $A102, 'Frame datasets'!H$2:H$2042)</f>
        <v>11</v>
      </c>
      <c r="H102">
        <f>SUMIF('Frame datasets'!$A$2:$A$2042, $A102, 'Frame datasets'!I$2:I$2042)</f>
        <v>6</v>
      </c>
      <c r="I102">
        <f>SUMIF('Frame datasets'!$A$2:$A$2042, $A102, 'Frame datasets'!J$2:J$2042)</f>
        <v>0</v>
      </c>
      <c r="J102">
        <f>SUMIF('Frame datasets'!$A$2:$A$2042, $A102, 'Frame datasets'!K$2:K$2042)</f>
        <v>9</v>
      </c>
      <c r="K102">
        <f>SUMIF('Frame datasets'!$A$2:$A$2042, $A102, 'Frame datasets'!L$2:L$2042)</f>
        <v>11</v>
      </c>
      <c r="L102">
        <f>SUMIF('Frame datasets'!$A$2:$A$2042, $A102, 'Frame datasets'!M$2:M$2042)</f>
        <v>0</v>
      </c>
      <c r="M102">
        <f>SUMIF('Frame datasets'!$A$2:$A$2042, $A102, 'Frame datasets'!N$2:N$2042)</f>
        <v>0</v>
      </c>
      <c r="N102">
        <f>SUMIF('Frame datasets'!$A$2:$A$2042, $A102, 'Frame datasets'!O$2:O$2042)</f>
        <v>0</v>
      </c>
      <c r="O102">
        <f>SUMIF('Frame datasets'!$A$2:$A$2042, $A102, 'Frame datasets'!P$2:P$2042)</f>
        <v>0</v>
      </c>
      <c r="P102">
        <f>SUMIF('Frame datasets'!$A$2:$A$2042, $A102, 'Frame datasets'!Q$2:Q$2042)</f>
        <v>0</v>
      </c>
    </row>
    <row r="103" spans="1:16" x14ac:dyDescent="0.3">
      <c r="A103" t="s">
        <v>140</v>
      </c>
      <c r="B103" s="14">
        <v>3</v>
      </c>
      <c r="C103" t="s">
        <v>39</v>
      </c>
      <c r="D103">
        <f>SUMIF('Frame datasets'!$A$2:$A$2042, $A103, 'Frame datasets'!E$2:E$2042)</f>
        <v>14</v>
      </c>
      <c r="E103">
        <f>SUMIF('Frame datasets'!$A$2:$A$2042, $A103, 'Frame datasets'!F$2:F$2042)</f>
        <v>14</v>
      </c>
      <c r="F103">
        <f>SUMIF('Frame datasets'!$A$2:$A$2042, $A103, 'Frame datasets'!G$2:G$2042)</f>
        <v>14</v>
      </c>
      <c r="G103">
        <f>SUMIF('Frame datasets'!$A$2:$A$2042, $A103, 'Frame datasets'!H$2:H$2042)</f>
        <v>14</v>
      </c>
      <c r="H103">
        <f>SUMIF('Frame datasets'!$A$2:$A$2042, $A103, 'Frame datasets'!I$2:I$2042)</f>
        <v>6</v>
      </c>
      <c r="I103">
        <f>SUMIF('Frame datasets'!$A$2:$A$2042, $A103, 'Frame datasets'!J$2:J$2042)</f>
        <v>4</v>
      </c>
      <c r="J103">
        <f>SUMIF('Frame datasets'!$A$2:$A$2042, $A103, 'Frame datasets'!K$2:K$2042)</f>
        <v>14</v>
      </c>
      <c r="K103">
        <f>SUMIF('Frame datasets'!$A$2:$A$2042, $A103, 'Frame datasets'!L$2:L$2042)</f>
        <v>14</v>
      </c>
      <c r="L103">
        <f>SUMIF('Frame datasets'!$A$2:$A$2042, $A103, 'Frame datasets'!M$2:M$2042)</f>
        <v>3</v>
      </c>
      <c r="M103">
        <f>SUMIF('Frame datasets'!$A$2:$A$2042, $A103, 'Frame datasets'!N$2:N$2042)</f>
        <v>0</v>
      </c>
      <c r="N103">
        <f>SUMIF('Frame datasets'!$A$2:$A$2042, $A103, 'Frame datasets'!O$2:O$2042)</f>
        <v>2</v>
      </c>
      <c r="O103">
        <f>SUMIF('Frame datasets'!$A$2:$A$2042, $A103, 'Frame datasets'!P$2:P$2042)</f>
        <v>0</v>
      </c>
      <c r="P103">
        <f>SUMIF('Frame datasets'!$A$2:$A$2042, $A103, 'Frame datasets'!Q$2:Q$2042)</f>
        <v>0</v>
      </c>
    </row>
    <row r="104" spans="1:16" x14ac:dyDescent="0.3">
      <c r="A104" t="s">
        <v>141</v>
      </c>
      <c r="B104" s="14">
        <v>3</v>
      </c>
      <c r="C104" t="s">
        <v>39</v>
      </c>
      <c r="D104">
        <f>SUMIF('Frame datasets'!$A$2:$A$2042, $A104, 'Frame datasets'!E$2:E$2042)</f>
        <v>9</v>
      </c>
      <c r="E104">
        <f>SUMIF('Frame datasets'!$A$2:$A$2042, $A104, 'Frame datasets'!F$2:F$2042)</f>
        <v>9</v>
      </c>
      <c r="F104">
        <f>SUMIF('Frame datasets'!$A$2:$A$2042, $A104, 'Frame datasets'!G$2:G$2042)</f>
        <v>9</v>
      </c>
      <c r="G104">
        <f>SUMIF('Frame datasets'!$A$2:$A$2042, $A104, 'Frame datasets'!H$2:H$2042)</f>
        <v>9</v>
      </c>
      <c r="H104">
        <f>SUMIF('Frame datasets'!$A$2:$A$2042, $A104, 'Frame datasets'!I$2:I$2042)</f>
        <v>8</v>
      </c>
      <c r="I104">
        <f>SUMIF('Frame datasets'!$A$2:$A$2042, $A104, 'Frame datasets'!J$2:J$2042)</f>
        <v>3</v>
      </c>
      <c r="J104">
        <f>SUMIF('Frame datasets'!$A$2:$A$2042, $A104, 'Frame datasets'!K$2:K$2042)</f>
        <v>9</v>
      </c>
      <c r="K104">
        <f>SUMIF('Frame datasets'!$A$2:$A$2042, $A104, 'Frame datasets'!L$2:L$2042)</f>
        <v>9</v>
      </c>
      <c r="L104">
        <f>SUMIF('Frame datasets'!$A$2:$A$2042, $A104, 'Frame datasets'!M$2:M$2042)</f>
        <v>1</v>
      </c>
      <c r="M104">
        <f>SUMIF('Frame datasets'!$A$2:$A$2042, $A104, 'Frame datasets'!N$2:N$2042)</f>
        <v>0</v>
      </c>
      <c r="N104">
        <f>SUMIF('Frame datasets'!$A$2:$A$2042, $A104, 'Frame datasets'!O$2:O$2042)</f>
        <v>0</v>
      </c>
      <c r="O104">
        <f>SUMIF('Frame datasets'!$A$2:$A$2042, $A104, 'Frame datasets'!P$2:P$2042)</f>
        <v>0</v>
      </c>
      <c r="P104">
        <f>SUMIF('Frame datasets'!$A$2:$A$2042, $A104, 'Frame datasets'!Q$2:Q$2042)</f>
        <v>0</v>
      </c>
    </row>
    <row r="105" spans="1:16" x14ac:dyDescent="0.3">
      <c r="A105" t="s">
        <v>142</v>
      </c>
      <c r="B105" s="14">
        <v>3</v>
      </c>
      <c r="C105" t="s">
        <v>39</v>
      </c>
      <c r="D105">
        <f>SUMIF('Frame datasets'!$A$2:$A$2042, $A105, 'Frame datasets'!E$2:E$2042)</f>
        <v>12</v>
      </c>
      <c r="E105">
        <f>SUMIF('Frame datasets'!$A$2:$A$2042, $A105, 'Frame datasets'!F$2:F$2042)</f>
        <v>12</v>
      </c>
      <c r="F105">
        <f>SUMIF('Frame datasets'!$A$2:$A$2042, $A105, 'Frame datasets'!G$2:G$2042)</f>
        <v>12</v>
      </c>
      <c r="G105">
        <f>SUMIF('Frame datasets'!$A$2:$A$2042, $A105, 'Frame datasets'!H$2:H$2042)</f>
        <v>12</v>
      </c>
      <c r="H105">
        <f>SUMIF('Frame datasets'!$A$2:$A$2042, $A105, 'Frame datasets'!I$2:I$2042)</f>
        <v>11</v>
      </c>
      <c r="I105">
        <f>SUMIF('Frame datasets'!$A$2:$A$2042, $A105, 'Frame datasets'!J$2:J$2042)</f>
        <v>3</v>
      </c>
      <c r="J105">
        <f>SUMIF('Frame datasets'!$A$2:$A$2042, $A105, 'Frame datasets'!K$2:K$2042)</f>
        <v>12</v>
      </c>
      <c r="K105">
        <f>SUMIF('Frame datasets'!$A$2:$A$2042, $A105, 'Frame datasets'!L$2:L$2042)</f>
        <v>12</v>
      </c>
      <c r="L105">
        <f>SUMIF('Frame datasets'!$A$2:$A$2042, $A105, 'Frame datasets'!M$2:M$2042)</f>
        <v>1</v>
      </c>
      <c r="M105">
        <f>SUMIF('Frame datasets'!$A$2:$A$2042, $A105, 'Frame datasets'!N$2:N$2042)</f>
        <v>2</v>
      </c>
      <c r="N105">
        <f>SUMIF('Frame datasets'!$A$2:$A$2042, $A105, 'Frame datasets'!O$2:O$2042)</f>
        <v>2</v>
      </c>
      <c r="O105">
        <f>SUMIF('Frame datasets'!$A$2:$A$2042, $A105, 'Frame datasets'!P$2:P$2042)</f>
        <v>0</v>
      </c>
      <c r="P105">
        <f>SUMIF('Frame datasets'!$A$2:$A$2042, $A105, 'Frame datasets'!Q$2:Q$2042)</f>
        <v>0</v>
      </c>
    </row>
    <row r="106" spans="1:16" x14ac:dyDescent="0.3">
      <c r="A106" t="s">
        <v>143</v>
      </c>
      <c r="B106" s="14">
        <v>3</v>
      </c>
      <c r="C106" t="s">
        <v>39</v>
      </c>
      <c r="D106">
        <f>SUMIF('Frame datasets'!$A$2:$A$2042, $A106, 'Frame datasets'!E$2:E$2042)</f>
        <v>12</v>
      </c>
      <c r="E106">
        <f>SUMIF('Frame datasets'!$A$2:$A$2042, $A106, 'Frame datasets'!F$2:F$2042)</f>
        <v>12</v>
      </c>
      <c r="F106">
        <f>SUMIF('Frame datasets'!$A$2:$A$2042, $A106, 'Frame datasets'!G$2:G$2042)</f>
        <v>12</v>
      </c>
      <c r="G106">
        <f>SUMIF('Frame datasets'!$A$2:$A$2042, $A106, 'Frame datasets'!H$2:H$2042)</f>
        <v>12</v>
      </c>
      <c r="H106">
        <f>SUMIF('Frame datasets'!$A$2:$A$2042, $A106, 'Frame datasets'!I$2:I$2042)</f>
        <v>4</v>
      </c>
      <c r="I106">
        <f>SUMIF('Frame datasets'!$A$2:$A$2042, $A106, 'Frame datasets'!J$2:J$2042)</f>
        <v>3</v>
      </c>
      <c r="J106">
        <f>SUMIF('Frame datasets'!$A$2:$A$2042, $A106, 'Frame datasets'!K$2:K$2042)</f>
        <v>12</v>
      </c>
      <c r="K106">
        <f>SUMIF('Frame datasets'!$A$2:$A$2042, $A106, 'Frame datasets'!L$2:L$2042)</f>
        <v>12</v>
      </c>
      <c r="L106">
        <f>SUMIF('Frame datasets'!$A$2:$A$2042, $A106, 'Frame datasets'!M$2:M$2042)</f>
        <v>2</v>
      </c>
      <c r="M106">
        <f>SUMIF('Frame datasets'!$A$2:$A$2042, $A106, 'Frame datasets'!N$2:N$2042)</f>
        <v>0</v>
      </c>
      <c r="N106">
        <f>SUMIF('Frame datasets'!$A$2:$A$2042, $A106, 'Frame datasets'!O$2:O$2042)</f>
        <v>2</v>
      </c>
      <c r="O106">
        <f>SUMIF('Frame datasets'!$A$2:$A$2042, $A106, 'Frame datasets'!P$2:P$2042)</f>
        <v>0</v>
      </c>
      <c r="P106">
        <f>SUMIF('Frame datasets'!$A$2:$A$2042, $A106, 'Frame datasets'!Q$2:Q$2042)</f>
        <v>0</v>
      </c>
    </row>
    <row r="107" spans="1:16" x14ac:dyDescent="0.3">
      <c r="A107" t="s">
        <v>144</v>
      </c>
      <c r="B107" s="14">
        <v>3</v>
      </c>
      <c r="C107" t="s">
        <v>39</v>
      </c>
      <c r="D107">
        <f>SUMIF('Frame datasets'!$A$2:$A$2042, $A107, 'Frame datasets'!E$2:E$2042)</f>
        <v>14</v>
      </c>
      <c r="E107">
        <f>SUMIF('Frame datasets'!$A$2:$A$2042, $A107, 'Frame datasets'!F$2:F$2042)</f>
        <v>14</v>
      </c>
      <c r="F107">
        <f>SUMIF('Frame datasets'!$A$2:$A$2042, $A107, 'Frame datasets'!G$2:G$2042)</f>
        <v>14</v>
      </c>
      <c r="G107">
        <f>SUMIF('Frame datasets'!$A$2:$A$2042, $A107, 'Frame datasets'!H$2:H$2042)</f>
        <v>14</v>
      </c>
      <c r="H107">
        <f>SUMIF('Frame datasets'!$A$2:$A$2042, $A107, 'Frame datasets'!I$2:I$2042)</f>
        <v>6</v>
      </c>
      <c r="I107">
        <f>SUMIF('Frame datasets'!$A$2:$A$2042, $A107, 'Frame datasets'!J$2:J$2042)</f>
        <v>10</v>
      </c>
      <c r="J107">
        <f>SUMIF('Frame datasets'!$A$2:$A$2042, $A107, 'Frame datasets'!K$2:K$2042)</f>
        <v>13</v>
      </c>
      <c r="K107">
        <f>SUMIF('Frame datasets'!$A$2:$A$2042, $A107, 'Frame datasets'!L$2:L$2042)</f>
        <v>14</v>
      </c>
      <c r="L107">
        <f>SUMIF('Frame datasets'!$A$2:$A$2042, $A107, 'Frame datasets'!M$2:M$2042)</f>
        <v>5</v>
      </c>
      <c r="M107">
        <f>SUMIF('Frame datasets'!$A$2:$A$2042, $A107, 'Frame datasets'!N$2:N$2042)</f>
        <v>0</v>
      </c>
      <c r="N107">
        <f>SUMIF('Frame datasets'!$A$2:$A$2042, $A107, 'Frame datasets'!O$2:O$2042)</f>
        <v>0</v>
      </c>
      <c r="O107">
        <f>SUMIF('Frame datasets'!$A$2:$A$2042, $A107, 'Frame datasets'!P$2:P$2042)</f>
        <v>0</v>
      </c>
      <c r="P107">
        <f>SUMIF('Frame datasets'!$A$2:$A$2042, $A107, 'Frame datasets'!Q$2:Q$2042)</f>
        <v>0</v>
      </c>
    </row>
    <row r="108" spans="1:16" x14ac:dyDescent="0.3">
      <c r="A108" t="s">
        <v>145</v>
      </c>
      <c r="B108" s="14">
        <v>3</v>
      </c>
      <c r="C108" t="s">
        <v>39</v>
      </c>
      <c r="D108">
        <f>SUMIF('Frame datasets'!$A$2:$A$2042, $A108, 'Frame datasets'!E$2:E$2042)</f>
        <v>20</v>
      </c>
      <c r="E108">
        <f>SUMIF('Frame datasets'!$A$2:$A$2042, $A108, 'Frame datasets'!F$2:F$2042)</f>
        <v>20</v>
      </c>
      <c r="F108">
        <f>SUMIF('Frame datasets'!$A$2:$A$2042, $A108, 'Frame datasets'!G$2:G$2042)</f>
        <v>20</v>
      </c>
      <c r="G108">
        <f>SUMIF('Frame datasets'!$A$2:$A$2042, $A108, 'Frame datasets'!H$2:H$2042)</f>
        <v>20</v>
      </c>
      <c r="H108">
        <f>SUMIF('Frame datasets'!$A$2:$A$2042, $A108, 'Frame datasets'!I$2:I$2042)</f>
        <v>18</v>
      </c>
      <c r="I108">
        <f>SUMIF('Frame datasets'!$A$2:$A$2042, $A108, 'Frame datasets'!J$2:J$2042)</f>
        <v>8</v>
      </c>
      <c r="J108">
        <f>SUMIF('Frame datasets'!$A$2:$A$2042, $A108, 'Frame datasets'!K$2:K$2042)</f>
        <v>20</v>
      </c>
      <c r="K108">
        <f>SUMIF('Frame datasets'!$A$2:$A$2042, $A108, 'Frame datasets'!L$2:L$2042)</f>
        <v>20</v>
      </c>
      <c r="L108">
        <f>SUMIF('Frame datasets'!$A$2:$A$2042, $A108, 'Frame datasets'!M$2:M$2042)</f>
        <v>3</v>
      </c>
      <c r="M108">
        <f>SUMIF('Frame datasets'!$A$2:$A$2042, $A108, 'Frame datasets'!N$2:N$2042)</f>
        <v>5</v>
      </c>
      <c r="N108">
        <f>SUMIF('Frame datasets'!$A$2:$A$2042, $A108, 'Frame datasets'!O$2:O$2042)</f>
        <v>6</v>
      </c>
      <c r="O108">
        <f>SUMIF('Frame datasets'!$A$2:$A$2042, $A108, 'Frame datasets'!P$2:P$2042)</f>
        <v>0</v>
      </c>
      <c r="P108">
        <f>SUMIF('Frame datasets'!$A$2:$A$2042, $A108, 'Frame datasets'!Q$2:Q$2042)</f>
        <v>0</v>
      </c>
    </row>
    <row r="109" spans="1:16" x14ac:dyDescent="0.3">
      <c r="A109" t="s">
        <v>146</v>
      </c>
      <c r="B109" s="14">
        <v>3</v>
      </c>
      <c r="C109" t="s">
        <v>39</v>
      </c>
      <c r="D109">
        <f>SUMIF('Frame datasets'!$A$2:$A$2042, $A109, 'Frame datasets'!E$2:E$2042)</f>
        <v>23</v>
      </c>
      <c r="E109">
        <f>SUMIF('Frame datasets'!$A$2:$A$2042, $A109, 'Frame datasets'!F$2:F$2042)</f>
        <v>23</v>
      </c>
      <c r="F109">
        <f>SUMIF('Frame datasets'!$A$2:$A$2042, $A109, 'Frame datasets'!G$2:G$2042)</f>
        <v>23</v>
      </c>
      <c r="G109">
        <f>SUMIF('Frame datasets'!$A$2:$A$2042, $A109, 'Frame datasets'!H$2:H$2042)</f>
        <v>23</v>
      </c>
      <c r="H109">
        <f>SUMIF('Frame datasets'!$A$2:$A$2042, $A109, 'Frame datasets'!I$2:I$2042)</f>
        <v>9</v>
      </c>
      <c r="I109">
        <f>SUMIF('Frame datasets'!$A$2:$A$2042, $A109, 'Frame datasets'!J$2:J$2042)</f>
        <v>18</v>
      </c>
      <c r="J109">
        <f>SUMIF('Frame datasets'!$A$2:$A$2042, $A109, 'Frame datasets'!K$2:K$2042)</f>
        <v>20</v>
      </c>
      <c r="K109">
        <f>SUMIF('Frame datasets'!$A$2:$A$2042, $A109, 'Frame datasets'!L$2:L$2042)</f>
        <v>23</v>
      </c>
      <c r="L109">
        <f>SUMIF('Frame datasets'!$A$2:$A$2042, $A109, 'Frame datasets'!M$2:M$2042)</f>
        <v>4</v>
      </c>
      <c r="M109">
        <f>SUMIF('Frame datasets'!$A$2:$A$2042, $A109, 'Frame datasets'!N$2:N$2042)</f>
        <v>3</v>
      </c>
      <c r="N109">
        <f>SUMIF('Frame datasets'!$A$2:$A$2042, $A109, 'Frame datasets'!O$2:O$2042)</f>
        <v>5</v>
      </c>
      <c r="O109">
        <f>SUMIF('Frame datasets'!$A$2:$A$2042, $A109, 'Frame datasets'!P$2:P$2042)</f>
        <v>0</v>
      </c>
      <c r="P109">
        <f>SUMIF('Frame datasets'!$A$2:$A$2042, $A109, 'Frame datasets'!Q$2:Q$2042)</f>
        <v>10</v>
      </c>
    </row>
    <row r="110" spans="1:16" x14ac:dyDescent="0.3">
      <c r="A110" t="s">
        <v>147</v>
      </c>
      <c r="B110" s="14">
        <v>3</v>
      </c>
      <c r="C110" t="s">
        <v>39</v>
      </c>
      <c r="D110">
        <f>SUMIF('Frame datasets'!$A$2:$A$2042, $A110, 'Frame datasets'!E$2:E$2042)</f>
        <v>29</v>
      </c>
      <c r="E110">
        <f>SUMIF('Frame datasets'!$A$2:$A$2042, $A110, 'Frame datasets'!F$2:F$2042)</f>
        <v>29</v>
      </c>
      <c r="F110">
        <f>SUMIF('Frame datasets'!$A$2:$A$2042, $A110, 'Frame datasets'!G$2:G$2042)</f>
        <v>29</v>
      </c>
      <c r="G110">
        <f>SUMIF('Frame datasets'!$A$2:$A$2042, $A110, 'Frame datasets'!H$2:H$2042)</f>
        <v>29</v>
      </c>
      <c r="H110">
        <f>SUMIF('Frame datasets'!$A$2:$A$2042, $A110, 'Frame datasets'!I$2:I$2042)</f>
        <v>27</v>
      </c>
      <c r="I110">
        <f>SUMIF('Frame datasets'!$A$2:$A$2042, $A110, 'Frame datasets'!J$2:J$2042)</f>
        <v>14</v>
      </c>
      <c r="J110">
        <f>SUMIF('Frame datasets'!$A$2:$A$2042, $A110, 'Frame datasets'!K$2:K$2042)</f>
        <v>21</v>
      </c>
      <c r="K110">
        <f>SUMIF('Frame datasets'!$A$2:$A$2042, $A110, 'Frame datasets'!L$2:L$2042)</f>
        <v>29</v>
      </c>
      <c r="L110">
        <f>SUMIF('Frame datasets'!$A$2:$A$2042, $A110, 'Frame datasets'!M$2:M$2042)</f>
        <v>6</v>
      </c>
      <c r="M110">
        <f>SUMIF('Frame datasets'!$A$2:$A$2042, $A110, 'Frame datasets'!N$2:N$2042)</f>
        <v>13</v>
      </c>
      <c r="N110">
        <f>SUMIF('Frame datasets'!$A$2:$A$2042, $A110, 'Frame datasets'!O$2:O$2042)</f>
        <v>1</v>
      </c>
      <c r="O110">
        <f>SUMIF('Frame datasets'!$A$2:$A$2042, $A110, 'Frame datasets'!P$2:P$2042)</f>
        <v>0</v>
      </c>
      <c r="P110">
        <f>SUMIF('Frame datasets'!$A$2:$A$2042, $A110, 'Frame datasets'!Q$2:Q$2042)</f>
        <v>10</v>
      </c>
    </row>
    <row r="111" spans="1:16" x14ac:dyDescent="0.3">
      <c r="A111" t="s">
        <v>148</v>
      </c>
      <c r="B111" s="14">
        <v>3</v>
      </c>
      <c r="C111" t="s">
        <v>39</v>
      </c>
      <c r="D111">
        <f>SUMIF('Frame datasets'!$A$2:$A$2042, $A111, 'Frame datasets'!E$2:E$2042)</f>
        <v>16</v>
      </c>
      <c r="E111">
        <f>SUMIF('Frame datasets'!$A$2:$A$2042, $A111, 'Frame datasets'!F$2:F$2042)</f>
        <v>16</v>
      </c>
      <c r="F111">
        <f>SUMIF('Frame datasets'!$A$2:$A$2042, $A111, 'Frame datasets'!G$2:G$2042)</f>
        <v>16</v>
      </c>
      <c r="G111">
        <f>SUMIF('Frame datasets'!$A$2:$A$2042, $A111, 'Frame datasets'!H$2:H$2042)</f>
        <v>16</v>
      </c>
      <c r="H111">
        <f>SUMIF('Frame datasets'!$A$2:$A$2042, $A111, 'Frame datasets'!I$2:I$2042)</f>
        <v>2</v>
      </c>
      <c r="I111">
        <f>SUMIF('Frame datasets'!$A$2:$A$2042, $A111, 'Frame datasets'!J$2:J$2042)</f>
        <v>12</v>
      </c>
      <c r="J111">
        <f>SUMIF('Frame datasets'!$A$2:$A$2042, $A111, 'Frame datasets'!K$2:K$2042)</f>
        <v>16</v>
      </c>
      <c r="K111">
        <f>SUMIF('Frame datasets'!$A$2:$A$2042, $A111, 'Frame datasets'!L$2:L$2042)</f>
        <v>16</v>
      </c>
      <c r="L111">
        <f>SUMIF('Frame datasets'!$A$2:$A$2042, $A111, 'Frame datasets'!M$2:M$2042)</f>
        <v>2</v>
      </c>
      <c r="M111">
        <f>SUMIF('Frame datasets'!$A$2:$A$2042, $A111, 'Frame datasets'!N$2:N$2042)</f>
        <v>0</v>
      </c>
      <c r="N111">
        <f>SUMIF('Frame datasets'!$A$2:$A$2042, $A111, 'Frame datasets'!O$2:O$2042)</f>
        <v>0</v>
      </c>
      <c r="O111">
        <f>SUMIF('Frame datasets'!$A$2:$A$2042, $A111, 'Frame datasets'!P$2:P$2042)</f>
        <v>0</v>
      </c>
      <c r="P111">
        <f>SUMIF('Frame datasets'!$A$2:$A$2042, $A111, 'Frame datasets'!Q$2:Q$2042)</f>
        <v>0</v>
      </c>
    </row>
    <row r="112" spans="1:16" x14ac:dyDescent="0.3">
      <c r="A112" t="s">
        <v>149</v>
      </c>
      <c r="B112" s="14">
        <v>3</v>
      </c>
      <c r="C112" t="s">
        <v>39</v>
      </c>
      <c r="D112">
        <f>SUMIF('Frame datasets'!$A$2:$A$2042, $A112, 'Frame datasets'!E$2:E$2042)</f>
        <v>25</v>
      </c>
      <c r="E112">
        <f>SUMIF('Frame datasets'!$A$2:$A$2042, $A112, 'Frame datasets'!F$2:F$2042)</f>
        <v>25</v>
      </c>
      <c r="F112">
        <f>SUMIF('Frame datasets'!$A$2:$A$2042, $A112, 'Frame datasets'!G$2:G$2042)</f>
        <v>25</v>
      </c>
      <c r="G112">
        <f>SUMIF('Frame datasets'!$A$2:$A$2042, $A112, 'Frame datasets'!H$2:H$2042)</f>
        <v>25</v>
      </c>
      <c r="H112">
        <f>SUMIF('Frame datasets'!$A$2:$A$2042, $A112, 'Frame datasets'!I$2:I$2042)</f>
        <v>25</v>
      </c>
      <c r="I112">
        <f>SUMIF('Frame datasets'!$A$2:$A$2042, $A112, 'Frame datasets'!J$2:J$2042)</f>
        <v>9</v>
      </c>
      <c r="J112">
        <f>SUMIF('Frame datasets'!$A$2:$A$2042, $A112, 'Frame datasets'!K$2:K$2042)</f>
        <v>11</v>
      </c>
      <c r="K112">
        <f>SUMIF('Frame datasets'!$A$2:$A$2042, $A112, 'Frame datasets'!L$2:L$2042)</f>
        <v>25</v>
      </c>
      <c r="L112">
        <f>SUMIF('Frame datasets'!$A$2:$A$2042, $A112, 'Frame datasets'!M$2:M$2042)</f>
        <v>3</v>
      </c>
      <c r="M112">
        <f>SUMIF('Frame datasets'!$A$2:$A$2042, $A112, 'Frame datasets'!N$2:N$2042)</f>
        <v>11</v>
      </c>
      <c r="N112">
        <f>SUMIF('Frame datasets'!$A$2:$A$2042, $A112, 'Frame datasets'!O$2:O$2042)</f>
        <v>1</v>
      </c>
      <c r="O112">
        <f>SUMIF('Frame datasets'!$A$2:$A$2042, $A112, 'Frame datasets'!P$2:P$2042)</f>
        <v>0</v>
      </c>
      <c r="P112">
        <f>SUMIF('Frame datasets'!$A$2:$A$2042, $A112, 'Frame datasets'!Q$2:Q$2042)</f>
        <v>9</v>
      </c>
    </row>
    <row r="113" spans="1:16" x14ac:dyDescent="0.3">
      <c r="A113" t="s">
        <v>150</v>
      </c>
      <c r="B113" s="14">
        <v>3</v>
      </c>
      <c r="C113" t="s">
        <v>39</v>
      </c>
      <c r="D113">
        <f>SUMIF('Frame datasets'!$A$2:$A$2042, $A113, 'Frame datasets'!E$2:E$2042)</f>
        <v>11</v>
      </c>
      <c r="E113">
        <f>SUMIF('Frame datasets'!$A$2:$A$2042, $A113, 'Frame datasets'!F$2:F$2042)</f>
        <v>11</v>
      </c>
      <c r="F113">
        <f>SUMIF('Frame datasets'!$A$2:$A$2042, $A113, 'Frame datasets'!G$2:G$2042)</f>
        <v>11</v>
      </c>
      <c r="G113">
        <f>SUMIF('Frame datasets'!$A$2:$A$2042, $A113, 'Frame datasets'!H$2:H$2042)</f>
        <v>11</v>
      </c>
      <c r="H113">
        <f>SUMIF('Frame datasets'!$A$2:$A$2042, $A113, 'Frame datasets'!I$2:I$2042)</f>
        <v>4</v>
      </c>
      <c r="I113">
        <f>SUMIF('Frame datasets'!$A$2:$A$2042, $A113, 'Frame datasets'!J$2:J$2042)</f>
        <v>4</v>
      </c>
      <c r="J113">
        <f>SUMIF('Frame datasets'!$A$2:$A$2042, $A113, 'Frame datasets'!K$2:K$2042)</f>
        <v>11</v>
      </c>
      <c r="K113">
        <f>SUMIF('Frame datasets'!$A$2:$A$2042, $A113, 'Frame datasets'!L$2:L$2042)</f>
        <v>11</v>
      </c>
      <c r="L113">
        <f>SUMIF('Frame datasets'!$A$2:$A$2042, $A113, 'Frame datasets'!M$2:M$2042)</f>
        <v>1</v>
      </c>
      <c r="M113">
        <f>SUMIF('Frame datasets'!$A$2:$A$2042, $A113, 'Frame datasets'!N$2:N$2042)</f>
        <v>0</v>
      </c>
      <c r="N113">
        <f>SUMIF('Frame datasets'!$A$2:$A$2042, $A113, 'Frame datasets'!O$2:O$2042)</f>
        <v>1</v>
      </c>
      <c r="O113">
        <f>SUMIF('Frame datasets'!$A$2:$A$2042, $A113, 'Frame datasets'!P$2:P$2042)</f>
        <v>0</v>
      </c>
      <c r="P113">
        <f>SUMIF('Frame datasets'!$A$2:$A$2042, $A113, 'Frame datasets'!Q$2:Q$2042)</f>
        <v>0</v>
      </c>
    </row>
    <row r="114" spans="1:16" x14ac:dyDescent="0.3">
      <c r="A114" t="s">
        <v>151</v>
      </c>
      <c r="B114" s="14">
        <v>3</v>
      </c>
      <c r="C114" t="s">
        <v>39</v>
      </c>
      <c r="D114">
        <f>SUMIF('Frame datasets'!$A$2:$A$2042, $A114, 'Frame datasets'!E$2:E$2042)</f>
        <v>11</v>
      </c>
      <c r="E114">
        <f>SUMIF('Frame datasets'!$A$2:$A$2042, $A114, 'Frame datasets'!F$2:F$2042)</f>
        <v>11</v>
      </c>
      <c r="F114">
        <f>SUMIF('Frame datasets'!$A$2:$A$2042, $A114, 'Frame datasets'!G$2:G$2042)</f>
        <v>11</v>
      </c>
      <c r="G114">
        <f>SUMIF('Frame datasets'!$A$2:$A$2042, $A114, 'Frame datasets'!H$2:H$2042)</f>
        <v>11</v>
      </c>
      <c r="H114">
        <f>SUMIF('Frame datasets'!$A$2:$A$2042, $A114, 'Frame datasets'!I$2:I$2042)</f>
        <v>8</v>
      </c>
      <c r="I114">
        <f>SUMIF('Frame datasets'!$A$2:$A$2042, $A114, 'Frame datasets'!J$2:J$2042)</f>
        <v>4</v>
      </c>
      <c r="J114">
        <f>SUMIF('Frame datasets'!$A$2:$A$2042, $A114, 'Frame datasets'!K$2:K$2042)</f>
        <v>10</v>
      </c>
      <c r="K114">
        <f>SUMIF('Frame datasets'!$A$2:$A$2042, $A114, 'Frame datasets'!L$2:L$2042)</f>
        <v>11</v>
      </c>
      <c r="L114">
        <f>SUMIF('Frame datasets'!$A$2:$A$2042, $A114, 'Frame datasets'!M$2:M$2042)</f>
        <v>2</v>
      </c>
      <c r="M114">
        <f>SUMIF('Frame datasets'!$A$2:$A$2042, $A114, 'Frame datasets'!N$2:N$2042)</f>
        <v>0</v>
      </c>
      <c r="N114">
        <f>SUMIF('Frame datasets'!$A$2:$A$2042, $A114, 'Frame datasets'!O$2:O$2042)</f>
        <v>0</v>
      </c>
      <c r="O114">
        <f>SUMIF('Frame datasets'!$A$2:$A$2042, $A114, 'Frame datasets'!P$2:P$2042)</f>
        <v>0</v>
      </c>
      <c r="P114">
        <f>SUMIF('Frame datasets'!$A$2:$A$2042, $A114, 'Frame datasets'!Q$2:Q$2042)</f>
        <v>0</v>
      </c>
    </row>
    <row r="115" spans="1:16" x14ac:dyDescent="0.3">
      <c r="A115" t="s">
        <v>152</v>
      </c>
      <c r="B115" s="14">
        <v>3</v>
      </c>
      <c r="C115" t="s">
        <v>39</v>
      </c>
      <c r="D115">
        <f>SUMIF('Frame datasets'!$A$2:$A$2042, $A115, 'Frame datasets'!E$2:E$2042)</f>
        <v>8</v>
      </c>
      <c r="E115">
        <f>SUMIF('Frame datasets'!$A$2:$A$2042, $A115, 'Frame datasets'!F$2:F$2042)</f>
        <v>8</v>
      </c>
      <c r="F115">
        <f>SUMIF('Frame datasets'!$A$2:$A$2042, $A115, 'Frame datasets'!G$2:G$2042)</f>
        <v>8</v>
      </c>
      <c r="G115">
        <f>SUMIF('Frame datasets'!$A$2:$A$2042, $A115, 'Frame datasets'!H$2:H$2042)</f>
        <v>8</v>
      </c>
      <c r="H115">
        <f>SUMIF('Frame datasets'!$A$2:$A$2042, $A115, 'Frame datasets'!I$2:I$2042)</f>
        <v>6</v>
      </c>
      <c r="I115">
        <f>SUMIF('Frame datasets'!$A$2:$A$2042, $A115, 'Frame datasets'!J$2:J$2042)</f>
        <v>2</v>
      </c>
      <c r="J115">
        <f>SUMIF('Frame datasets'!$A$2:$A$2042, $A115, 'Frame datasets'!K$2:K$2042)</f>
        <v>8</v>
      </c>
      <c r="K115">
        <f>SUMIF('Frame datasets'!$A$2:$A$2042, $A115, 'Frame datasets'!L$2:L$2042)</f>
        <v>8</v>
      </c>
      <c r="L115">
        <f>SUMIF('Frame datasets'!$A$2:$A$2042, $A115, 'Frame datasets'!M$2:M$2042)</f>
        <v>3</v>
      </c>
      <c r="M115">
        <f>SUMIF('Frame datasets'!$A$2:$A$2042, $A115, 'Frame datasets'!N$2:N$2042)</f>
        <v>0</v>
      </c>
      <c r="N115">
        <f>SUMIF('Frame datasets'!$A$2:$A$2042, $A115, 'Frame datasets'!O$2:O$2042)</f>
        <v>0</v>
      </c>
      <c r="O115">
        <f>SUMIF('Frame datasets'!$A$2:$A$2042, $A115, 'Frame datasets'!P$2:P$2042)</f>
        <v>0</v>
      </c>
      <c r="P115">
        <f>SUMIF('Frame datasets'!$A$2:$A$2042, $A115, 'Frame datasets'!Q$2:Q$2042)</f>
        <v>0</v>
      </c>
    </row>
    <row r="116" spans="1:16" x14ac:dyDescent="0.3">
      <c r="A116" t="s">
        <v>153</v>
      </c>
      <c r="B116" s="14">
        <v>3</v>
      </c>
      <c r="C116" t="s">
        <v>39</v>
      </c>
      <c r="D116">
        <f>SUMIF('Frame datasets'!$A$2:$A$2042, $A116, 'Frame datasets'!E$2:E$2042)</f>
        <v>20</v>
      </c>
      <c r="E116">
        <f>SUMIF('Frame datasets'!$A$2:$A$2042, $A116, 'Frame datasets'!F$2:F$2042)</f>
        <v>20</v>
      </c>
      <c r="F116">
        <f>SUMIF('Frame datasets'!$A$2:$A$2042, $A116, 'Frame datasets'!G$2:G$2042)</f>
        <v>20</v>
      </c>
      <c r="G116">
        <f>SUMIF('Frame datasets'!$A$2:$A$2042, $A116, 'Frame datasets'!H$2:H$2042)</f>
        <v>20</v>
      </c>
      <c r="H116">
        <f>SUMIF('Frame datasets'!$A$2:$A$2042, $A116, 'Frame datasets'!I$2:I$2042)</f>
        <v>12</v>
      </c>
      <c r="I116">
        <f>SUMIF('Frame datasets'!$A$2:$A$2042, $A116, 'Frame datasets'!J$2:J$2042)</f>
        <v>13</v>
      </c>
      <c r="J116">
        <f>SUMIF('Frame datasets'!$A$2:$A$2042, $A116, 'Frame datasets'!K$2:K$2042)</f>
        <v>20</v>
      </c>
      <c r="K116">
        <f>SUMIF('Frame datasets'!$A$2:$A$2042, $A116, 'Frame datasets'!L$2:L$2042)</f>
        <v>20</v>
      </c>
      <c r="L116">
        <f>SUMIF('Frame datasets'!$A$2:$A$2042, $A116, 'Frame datasets'!M$2:M$2042)</f>
        <v>5</v>
      </c>
      <c r="M116">
        <f>SUMIF('Frame datasets'!$A$2:$A$2042, $A116, 'Frame datasets'!N$2:N$2042)</f>
        <v>0</v>
      </c>
      <c r="N116">
        <f>SUMIF('Frame datasets'!$A$2:$A$2042, $A116, 'Frame datasets'!O$2:O$2042)</f>
        <v>0</v>
      </c>
      <c r="O116">
        <f>SUMIF('Frame datasets'!$A$2:$A$2042, $A116, 'Frame datasets'!P$2:P$2042)</f>
        <v>0</v>
      </c>
      <c r="P116">
        <f>SUMIF('Frame datasets'!$A$2:$A$2042, $A116, 'Frame datasets'!Q$2:Q$2042)</f>
        <v>0</v>
      </c>
    </row>
    <row r="117" spans="1:16" x14ac:dyDescent="0.3">
      <c r="A117" t="s">
        <v>154</v>
      </c>
      <c r="B117" s="14">
        <v>3</v>
      </c>
      <c r="C117" t="s">
        <v>39</v>
      </c>
      <c r="D117">
        <f>SUMIF('Frame datasets'!$A$2:$A$2042, $A117, 'Frame datasets'!E$2:E$2042)</f>
        <v>18</v>
      </c>
      <c r="E117">
        <f>SUMIF('Frame datasets'!$A$2:$A$2042, $A117, 'Frame datasets'!F$2:F$2042)</f>
        <v>18</v>
      </c>
      <c r="F117">
        <f>SUMIF('Frame datasets'!$A$2:$A$2042, $A117, 'Frame datasets'!G$2:G$2042)</f>
        <v>18</v>
      </c>
      <c r="G117">
        <f>SUMIF('Frame datasets'!$A$2:$A$2042, $A117, 'Frame datasets'!H$2:H$2042)</f>
        <v>18</v>
      </c>
      <c r="H117">
        <f>SUMIF('Frame datasets'!$A$2:$A$2042, $A117, 'Frame datasets'!I$2:I$2042)</f>
        <v>6</v>
      </c>
      <c r="I117">
        <f>SUMIF('Frame datasets'!$A$2:$A$2042, $A117, 'Frame datasets'!J$2:J$2042)</f>
        <v>7</v>
      </c>
      <c r="J117">
        <f>SUMIF('Frame datasets'!$A$2:$A$2042, $A117, 'Frame datasets'!K$2:K$2042)</f>
        <v>18</v>
      </c>
      <c r="K117">
        <f>SUMIF('Frame datasets'!$A$2:$A$2042, $A117, 'Frame datasets'!L$2:L$2042)</f>
        <v>18</v>
      </c>
      <c r="L117">
        <f>SUMIF('Frame datasets'!$A$2:$A$2042, $A117, 'Frame datasets'!M$2:M$2042)</f>
        <v>3</v>
      </c>
      <c r="M117">
        <f>SUMIF('Frame datasets'!$A$2:$A$2042, $A117, 'Frame datasets'!N$2:N$2042)</f>
        <v>0</v>
      </c>
      <c r="N117">
        <f>SUMIF('Frame datasets'!$A$2:$A$2042, $A117, 'Frame datasets'!O$2:O$2042)</f>
        <v>0</v>
      </c>
      <c r="O117">
        <f>SUMIF('Frame datasets'!$A$2:$A$2042, $A117, 'Frame datasets'!P$2:P$2042)</f>
        <v>0</v>
      </c>
      <c r="P117">
        <f>SUMIF('Frame datasets'!$A$2:$A$2042, $A117, 'Frame datasets'!Q$2:Q$2042)</f>
        <v>0</v>
      </c>
    </row>
    <row r="118" spans="1:16" x14ac:dyDescent="0.3">
      <c r="A118" t="s">
        <v>155</v>
      </c>
      <c r="B118" s="14">
        <v>3</v>
      </c>
      <c r="C118" t="s">
        <v>39</v>
      </c>
      <c r="D118">
        <f>SUMIF('Frame datasets'!$A$2:$A$2042, $A118, 'Frame datasets'!E$2:E$2042)</f>
        <v>11</v>
      </c>
      <c r="E118">
        <f>SUMIF('Frame datasets'!$A$2:$A$2042, $A118, 'Frame datasets'!F$2:F$2042)</f>
        <v>11</v>
      </c>
      <c r="F118">
        <f>SUMIF('Frame datasets'!$A$2:$A$2042, $A118, 'Frame datasets'!G$2:G$2042)</f>
        <v>11</v>
      </c>
      <c r="G118">
        <f>SUMIF('Frame datasets'!$A$2:$A$2042, $A118, 'Frame datasets'!H$2:H$2042)</f>
        <v>11</v>
      </c>
      <c r="H118">
        <f>SUMIF('Frame datasets'!$A$2:$A$2042, $A118, 'Frame datasets'!I$2:I$2042)</f>
        <v>6</v>
      </c>
      <c r="I118">
        <f>SUMIF('Frame datasets'!$A$2:$A$2042, $A118, 'Frame datasets'!J$2:J$2042)</f>
        <v>7</v>
      </c>
      <c r="J118">
        <f>SUMIF('Frame datasets'!$A$2:$A$2042, $A118, 'Frame datasets'!K$2:K$2042)</f>
        <v>11</v>
      </c>
      <c r="K118">
        <f>SUMIF('Frame datasets'!$A$2:$A$2042, $A118, 'Frame datasets'!L$2:L$2042)</f>
        <v>11</v>
      </c>
      <c r="L118">
        <f>SUMIF('Frame datasets'!$A$2:$A$2042, $A118, 'Frame datasets'!M$2:M$2042)</f>
        <v>2</v>
      </c>
      <c r="M118">
        <f>SUMIF('Frame datasets'!$A$2:$A$2042, $A118, 'Frame datasets'!N$2:N$2042)</f>
        <v>0</v>
      </c>
      <c r="N118">
        <f>SUMIF('Frame datasets'!$A$2:$A$2042, $A118, 'Frame datasets'!O$2:O$2042)</f>
        <v>0</v>
      </c>
      <c r="O118">
        <f>SUMIF('Frame datasets'!$A$2:$A$2042, $A118, 'Frame datasets'!P$2:P$2042)</f>
        <v>0</v>
      </c>
      <c r="P118">
        <f>SUMIF('Frame datasets'!$A$2:$A$2042, $A118, 'Frame datasets'!Q$2:Q$2042)</f>
        <v>0</v>
      </c>
    </row>
    <row r="119" spans="1:16" x14ac:dyDescent="0.3">
      <c r="A119" t="s">
        <v>156</v>
      </c>
      <c r="B119" s="14">
        <v>3</v>
      </c>
      <c r="C119" t="s">
        <v>39</v>
      </c>
      <c r="D119">
        <f>SUMIF('Frame datasets'!$A$2:$A$2042, $A119, 'Frame datasets'!E$2:E$2042)</f>
        <v>18</v>
      </c>
      <c r="E119">
        <f>SUMIF('Frame datasets'!$A$2:$A$2042, $A119, 'Frame datasets'!F$2:F$2042)</f>
        <v>18</v>
      </c>
      <c r="F119">
        <f>SUMIF('Frame datasets'!$A$2:$A$2042, $A119, 'Frame datasets'!G$2:G$2042)</f>
        <v>18</v>
      </c>
      <c r="G119">
        <f>SUMIF('Frame datasets'!$A$2:$A$2042, $A119, 'Frame datasets'!H$2:H$2042)</f>
        <v>18</v>
      </c>
      <c r="H119">
        <f>SUMIF('Frame datasets'!$A$2:$A$2042, $A119, 'Frame datasets'!I$2:I$2042)</f>
        <v>6</v>
      </c>
      <c r="I119">
        <f>SUMIF('Frame datasets'!$A$2:$A$2042, $A119, 'Frame datasets'!J$2:J$2042)</f>
        <v>3</v>
      </c>
      <c r="J119">
        <f>SUMIF('Frame datasets'!$A$2:$A$2042, $A119, 'Frame datasets'!K$2:K$2042)</f>
        <v>18</v>
      </c>
      <c r="K119">
        <f>SUMIF('Frame datasets'!$A$2:$A$2042, $A119, 'Frame datasets'!L$2:L$2042)</f>
        <v>18</v>
      </c>
      <c r="L119">
        <f>SUMIF('Frame datasets'!$A$2:$A$2042, $A119, 'Frame datasets'!M$2:M$2042)</f>
        <v>1</v>
      </c>
      <c r="M119">
        <f>SUMIF('Frame datasets'!$A$2:$A$2042, $A119, 'Frame datasets'!N$2:N$2042)</f>
        <v>0</v>
      </c>
      <c r="N119">
        <f>SUMIF('Frame datasets'!$A$2:$A$2042, $A119, 'Frame datasets'!O$2:O$2042)</f>
        <v>12</v>
      </c>
      <c r="O119">
        <f>SUMIF('Frame datasets'!$A$2:$A$2042, $A119, 'Frame datasets'!P$2:P$2042)</f>
        <v>0</v>
      </c>
      <c r="P119">
        <f>SUMIF('Frame datasets'!$A$2:$A$2042, $A119, 'Frame datasets'!Q$2:Q$2042)</f>
        <v>0</v>
      </c>
    </row>
    <row r="120" spans="1:16" x14ac:dyDescent="0.3">
      <c r="A120" t="s">
        <v>157</v>
      </c>
      <c r="B120" s="14">
        <v>4</v>
      </c>
      <c r="C120" t="s">
        <v>39</v>
      </c>
      <c r="D120">
        <f>SUMIF('Frame datasets'!$A$2:$A$2042, $A120, 'Frame datasets'!E$2:E$2042)</f>
        <v>15</v>
      </c>
      <c r="E120">
        <f>SUMIF('Frame datasets'!$A$2:$A$2042, $A120, 'Frame datasets'!F$2:F$2042)</f>
        <v>15</v>
      </c>
      <c r="F120">
        <f>SUMIF('Frame datasets'!$A$2:$A$2042, $A120, 'Frame datasets'!G$2:G$2042)</f>
        <v>15</v>
      </c>
      <c r="G120">
        <f>SUMIF('Frame datasets'!$A$2:$A$2042, $A120, 'Frame datasets'!H$2:H$2042)</f>
        <v>15</v>
      </c>
      <c r="H120">
        <f>SUMIF('Frame datasets'!$A$2:$A$2042, $A120, 'Frame datasets'!I$2:I$2042)</f>
        <v>7</v>
      </c>
      <c r="I120">
        <f>SUMIF('Frame datasets'!$A$2:$A$2042, $A120, 'Frame datasets'!J$2:J$2042)</f>
        <v>1</v>
      </c>
      <c r="J120">
        <f>SUMIF('Frame datasets'!$A$2:$A$2042, $A120, 'Frame datasets'!K$2:K$2042)</f>
        <v>15</v>
      </c>
      <c r="K120">
        <f>SUMIF('Frame datasets'!$A$2:$A$2042, $A120, 'Frame datasets'!L$2:L$2042)</f>
        <v>15</v>
      </c>
      <c r="L120">
        <f>SUMIF('Frame datasets'!$A$2:$A$2042, $A120, 'Frame datasets'!M$2:M$2042)</f>
        <v>2</v>
      </c>
      <c r="M120">
        <f>SUMIF('Frame datasets'!$A$2:$A$2042, $A120, 'Frame datasets'!N$2:N$2042)</f>
        <v>0</v>
      </c>
      <c r="N120">
        <f>SUMIF('Frame datasets'!$A$2:$A$2042, $A120, 'Frame datasets'!O$2:O$2042)</f>
        <v>0</v>
      </c>
      <c r="O120">
        <f>SUMIF('Frame datasets'!$A$2:$A$2042, $A120, 'Frame datasets'!P$2:P$2042)</f>
        <v>0</v>
      </c>
      <c r="P120">
        <f>SUMIF('Frame datasets'!$A$2:$A$2042, $A120, 'Frame datasets'!Q$2:Q$2042)</f>
        <v>0</v>
      </c>
    </row>
    <row r="121" spans="1:16" x14ac:dyDescent="0.3">
      <c r="A121" t="s">
        <v>158</v>
      </c>
      <c r="B121" s="14">
        <v>4</v>
      </c>
      <c r="C121" t="s">
        <v>39</v>
      </c>
      <c r="D121">
        <f>SUMIF('Frame datasets'!$A$2:$A$2042, $A121, 'Frame datasets'!E$2:E$2042)</f>
        <v>9</v>
      </c>
      <c r="E121">
        <f>SUMIF('Frame datasets'!$A$2:$A$2042, $A121, 'Frame datasets'!F$2:F$2042)</f>
        <v>9</v>
      </c>
      <c r="F121">
        <f>SUMIF('Frame datasets'!$A$2:$A$2042, $A121, 'Frame datasets'!G$2:G$2042)</f>
        <v>9</v>
      </c>
      <c r="G121">
        <f>SUMIF('Frame datasets'!$A$2:$A$2042, $A121, 'Frame datasets'!H$2:H$2042)</f>
        <v>9</v>
      </c>
      <c r="H121">
        <f>SUMIF('Frame datasets'!$A$2:$A$2042, $A121, 'Frame datasets'!I$2:I$2042)</f>
        <v>9</v>
      </c>
      <c r="I121">
        <f>SUMIF('Frame datasets'!$A$2:$A$2042, $A121, 'Frame datasets'!J$2:J$2042)</f>
        <v>8</v>
      </c>
      <c r="J121">
        <f>SUMIF('Frame datasets'!$A$2:$A$2042, $A121, 'Frame datasets'!K$2:K$2042)</f>
        <v>8</v>
      </c>
      <c r="K121">
        <f>SUMIF('Frame datasets'!$A$2:$A$2042, $A121, 'Frame datasets'!L$2:L$2042)</f>
        <v>9</v>
      </c>
      <c r="L121">
        <f>SUMIF('Frame datasets'!$A$2:$A$2042, $A121, 'Frame datasets'!M$2:M$2042)</f>
        <v>1</v>
      </c>
      <c r="M121">
        <f>SUMIF('Frame datasets'!$A$2:$A$2042, $A121, 'Frame datasets'!N$2:N$2042)</f>
        <v>0</v>
      </c>
      <c r="N121">
        <f>SUMIF('Frame datasets'!$A$2:$A$2042, $A121, 'Frame datasets'!O$2:O$2042)</f>
        <v>0</v>
      </c>
      <c r="O121">
        <f>SUMIF('Frame datasets'!$A$2:$A$2042, $A121, 'Frame datasets'!P$2:P$2042)</f>
        <v>0</v>
      </c>
      <c r="P121">
        <f>SUMIF('Frame datasets'!$A$2:$A$2042, $A121, 'Frame datasets'!Q$2:Q$2042)</f>
        <v>1</v>
      </c>
    </row>
    <row r="122" spans="1:16" x14ac:dyDescent="0.3">
      <c r="A122" t="s">
        <v>159</v>
      </c>
      <c r="B122" s="14">
        <v>4</v>
      </c>
      <c r="C122" t="s">
        <v>39</v>
      </c>
      <c r="D122">
        <f>SUMIF('Frame datasets'!$A$2:$A$2042, $A122, 'Frame datasets'!E$2:E$2042)</f>
        <v>12</v>
      </c>
      <c r="E122">
        <f>SUMIF('Frame datasets'!$A$2:$A$2042, $A122, 'Frame datasets'!F$2:F$2042)</f>
        <v>12</v>
      </c>
      <c r="F122">
        <f>SUMIF('Frame datasets'!$A$2:$A$2042, $A122, 'Frame datasets'!G$2:G$2042)</f>
        <v>12</v>
      </c>
      <c r="G122">
        <f>SUMIF('Frame datasets'!$A$2:$A$2042, $A122, 'Frame datasets'!H$2:H$2042)</f>
        <v>12</v>
      </c>
      <c r="H122">
        <f>SUMIF('Frame datasets'!$A$2:$A$2042, $A122, 'Frame datasets'!I$2:I$2042)</f>
        <v>6</v>
      </c>
      <c r="I122">
        <f>SUMIF('Frame datasets'!$A$2:$A$2042, $A122, 'Frame datasets'!J$2:J$2042)</f>
        <v>2</v>
      </c>
      <c r="J122">
        <f>SUMIF('Frame datasets'!$A$2:$A$2042, $A122, 'Frame datasets'!K$2:K$2042)</f>
        <v>12</v>
      </c>
      <c r="K122">
        <f>SUMIF('Frame datasets'!$A$2:$A$2042, $A122, 'Frame datasets'!L$2:L$2042)</f>
        <v>12</v>
      </c>
      <c r="L122">
        <f>SUMIF('Frame datasets'!$A$2:$A$2042, $A122, 'Frame datasets'!M$2:M$2042)</f>
        <v>6</v>
      </c>
      <c r="M122">
        <f>SUMIF('Frame datasets'!$A$2:$A$2042, $A122, 'Frame datasets'!N$2:N$2042)</f>
        <v>1</v>
      </c>
      <c r="N122">
        <f>SUMIF('Frame datasets'!$A$2:$A$2042, $A122, 'Frame datasets'!O$2:O$2042)</f>
        <v>0</v>
      </c>
      <c r="O122">
        <f>SUMIF('Frame datasets'!$A$2:$A$2042, $A122, 'Frame datasets'!P$2:P$2042)</f>
        <v>0</v>
      </c>
      <c r="P122">
        <f>SUMIF('Frame datasets'!$A$2:$A$2042, $A122, 'Frame datasets'!Q$2:Q$2042)</f>
        <v>1</v>
      </c>
    </row>
    <row r="123" spans="1:16" x14ac:dyDescent="0.3">
      <c r="A123" t="s">
        <v>160</v>
      </c>
      <c r="B123" s="14">
        <v>4</v>
      </c>
      <c r="C123" t="s">
        <v>39</v>
      </c>
      <c r="D123">
        <f>SUMIF('Frame datasets'!$A$2:$A$2042, $A123, 'Frame datasets'!E$2:E$2042)</f>
        <v>10</v>
      </c>
      <c r="E123">
        <f>SUMIF('Frame datasets'!$A$2:$A$2042, $A123, 'Frame datasets'!F$2:F$2042)</f>
        <v>10</v>
      </c>
      <c r="F123">
        <f>SUMIF('Frame datasets'!$A$2:$A$2042, $A123, 'Frame datasets'!G$2:G$2042)</f>
        <v>10</v>
      </c>
      <c r="G123">
        <f>SUMIF('Frame datasets'!$A$2:$A$2042, $A123, 'Frame datasets'!H$2:H$2042)</f>
        <v>10</v>
      </c>
      <c r="H123">
        <f>SUMIF('Frame datasets'!$A$2:$A$2042, $A123, 'Frame datasets'!I$2:I$2042)</f>
        <v>6</v>
      </c>
      <c r="I123">
        <f>SUMIF('Frame datasets'!$A$2:$A$2042, $A123, 'Frame datasets'!J$2:J$2042)</f>
        <v>3</v>
      </c>
      <c r="J123">
        <f>SUMIF('Frame datasets'!$A$2:$A$2042, $A123, 'Frame datasets'!K$2:K$2042)</f>
        <v>10</v>
      </c>
      <c r="K123">
        <f>SUMIF('Frame datasets'!$A$2:$A$2042, $A123, 'Frame datasets'!L$2:L$2042)</f>
        <v>10</v>
      </c>
      <c r="L123">
        <f>SUMIF('Frame datasets'!$A$2:$A$2042, $A123, 'Frame datasets'!M$2:M$2042)</f>
        <v>2</v>
      </c>
      <c r="M123">
        <f>SUMIF('Frame datasets'!$A$2:$A$2042, $A123, 'Frame datasets'!N$2:N$2042)</f>
        <v>0</v>
      </c>
      <c r="N123">
        <f>SUMIF('Frame datasets'!$A$2:$A$2042, $A123, 'Frame datasets'!O$2:O$2042)</f>
        <v>0</v>
      </c>
      <c r="O123">
        <f>SUMIF('Frame datasets'!$A$2:$A$2042, $A123, 'Frame datasets'!P$2:P$2042)</f>
        <v>0</v>
      </c>
      <c r="P123">
        <f>SUMIF('Frame datasets'!$A$2:$A$2042, $A123, 'Frame datasets'!Q$2:Q$2042)</f>
        <v>0</v>
      </c>
    </row>
    <row r="124" spans="1:16" x14ac:dyDescent="0.3">
      <c r="A124" t="s">
        <v>161</v>
      </c>
      <c r="B124" s="14">
        <v>4</v>
      </c>
      <c r="C124" t="s">
        <v>39</v>
      </c>
      <c r="D124">
        <f>SUMIF('Frame datasets'!$A$2:$A$2042, $A124, 'Frame datasets'!E$2:E$2042)</f>
        <v>3</v>
      </c>
      <c r="E124">
        <f>SUMIF('Frame datasets'!$A$2:$A$2042, $A124, 'Frame datasets'!F$2:F$2042)</f>
        <v>3</v>
      </c>
      <c r="F124">
        <f>SUMIF('Frame datasets'!$A$2:$A$2042, $A124, 'Frame datasets'!G$2:G$2042)</f>
        <v>3</v>
      </c>
      <c r="G124">
        <f>SUMIF('Frame datasets'!$A$2:$A$2042, $A124, 'Frame datasets'!H$2:H$2042)</f>
        <v>3</v>
      </c>
      <c r="H124">
        <f>SUMIF('Frame datasets'!$A$2:$A$2042, $A124, 'Frame datasets'!I$2:I$2042)</f>
        <v>2</v>
      </c>
      <c r="I124">
        <f>SUMIF('Frame datasets'!$A$2:$A$2042, $A124, 'Frame datasets'!J$2:J$2042)</f>
        <v>0</v>
      </c>
      <c r="J124">
        <f>SUMIF('Frame datasets'!$A$2:$A$2042, $A124, 'Frame datasets'!K$2:K$2042)</f>
        <v>2</v>
      </c>
      <c r="K124">
        <f>SUMIF('Frame datasets'!$A$2:$A$2042, $A124, 'Frame datasets'!L$2:L$2042)</f>
        <v>3</v>
      </c>
      <c r="L124">
        <f>SUMIF('Frame datasets'!$A$2:$A$2042, $A124, 'Frame datasets'!M$2:M$2042)</f>
        <v>0</v>
      </c>
      <c r="M124">
        <f>SUMIF('Frame datasets'!$A$2:$A$2042, $A124, 'Frame datasets'!N$2:N$2042)</f>
        <v>0</v>
      </c>
      <c r="N124">
        <f>SUMIF('Frame datasets'!$A$2:$A$2042, $A124, 'Frame datasets'!O$2:O$2042)</f>
        <v>0</v>
      </c>
      <c r="O124">
        <f>SUMIF('Frame datasets'!$A$2:$A$2042, $A124, 'Frame datasets'!P$2:P$2042)</f>
        <v>0</v>
      </c>
      <c r="P124">
        <f>SUMIF('Frame datasets'!$A$2:$A$2042, $A124, 'Frame datasets'!Q$2:Q$2042)</f>
        <v>0</v>
      </c>
    </row>
    <row r="125" spans="1:16" x14ac:dyDescent="0.3">
      <c r="A125" t="s">
        <v>162</v>
      </c>
      <c r="B125" s="14">
        <v>4</v>
      </c>
      <c r="C125" t="s">
        <v>39</v>
      </c>
      <c r="D125">
        <f>SUMIF('Frame datasets'!$A$2:$A$2042, $A125, 'Frame datasets'!E$2:E$2042)</f>
        <v>15</v>
      </c>
      <c r="E125">
        <f>SUMIF('Frame datasets'!$A$2:$A$2042, $A125, 'Frame datasets'!F$2:F$2042)</f>
        <v>15</v>
      </c>
      <c r="F125">
        <f>SUMIF('Frame datasets'!$A$2:$A$2042, $A125, 'Frame datasets'!G$2:G$2042)</f>
        <v>15</v>
      </c>
      <c r="G125">
        <f>SUMIF('Frame datasets'!$A$2:$A$2042, $A125, 'Frame datasets'!H$2:H$2042)</f>
        <v>15</v>
      </c>
      <c r="H125">
        <f>SUMIF('Frame datasets'!$A$2:$A$2042, $A125, 'Frame datasets'!I$2:I$2042)</f>
        <v>5</v>
      </c>
      <c r="I125">
        <f>SUMIF('Frame datasets'!$A$2:$A$2042, $A125, 'Frame datasets'!J$2:J$2042)</f>
        <v>1</v>
      </c>
      <c r="J125">
        <f>SUMIF('Frame datasets'!$A$2:$A$2042, $A125, 'Frame datasets'!K$2:K$2042)</f>
        <v>15</v>
      </c>
      <c r="K125">
        <f>SUMIF('Frame datasets'!$A$2:$A$2042, $A125, 'Frame datasets'!L$2:L$2042)</f>
        <v>15</v>
      </c>
      <c r="L125">
        <f>SUMIF('Frame datasets'!$A$2:$A$2042, $A125, 'Frame datasets'!M$2:M$2042)</f>
        <v>5</v>
      </c>
      <c r="M125">
        <f>SUMIF('Frame datasets'!$A$2:$A$2042, $A125, 'Frame datasets'!N$2:N$2042)</f>
        <v>0</v>
      </c>
      <c r="N125">
        <f>SUMIF('Frame datasets'!$A$2:$A$2042, $A125, 'Frame datasets'!O$2:O$2042)</f>
        <v>0</v>
      </c>
      <c r="O125">
        <f>SUMIF('Frame datasets'!$A$2:$A$2042, $A125, 'Frame datasets'!P$2:P$2042)</f>
        <v>0</v>
      </c>
      <c r="P125">
        <f>SUMIF('Frame datasets'!$A$2:$A$2042, $A125, 'Frame datasets'!Q$2:Q$2042)</f>
        <v>0</v>
      </c>
    </row>
    <row r="126" spans="1:16" x14ac:dyDescent="0.3">
      <c r="A126" t="s">
        <v>163</v>
      </c>
      <c r="B126" s="14">
        <v>4</v>
      </c>
      <c r="C126" t="s">
        <v>39</v>
      </c>
      <c r="D126">
        <f>SUMIF('Frame datasets'!$A$2:$A$2042, $A126, 'Frame datasets'!E$2:E$2042)</f>
        <v>15</v>
      </c>
      <c r="E126">
        <f>SUMIF('Frame datasets'!$A$2:$A$2042, $A126, 'Frame datasets'!F$2:F$2042)</f>
        <v>15</v>
      </c>
      <c r="F126">
        <f>SUMIF('Frame datasets'!$A$2:$A$2042, $A126, 'Frame datasets'!G$2:G$2042)</f>
        <v>15</v>
      </c>
      <c r="G126">
        <f>SUMIF('Frame datasets'!$A$2:$A$2042, $A126, 'Frame datasets'!H$2:H$2042)</f>
        <v>15</v>
      </c>
      <c r="H126">
        <f>SUMIF('Frame datasets'!$A$2:$A$2042, $A126, 'Frame datasets'!I$2:I$2042)</f>
        <v>13</v>
      </c>
      <c r="I126">
        <f>SUMIF('Frame datasets'!$A$2:$A$2042, $A126, 'Frame datasets'!J$2:J$2042)</f>
        <v>3</v>
      </c>
      <c r="J126">
        <f>SUMIF('Frame datasets'!$A$2:$A$2042, $A126, 'Frame datasets'!K$2:K$2042)</f>
        <v>13</v>
      </c>
      <c r="K126">
        <f>SUMIF('Frame datasets'!$A$2:$A$2042, $A126, 'Frame datasets'!L$2:L$2042)</f>
        <v>15</v>
      </c>
      <c r="L126">
        <f>SUMIF('Frame datasets'!$A$2:$A$2042, $A126, 'Frame datasets'!M$2:M$2042)</f>
        <v>1</v>
      </c>
      <c r="M126">
        <f>SUMIF('Frame datasets'!$A$2:$A$2042, $A126, 'Frame datasets'!N$2:N$2042)</f>
        <v>0</v>
      </c>
      <c r="N126">
        <f>SUMIF('Frame datasets'!$A$2:$A$2042, $A126, 'Frame datasets'!O$2:O$2042)</f>
        <v>0</v>
      </c>
      <c r="O126">
        <f>SUMIF('Frame datasets'!$A$2:$A$2042, $A126, 'Frame datasets'!P$2:P$2042)</f>
        <v>0</v>
      </c>
      <c r="P126">
        <f>SUMIF('Frame datasets'!$A$2:$A$2042, $A126, 'Frame datasets'!Q$2:Q$2042)</f>
        <v>0</v>
      </c>
    </row>
    <row r="127" spans="1:16" x14ac:dyDescent="0.3">
      <c r="A127" t="s">
        <v>164</v>
      </c>
      <c r="B127" s="14">
        <v>3</v>
      </c>
      <c r="C127" t="s">
        <v>39</v>
      </c>
      <c r="D127">
        <f>SUMIF('Frame datasets'!$A$2:$A$2042, $A127, 'Frame datasets'!E$2:E$2042)</f>
        <v>13</v>
      </c>
      <c r="E127">
        <f>SUMIF('Frame datasets'!$A$2:$A$2042, $A127, 'Frame datasets'!F$2:F$2042)</f>
        <v>13</v>
      </c>
      <c r="F127">
        <f>SUMIF('Frame datasets'!$A$2:$A$2042, $A127, 'Frame datasets'!G$2:G$2042)</f>
        <v>13</v>
      </c>
      <c r="G127">
        <f>SUMIF('Frame datasets'!$A$2:$A$2042, $A127, 'Frame datasets'!H$2:H$2042)</f>
        <v>13</v>
      </c>
      <c r="H127">
        <f>SUMIF('Frame datasets'!$A$2:$A$2042, $A127, 'Frame datasets'!I$2:I$2042)</f>
        <v>9</v>
      </c>
      <c r="I127">
        <f>SUMIF('Frame datasets'!$A$2:$A$2042, $A127, 'Frame datasets'!J$2:J$2042)</f>
        <v>4</v>
      </c>
      <c r="J127">
        <f>SUMIF('Frame datasets'!$A$2:$A$2042, $A127, 'Frame datasets'!K$2:K$2042)</f>
        <v>13</v>
      </c>
      <c r="K127">
        <f>SUMIF('Frame datasets'!$A$2:$A$2042, $A127, 'Frame datasets'!L$2:L$2042)</f>
        <v>13</v>
      </c>
      <c r="L127">
        <f>SUMIF('Frame datasets'!$A$2:$A$2042, $A127, 'Frame datasets'!M$2:M$2042)</f>
        <v>2</v>
      </c>
      <c r="M127">
        <f>SUMIF('Frame datasets'!$A$2:$A$2042, $A127, 'Frame datasets'!N$2:N$2042)</f>
        <v>0</v>
      </c>
      <c r="N127">
        <f>SUMIF('Frame datasets'!$A$2:$A$2042, $A127, 'Frame datasets'!O$2:O$2042)</f>
        <v>0</v>
      </c>
      <c r="O127">
        <f>SUMIF('Frame datasets'!$A$2:$A$2042, $A127, 'Frame datasets'!P$2:P$2042)</f>
        <v>0</v>
      </c>
      <c r="P127">
        <f>SUMIF('Frame datasets'!$A$2:$A$2042, $A127, 'Frame datasets'!Q$2:Q$2042)</f>
        <v>0</v>
      </c>
    </row>
    <row r="128" spans="1:16" x14ac:dyDescent="0.3">
      <c r="A128" t="s">
        <v>165</v>
      </c>
      <c r="B128" s="14">
        <v>4</v>
      </c>
      <c r="C128" t="s">
        <v>39</v>
      </c>
      <c r="D128">
        <f>SUMIF('Frame datasets'!$A$2:$A$2042, $A128, 'Frame datasets'!E$2:E$2042)</f>
        <v>13</v>
      </c>
      <c r="E128">
        <f>SUMIF('Frame datasets'!$A$2:$A$2042, $A128, 'Frame datasets'!F$2:F$2042)</f>
        <v>13</v>
      </c>
      <c r="F128">
        <f>SUMIF('Frame datasets'!$A$2:$A$2042, $A128, 'Frame datasets'!G$2:G$2042)</f>
        <v>13</v>
      </c>
      <c r="G128">
        <f>SUMIF('Frame datasets'!$A$2:$A$2042, $A128, 'Frame datasets'!H$2:H$2042)</f>
        <v>13</v>
      </c>
      <c r="H128">
        <f>SUMIF('Frame datasets'!$A$2:$A$2042, $A128, 'Frame datasets'!I$2:I$2042)</f>
        <v>11</v>
      </c>
      <c r="I128">
        <f>SUMIF('Frame datasets'!$A$2:$A$2042, $A128, 'Frame datasets'!J$2:J$2042)</f>
        <v>3</v>
      </c>
      <c r="J128">
        <f>SUMIF('Frame datasets'!$A$2:$A$2042, $A128, 'Frame datasets'!K$2:K$2042)</f>
        <v>13</v>
      </c>
      <c r="K128">
        <f>SUMIF('Frame datasets'!$A$2:$A$2042, $A128, 'Frame datasets'!L$2:L$2042)</f>
        <v>13</v>
      </c>
      <c r="L128">
        <f>SUMIF('Frame datasets'!$A$2:$A$2042, $A128, 'Frame datasets'!M$2:M$2042)</f>
        <v>2</v>
      </c>
      <c r="M128">
        <f>SUMIF('Frame datasets'!$A$2:$A$2042, $A128, 'Frame datasets'!N$2:N$2042)</f>
        <v>0</v>
      </c>
      <c r="N128">
        <f>SUMIF('Frame datasets'!$A$2:$A$2042, $A128, 'Frame datasets'!O$2:O$2042)</f>
        <v>0</v>
      </c>
      <c r="O128">
        <f>SUMIF('Frame datasets'!$A$2:$A$2042, $A128, 'Frame datasets'!P$2:P$2042)</f>
        <v>0</v>
      </c>
      <c r="P128">
        <f>SUMIF('Frame datasets'!$A$2:$A$2042, $A128, 'Frame datasets'!Q$2:Q$2042)</f>
        <v>0</v>
      </c>
    </row>
    <row r="129" spans="1:16" x14ac:dyDescent="0.3">
      <c r="A129" t="s">
        <v>166</v>
      </c>
      <c r="B129" s="14">
        <v>4</v>
      </c>
      <c r="C129" t="s">
        <v>39</v>
      </c>
      <c r="D129">
        <f>SUMIF('Frame datasets'!$A$2:$A$2042, $A129, 'Frame datasets'!E$2:E$2042)</f>
        <v>11</v>
      </c>
      <c r="E129">
        <f>SUMIF('Frame datasets'!$A$2:$A$2042, $A129, 'Frame datasets'!F$2:F$2042)</f>
        <v>11</v>
      </c>
      <c r="F129">
        <f>SUMIF('Frame datasets'!$A$2:$A$2042, $A129, 'Frame datasets'!G$2:G$2042)</f>
        <v>11</v>
      </c>
      <c r="G129">
        <f>SUMIF('Frame datasets'!$A$2:$A$2042, $A129, 'Frame datasets'!H$2:H$2042)</f>
        <v>11</v>
      </c>
      <c r="H129">
        <f>SUMIF('Frame datasets'!$A$2:$A$2042, $A129, 'Frame datasets'!I$2:I$2042)</f>
        <v>5</v>
      </c>
      <c r="I129">
        <f>SUMIF('Frame datasets'!$A$2:$A$2042, $A129, 'Frame datasets'!J$2:J$2042)</f>
        <v>10</v>
      </c>
      <c r="J129">
        <f>SUMIF('Frame datasets'!$A$2:$A$2042, $A129, 'Frame datasets'!K$2:K$2042)</f>
        <v>10</v>
      </c>
      <c r="K129">
        <f>SUMIF('Frame datasets'!$A$2:$A$2042, $A129, 'Frame datasets'!L$2:L$2042)</f>
        <v>11</v>
      </c>
      <c r="L129">
        <f>SUMIF('Frame datasets'!$A$2:$A$2042, $A129, 'Frame datasets'!M$2:M$2042)</f>
        <v>2</v>
      </c>
      <c r="M129">
        <f>SUMIF('Frame datasets'!$A$2:$A$2042, $A129, 'Frame datasets'!N$2:N$2042)</f>
        <v>0</v>
      </c>
      <c r="N129">
        <f>SUMIF('Frame datasets'!$A$2:$A$2042, $A129, 'Frame datasets'!O$2:O$2042)</f>
        <v>0</v>
      </c>
      <c r="O129">
        <f>SUMIF('Frame datasets'!$A$2:$A$2042, $A129, 'Frame datasets'!P$2:P$2042)</f>
        <v>0</v>
      </c>
      <c r="P129">
        <f>SUMIF('Frame datasets'!$A$2:$A$2042, $A129, 'Frame datasets'!Q$2:Q$2042)</f>
        <v>0</v>
      </c>
    </row>
    <row r="130" spans="1:16" x14ac:dyDescent="0.3">
      <c r="A130" t="s">
        <v>167</v>
      </c>
      <c r="B130" s="14">
        <v>4</v>
      </c>
      <c r="C130" t="s">
        <v>39</v>
      </c>
      <c r="D130">
        <f>SUMIF('Frame datasets'!$A$2:$A$2042, $A130, 'Frame datasets'!E$2:E$2042)</f>
        <v>15</v>
      </c>
      <c r="E130">
        <f>SUMIF('Frame datasets'!$A$2:$A$2042, $A130, 'Frame datasets'!F$2:F$2042)</f>
        <v>15</v>
      </c>
      <c r="F130">
        <f>SUMIF('Frame datasets'!$A$2:$A$2042, $A130, 'Frame datasets'!G$2:G$2042)</f>
        <v>15</v>
      </c>
      <c r="G130">
        <f>SUMIF('Frame datasets'!$A$2:$A$2042, $A130, 'Frame datasets'!H$2:H$2042)</f>
        <v>15</v>
      </c>
      <c r="H130">
        <f>SUMIF('Frame datasets'!$A$2:$A$2042, $A130, 'Frame datasets'!I$2:I$2042)</f>
        <v>2</v>
      </c>
      <c r="I130">
        <f>SUMIF('Frame datasets'!$A$2:$A$2042, $A130, 'Frame datasets'!J$2:J$2042)</f>
        <v>1</v>
      </c>
      <c r="J130">
        <f>SUMIF('Frame datasets'!$A$2:$A$2042, $A130, 'Frame datasets'!K$2:K$2042)</f>
        <v>15</v>
      </c>
      <c r="K130">
        <f>SUMIF('Frame datasets'!$A$2:$A$2042, $A130, 'Frame datasets'!L$2:L$2042)</f>
        <v>15</v>
      </c>
      <c r="L130">
        <f>SUMIF('Frame datasets'!$A$2:$A$2042, $A130, 'Frame datasets'!M$2:M$2042)</f>
        <v>0</v>
      </c>
      <c r="M130">
        <f>SUMIF('Frame datasets'!$A$2:$A$2042, $A130, 'Frame datasets'!N$2:N$2042)</f>
        <v>0</v>
      </c>
      <c r="N130">
        <f>SUMIF('Frame datasets'!$A$2:$A$2042, $A130, 'Frame datasets'!O$2:O$2042)</f>
        <v>0</v>
      </c>
      <c r="O130">
        <f>SUMIF('Frame datasets'!$A$2:$A$2042, $A130, 'Frame datasets'!P$2:P$2042)</f>
        <v>0</v>
      </c>
      <c r="P130">
        <f>SUMIF('Frame datasets'!$A$2:$A$2042, $A130, 'Frame datasets'!Q$2:Q$2042)</f>
        <v>0</v>
      </c>
    </row>
    <row r="131" spans="1:16" x14ac:dyDescent="0.3">
      <c r="A131" t="s">
        <v>168</v>
      </c>
      <c r="B131" s="14">
        <v>4</v>
      </c>
      <c r="C131" t="s">
        <v>39</v>
      </c>
      <c r="D131">
        <f>SUMIF('Frame datasets'!$A$2:$A$2042, $A131, 'Frame datasets'!E$2:E$2042)</f>
        <v>15</v>
      </c>
      <c r="E131">
        <f>SUMIF('Frame datasets'!$A$2:$A$2042, $A131, 'Frame datasets'!F$2:F$2042)</f>
        <v>15</v>
      </c>
      <c r="F131">
        <f>SUMIF('Frame datasets'!$A$2:$A$2042, $A131, 'Frame datasets'!G$2:G$2042)</f>
        <v>15</v>
      </c>
      <c r="G131">
        <f>SUMIF('Frame datasets'!$A$2:$A$2042, $A131, 'Frame datasets'!H$2:H$2042)</f>
        <v>15</v>
      </c>
      <c r="H131">
        <f>SUMIF('Frame datasets'!$A$2:$A$2042, $A131, 'Frame datasets'!I$2:I$2042)</f>
        <v>8</v>
      </c>
      <c r="I131">
        <f>SUMIF('Frame datasets'!$A$2:$A$2042, $A131, 'Frame datasets'!J$2:J$2042)</f>
        <v>8</v>
      </c>
      <c r="J131">
        <f>SUMIF('Frame datasets'!$A$2:$A$2042, $A131, 'Frame datasets'!K$2:K$2042)</f>
        <v>15</v>
      </c>
      <c r="K131">
        <f>SUMIF('Frame datasets'!$A$2:$A$2042, $A131, 'Frame datasets'!L$2:L$2042)</f>
        <v>15</v>
      </c>
      <c r="L131">
        <f>SUMIF('Frame datasets'!$A$2:$A$2042, $A131, 'Frame datasets'!M$2:M$2042)</f>
        <v>5</v>
      </c>
      <c r="M131">
        <f>SUMIF('Frame datasets'!$A$2:$A$2042, $A131, 'Frame datasets'!N$2:N$2042)</f>
        <v>0</v>
      </c>
      <c r="N131">
        <f>SUMIF('Frame datasets'!$A$2:$A$2042, $A131, 'Frame datasets'!O$2:O$2042)</f>
        <v>0</v>
      </c>
      <c r="O131">
        <f>SUMIF('Frame datasets'!$A$2:$A$2042, $A131, 'Frame datasets'!P$2:P$2042)</f>
        <v>0</v>
      </c>
      <c r="P131">
        <f>SUMIF('Frame datasets'!$A$2:$A$2042, $A131, 'Frame datasets'!Q$2:Q$2042)</f>
        <v>0</v>
      </c>
    </row>
    <row r="132" spans="1:16" x14ac:dyDescent="0.3">
      <c r="A132" t="s">
        <v>169</v>
      </c>
      <c r="B132" s="14">
        <v>4</v>
      </c>
      <c r="C132" t="s">
        <v>39</v>
      </c>
      <c r="D132">
        <f>SUMIF('Frame datasets'!$A$2:$A$2042, $A132, 'Frame datasets'!E$2:E$2042)</f>
        <v>13</v>
      </c>
      <c r="E132">
        <f>SUMIF('Frame datasets'!$A$2:$A$2042, $A132, 'Frame datasets'!F$2:F$2042)</f>
        <v>13</v>
      </c>
      <c r="F132">
        <f>SUMIF('Frame datasets'!$A$2:$A$2042, $A132, 'Frame datasets'!G$2:G$2042)</f>
        <v>13</v>
      </c>
      <c r="G132">
        <f>SUMIF('Frame datasets'!$A$2:$A$2042, $A132, 'Frame datasets'!H$2:H$2042)</f>
        <v>13</v>
      </c>
      <c r="H132">
        <f>SUMIF('Frame datasets'!$A$2:$A$2042, $A132, 'Frame datasets'!I$2:I$2042)</f>
        <v>3</v>
      </c>
      <c r="I132">
        <f>SUMIF('Frame datasets'!$A$2:$A$2042, $A132, 'Frame datasets'!J$2:J$2042)</f>
        <v>1</v>
      </c>
      <c r="J132">
        <f>SUMIF('Frame datasets'!$A$2:$A$2042, $A132, 'Frame datasets'!K$2:K$2042)</f>
        <v>12</v>
      </c>
      <c r="K132">
        <f>SUMIF('Frame datasets'!$A$2:$A$2042, $A132, 'Frame datasets'!L$2:L$2042)</f>
        <v>13</v>
      </c>
      <c r="L132">
        <f>SUMIF('Frame datasets'!$A$2:$A$2042, $A132, 'Frame datasets'!M$2:M$2042)</f>
        <v>0</v>
      </c>
      <c r="M132">
        <f>SUMIF('Frame datasets'!$A$2:$A$2042, $A132, 'Frame datasets'!N$2:N$2042)</f>
        <v>0</v>
      </c>
      <c r="N132">
        <f>SUMIF('Frame datasets'!$A$2:$A$2042, $A132, 'Frame datasets'!O$2:O$2042)</f>
        <v>0</v>
      </c>
      <c r="O132">
        <f>SUMIF('Frame datasets'!$A$2:$A$2042, $A132, 'Frame datasets'!P$2:P$2042)</f>
        <v>0</v>
      </c>
      <c r="P132">
        <f>SUMIF('Frame datasets'!$A$2:$A$2042, $A132, 'Frame datasets'!Q$2:Q$2042)</f>
        <v>0</v>
      </c>
    </row>
    <row r="133" spans="1:16" x14ac:dyDescent="0.3">
      <c r="A133" t="s">
        <v>170</v>
      </c>
      <c r="B133" s="14">
        <v>4</v>
      </c>
      <c r="C133" t="s">
        <v>39</v>
      </c>
      <c r="D133">
        <f>SUMIF('Frame datasets'!$A$2:$A$2042, $A133, 'Frame datasets'!E$2:E$2042)</f>
        <v>14</v>
      </c>
      <c r="E133">
        <f>SUMIF('Frame datasets'!$A$2:$A$2042, $A133, 'Frame datasets'!F$2:F$2042)</f>
        <v>14</v>
      </c>
      <c r="F133">
        <f>SUMIF('Frame datasets'!$A$2:$A$2042, $A133, 'Frame datasets'!G$2:G$2042)</f>
        <v>14</v>
      </c>
      <c r="G133">
        <f>SUMIF('Frame datasets'!$A$2:$A$2042, $A133, 'Frame datasets'!H$2:H$2042)</f>
        <v>14</v>
      </c>
      <c r="H133">
        <f>SUMIF('Frame datasets'!$A$2:$A$2042, $A133, 'Frame datasets'!I$2:I$2042)</f>
        <v>5</v>
      </c>
      <c r="I133">
        <f>SUMIF('Frame datasets'!$A$2:$A$2042, $A133, 'Frame datasets'!J$2:J$2042)</f>
        <v>11</v>
      </c>
      <c r="J133">
        <f>SUMIF('Frame datasets'!$A$2:$A$2042, $A133, 'Frame datasets'!K$2:K$2042)</f>
        <v>14</v>
      </c>
      <c r="K133">
        <f>SUMIF('Frame datasets'!$A$2:$A$2042, $A133, 'Frame datasets'!L$2:L$2042)</f>
        <v>14</v>
      </c>
      <c r="L133">
        <f>SUMIF('Frame datasets'!$A$2:$A$2042, $A133, 'Frame datasets'!M$2:M$2042)</f>
        <v>3</v>
      </c>
      <c r="M133">
        <f>SUMIF('Frame datasets'!$A$2:$A$2042, $A133, 'Frame datasets'!N$2:N$2042)</f>
        <v>0</v>
      </c>
      <c r="N133">
        <f>SUMIF('Frame datasets'!$A$2:$A$2042, $A133, 'Frame datasets'!O$2:O$2042)</f>
        <v>0</v>
      </c>
      <c r="O133">
        <f>SUMIF('Frame datasets'!$A$2:$A$2042, $A133, 'Frame datasets'!P$2:P$2042)</f>
        <v>0</v>
      </c>
      <c r="P133">
        <f>SUMIF('Frame datasets'!$A$2:$A$2042, $A133, 'Frame datasets'!Q$2:Q$2042)</f>
        <v>0</v>
      </c>
    </row>
    <row r="134" spans="1:16" x14ac:dyDescent="0.3">
      <c r="A134" t="s">
        <v>171</v>
      </c>
      <c r="B134" s="14">
        <v>4</v>
      </c>
      <c r="C134" t="s">
        <v>39</v>
      </c>
      <c r="D134">
        <f>SUMIF('Frame datasets'!$A$2:$A$2042, $A134, 'Frame datasets'!E$2:E$2042)</f>
        <v>12</v>
      </c>
      <c r="E134">
        <f>SUMIF('Frame datasets'!$A$2:$A$2042, $A134, 'Frame datasets'!F$2:F$2042)</f>
        <v>12</v>
      </c>
      <c r="F134">
        <f>SUMIF('Frame datasets'!$A$2:$A$2042, $A134, 'Frame datasets'!G$2:G$2042)</f>
        <v>12</v>
      </c>
      <c r="G134">
        <f>SUMIF('Frame datasets'!$A$2:$A$2042, $A134, 'Frame datasets'!H$2:H$2042)</f>
        <v>12</v>
      </c>
      <c r="H134">
        <f>SUMIF('Frame datasets'!$A$2:$A$2042, $A134, 'Frame datasets'!I$2:I$2042)</f>
        <v>5</v>
      </c>
      <c r="I134">
        <f>SUMIF('Frame datasets'!$A$2:$A$2042, $A134, 'Frame datasets'!J$2:J$2042)</f>
        <v>7</v>
      </c>
      <c r="J134">
        <f>SUMIF('Frame datasets'!$A$2:$A$2042, $A134, 'Frame datasets'!K$2:K$2042)</f>
        <v>12</v>
      </c>
      <c r="K134">
        <f>SUMIF('Frame datasets'!$A$2:$A$2042, $A134, 'Frame datasets'!L$2:L$2042)</f>
        <v>12</v>
      </c>
      <c r="L134">
        <f>SUMIF('Frame datasets'!$A$2:$A$2042, $A134, 'Frame datasets'!M$2:M$2042)</f>
        <v>3</v>
      </c>
      <c r="M134">
        <f>SUMIF('Frame datasets'!$A$2:$A$2042, $A134, 'Frame datasets'!N$2:N$2042)</f>
        <v>0</v>
      </c>
      <c r="N134">
        <f>SUMIF('Frame datasets'!$A$2:$A$2042, $A134, 'Frame datasets'!O$2:O$2042)</f>
        <v>0</v>
      </c>
      <c r="O134">
        <f>SUMIF('Frame datasets'!$A$2:$A$2042, $A134, 'Frame datasets'!P$2:P$2042)</f>
        <v>0</v>
      </c>
      <c r="P134">
        <f>SUMIF('Frame datasets'!$A$2:$A$2042, $A134, 'Frame datasets'!Q$2:Q$2042)</f>
        <v>0</v>
      </c>
    </row>
    <row r="135" spans="1:16" x14ac:dyDescent="0.3">
      <c r="A135" t="s">
        <v>172</v>
      </c>
      <c r="B135" s="14">
        <v>4</v>
      </c>
      <c r="C135" t="s">
        <v>39</v>
      </c>
      <c r="D135">
        <f>SUMIF('Frame datasets'!$A$2:$A$2042, $A135, 'Frame datasets'!E$2:E$2042)</f>
        <v>12</v>
      </c>
      <c r="E135">
        <f>SUMIF('Frame datasets'!$A$2:$A$2042, $A135, 'Frame datasets'!F$2:F$2042)</f>
        <v>12</v>
      </c>
      <c r="F135">
        <f>SUMIF('Frame datasets'!$A$2:$A$2042, $A135, 'Frame datasets'!G$2:G$2042)</f>
        <v>12</v>
      </c>
      <c r="G135">
        <f>SUMIF('Frame datasets'!$A$2:$A$2042, $A135, 'Frame datasets'!H$2:H$2042)</f>
        <v>12</v>
      </c>
      <c r="H135">
        <f>SUMIF('Frame datasets'!$A$2:$A$2042, $A135, 'Frame datasets'!I$2:I$2042)</f>
        <v>4</v>
      </c>
      <c r="I135">
        <f>SUMIF('Frame datasets'!$A$2:$A$2042, $A135, 'Frame datasets'!J$2:J$2042)</f>
        <v>9</v>
      </c>
      <c r="J135">
        <f>SUMIF('Frame datasets'!$A$2:$A$2042, $A135, 'Frame datasets'!K$2:K$2042)</f>
        <v>11</v>
      </c>
      <c r="K135">
        <f>SUMIF('Frame datasets'!$A$2:$A$2042, $A135, 'Frame datasets'!L$2:L$2042)</f>
        <v>12</v>
      </c>
      <c r="L135">
        <f>SUMIF('Frame datasets'!$A$2:$A$2042, $A135, 'Frame datasets'!M$2:M$2042)</f>
        <v>3</v>
      </c>
      <c r="M135">
        <f>SUMIF('Frame datasets'!$A$2:$A$2042, $A135, 'Frame datasets'!N$2:N$2042)</f>
        <v>1</v>
      </c>
      <c r="N135">
        <f>SUMIF('Frame datasets'!$A$2:$A$2042, $A135, 'Frame datasets'!O$2:O$2042)</f>
        <v>0</v>
      </c>
      <c r="O135">
        <f>SUMIF('Frame datasets'!$A$2:$A$2042, $A135, 'Frame datasets'!P$2:P$2042)</f>
        <v>0</v>
      </c>
      <c r="P135">
        <f>SUMIF('Frame datasets'!$A$2:$A$2042, $A135, 'Frame datasets'!Q$2:Q$2042)</f>
        <v>0</v>
      </c>
    </row>
    <row r="136" spans="1:16" x14ac:dyDescent="0.3">
      <c r="A136" t="s">
        <v>173</v>
      </c>
      <c r="C136" t="s">
        <v>174</v>
      </c>
      <c r="D136">
        <f>SUMIF('Frame datasets'!$A$2:$A$2042, $A136, 'Frame datasets'!E$2:E$2042)</f>
        <v>16</v>
      </c>
      <c r="E136">
        <f>SUMIF('Frame datasets'!$A$2:$A$2042, $A136, 'Frame datasets'!F$2:F$2042)</f>
        <v>16</v>
      </c>
      <c r="F136">
        <f>SUMIF('Frame datasets'!$A$2:$A$2042, $A136, 'Frame datasets'!G$2:G$2042)</f>
        <v>16</v>
      </c>
      <c r="G136">
        <f>SUMIF('Frame datasets'!$A$2:$A$2042, $A136, 'Frame datasets'!H$2:H$2042)</f>
        <v>16</v>
      </c>
      <c r="H136">
        <f>SUMIF('Frame datasets'!$A$2:$A$2042, $A136, 'Frame datasets'!I$2:I$2042)</f>
        <v>10</v>
      </c>
      <c r="I136">
        <f>SUMIF('Frame datasets'!$A$2:$A$2042, $A136, 'Frame datasets'!J$2:J$2042)</f>
        <v>2</v>
      </c>
      <c r="J136">
        <f>SUMIF('Frame datasets'!$A$2:$A$2042, $A136, 'Frame datasets'!K$2:K$2042)</f>
        <v>16</v>
      </c>
      <c r="K136">
        <f>SUMIF('Frame datasets'!$A$2:$A$2042, $A136, 'Frame datasets'!L$2:L$2042)</f>
        <v>16</v>
      </c>
      <c r="L136">
        <f>SUMIF('Frame datasets'!$A$2:$A$2042, $A136, 'Frame datasets'!M$2:M$2042)</f>
        <v>2</v>
      </c>
      <c r="M136">
        <f>SUMIF('Frame datasets'!$A$2:$A$2042, $A136, 'Frame datasets'!N$2:N$2042)</f>
        <v>0</v>
      </c>
      <c r="N136">
        <f>SUMIF('Frame datasets'!$A$2:$A$2042, $A136, 'Frame datasets'!O$2:O$2042)</f>
        <v>0</v>
      </c>
      <c r="O136">
        <f>SUMIF('Frame datasets'!$A$2:$A$2042, $A136, 'Frame datasets'!P$2:P$2042)</f>
        <v>0</v>
      </c>
      <c r="P136">
        <f>SUMIF('Frame datasets'!$A$2:$A$2042, $A136, 'Frame datasets'!Q$2:Q$2042)</f>
        <v>0</v>
      </c>
    </row>
    <row r="137" spans="1:16" x14ac:dyDescent="0.3">
      <c r="A137" t="s">
        <v>175</v>
      </c>
      <c r="C137" t="s">
        <v>174</v>
      </c>
      <c r="D137">
        <f>SUMIF('Frame datasets'!$A$2:$A$2042, $A137, 'Frame datasets'!E$2:E$2042)</f>
        <v>6</v>
      </c>
      <c r="E137">
        <f>SUMIF('Frame datasets'!$A$2:$A$2042, $A137, 'Frame datasets'!F$2:F$2042)</f>
        <v>6</v>
      </c>
      <c r="F137">
        <f>SUMIF('Frame datasets'!$A$2:$A$2042, $A137, 'Frame datasets'!G$2:G$2042)</f>
        <v>6</v>
      </c>
      <c r="G137">
        <f>SUMIF('Frame datasets'!$A$2:$A$2042, $A137, 'Frame datasets'!H$2:H$2042)</f>
        <v>6</v>
      </c>
      <c r="H137">
        <f>SUMIF('Frame datasets'!$A$2:$A$2042, $A137, 'Frame datasets'!I$2:I$2042)</f>
        <v>3</v>
      </c>
      <c r="I137">
        <f>SUMIF('Frame datasets'!$A$2:$A$2042, $A137, 'Frame datasets'!J$2:J$2042)</f>
        <v>0</v>
      </c>
      <c r="J137">
        <f>SUMIF('Frame datasets'!$A$2:$A$2042, $A137, 'Frame datasets'!K$2:K$2042)</f>
        <v>6</v>
      </c>
      <c r="K137">
        <f>SUMIF('Frame datasets'!$A$2:$A$2042, $A137, 'Frame datasets'!L$2:L$2042)</f>
        <v>6</v>
      </c>
      <c r="L137">
        <f>SUMIF('Frame datasets'!$A$2:$A$2042, $A137, 'Frame datasets'!M$2:M$2042)</f>
        <v>1</v>
      </c>
      <c r="M137">
        <f>SUMIF('Frame datasets'!$A$2:$A$2042, $A137, 'Frame datasets'!N$2:N$2042)</f>
        <v>0</v>
      </c>
      <c r="N137">
        <f>SUMIF('Frame datasets'!$A$2:$A$2042, $A137, 'Frame datasets'!O$2:O$2042)</f>
        <v>0</v>
      </c>
      <c r="O137">
        <f>SUMIF('Frame datasets'!$A$2:$A$2042, $A137, 'Frame datasets'!P$2:P$2042)</f>
        <v>0</v>
      </c>
      <c r="P137">
        <f>SUMIF('Frame datasets'!$A$2:$A$2042, $A137, 'Frame datasets'!Q$2:Q$2042)</f>
        <v>0</v>
      </c>
    </row>
    <row r="138" spans="1:16" x14ac:dyDescent="0.3">
      <c r="A138" t="s">
        <v>482</v>
      </c>
      <c r="C138" t="s">
        <v>174</v>
      </c>
      <c r="D138">
        <f>SUMIF('Frame datasets'!$A$2:$A$2042, $A138, 'Frame datasets'!E$2:E$2042)</f>
        <v>21</v>
      </c>
      <c r="E138">
        <f>SUMIF('Frame datasets'!$A$2:$A$2042, $A138, 'Frame datasets'!F$2:F$2042)</f>
        <v>21</v>
      </c>
      <c r="F138">
        <f>SUMIF('Frame datasets'!$A$2:$A$2042, $A138, 'Frame datasets'!G$2:G$2042)</f>
        <v>21</v>
      </c>
      <c r="G138">
        <f>SUMIF('Frame datasets'!$A$2:$A$2042, $A138, 'Frame datasets'!H$2:H$2042)</f>
        <v>21</v>
      </c>
      <c r="H138">
        <f>SUMIF('Frame datasets'!$A$2:$A$2042, $A138, 'Frame datasets'!I$2:I$2042)</f>
        <v>17</v>
      </c>
      <c r="I138">
        <f>SUMIF('Frame datasets'!$A$2:$A$2042, $A138, 'Frame datasets'!J$2:J$2042)</f>
        <v>4</v>
      </c>
      <c r="J138">
        <f>SUMIF('Frame datasets'!$A$2:$A$2042, $A138, 'Frame datasets'!K$2:K$2042)</f>
        <v>21</v>
      </c>
      <c r="K138">
        <f>SUMIF('Frame datasets'!$A$2:$A$2042, $A138, 'Frame datasets'!L$2:L$2042)</f>
        <v>21</v>
      </c>
      <c r="L138">
        <f>SUMIF('Frame datasets'!$A$2:$A$2042, $A138, 'Frame datasets'!M$2:M$2042)</f>
        <v>6</v>
      </c>
      <c r="M138">
        <f>SUMIF('Frame datasets'!$A$2:$A$2042, $A138, 'Frame datasets'!N$2:N$2042)</f>
        <v>0</v>
      </c>
      <c r="N138">
        <f>SUMIF('Frame datasets'!$A$2:$A$2042, $A138, 'Frame datasets'!O$2:O$2042)</f>
        <v>11</v>
      </c>
      <c r="O138">
        <f>SUMIF('Frame datasets'!$A$2:$A$2042, $A138, 'Frame datasets'!P$2:P$2042)</f>
        <v>8</v>
      </c>
      <c r="P138">
        <f>SUMIF('Frame datasets'!$A$2:$A$2042, $A138, 'Frame datasets'!Q$2:Q$2042)</f>
        <v>0</v>
      </c>
    </row>
    <row r="139" spans="1:16" x14ac:dyDescent="0.3">
      <c r="A139" t="s">
        <v>176</v>
      </c>
      <c r="C139" t="s">
        <v>174</v>
      </c>
      <c r="D139">
        <f>SUMIF('Frame datasets'!$A$2:$A$2042, $A139, 'Frame datasets'!E$2:E$2042)</f>
        <v>10</v>
      </c>
      <c r="E139">
        <f>SUMIF('Frame datasets'!$A$2:$A$2042, $A139, 'Frame datasets'!F$2:F$2042)</f>
        <v>10</v>
      </c>
      <c r="F139">
        <f>SUMIF('Frame datasets'!$A$2:$A$2042, $A139, 'Frame datasets'!G$2:G$2042)</f>
        <v>10</v>
      </c>
      <c r="G139">
        <f>SUMIF('Frame datasets'!$A$2:$A$2042, $A139, 'Frame datasets'!H$2:H$2042)</f>
        <v>10</v>
      </c>
      <c r="H139">
        <f>SUMIF('Frame datasets'!$A$2:$A$2042, $A139, 'Frame datasets'!I$2:I$2042)</f>
        <v>4</v>
      </c>
      <c r="I139">
        <f>SUMIF('Frame datasets'!$A$2:$A$2042, $A139, 'Frame datasets'!J$2:J$2042)</f>
        <v>1</v>
      </c>
      <c r="J139">
        <f>SUMIF('Frame datasets'!$A$2:$A$2042, $A139, 'Frame datasets'!K$2:K$2042)</f>
        <v>10</v>
      </c>
      <c r="K139">
        <f>SUMIF('Frame datasets'!$A$2:$A$2042, $A139, 'Frame datasets'!L$2:L$2042)</f>
        <v>10</v>
      </c>
      <c r="L139">
        <f>SUMIF('Frame datasets'!$A$2:$A$2042, $A139, 'Frame datasets'!M$2:M$2042)</f>
        <v>1</v>
      </c>
      <c r="M139">
        <f>SUMIF('Frame datasets'!$A$2:$A$2042, $A139, 'Frame datasets'!N$2:N$2042)</f>
        <v>0</v>
      </c>
      <c r="N139">
        <f>SUMIF('Frame datasets'!$A$2:$A$2042, $A139, 'Frame datasets'!O$2:O$2042)</f>
        <v>0</v>
      </c>
      <c r="O139">
        <f>SUMIF('Frame datasets'!$A$2:$A$2042, $A139, 'Frame datasets'!P$2:P$2042)</f>
        <v>0</v>
      </c>
      <c r="P139">
        <f>SUMIF('Frame datasets'!$A$2:$A$2042, $A139, 'Frame datasets'!Q$2:Q$2042)</f>
        <v>0</v>
      </c>
    </row>
    <row r="140" spans="1:16" x14ac:dyDescent="0.3">
      <c r="A140" t="s">
        <v>177</v>
      </c>
      <c r="C140" t="s">
        <v>174</v>
      </c>
      <c r="D140">
        <f>SUMIF('Frame datasets'!$A$2:$A$2042, $A140, 'Frame datasets'!E$2:E$2042)</f>
        <v>12</v>
      </c>
      <c r="E140">
        <f>SUMIF('Frame datasets'!$A$2:$A$2042, $A140, 'Frame datasets'!F$2:F$2042)</f>
        <v>12</v>
      </c>
      <c r="F140">
        <f>SUMIF('Frame datasets'!$A$2:$A$2042, $A140, 'Frame datasets'!G$2:G$2042)</f>
        <v>12</v>
      </c>
      <c r="G140">
        <f>SUMIF('Frame datasets'!$A$2:$A$2042, $A140, 'Frame datasets'!H$2:H$2042)</f>
        <v>12</v>
      </c>
      <c r="H140">
        <f>SUMIF('Frame datasets'!$A$2:$A$2042, $A140, 'Frame datasets'!I$2:I$2042)</f>
        <v>7</v>
      </c>
      <c r="I140">
        <f>SUMIF('Frame datasets'!$A$2:$A$2042, $A140, 'Frame datasets'!J$2:J$2042)</f>
        <v>5</v>
      </c>
      <c r="J140">
        <f>SUMIF('Frame datasets'!$A$2:$A$2042, $A140, 'Frame datasets'!K$2:K$2042)</f>
        <v>12</v>
      </c>
      <c r="K140">
        <f>SUMIF('Frame datasets'!$A$2:$A$2042, $A140, 'Frame datasets'!L$2:L$2042)</f>
        <v>12</v>
      </c>
      <c r="L140">
        <f>SUMIF('Frame datasets'!$A$2:$A$2042, $A140, 'Frame datasets'!M$2:M$2042)</f>
        <v>0</v>
      </c>
      <c r="M140">
        <f>SUMIF('Frame datasets'!$A$2:$A$2042, $A140, 'Frame datasets'!N$2:N$2042)</f>
        <v>1</v>
      </c>
      <c r="N140">
        <f>SUMIF('Frame datasets'!$A$2:$A$2042, $A140, 'Frame datasets'!O$2:O$2042)</f>
        <v>0</v>
      </c>
      <c r="O140">
        <f>SUMIF('Frame datasets'!$A$2:$A$2042, $A140, 'Frame datasets'!P$2:P$2042)</f>
        <v>0</v>
      </c>
      <c r="P140">
        <f>SUMIF('Frame datasets'!$A$2:$A$2042, $A140, 'Frame datasets'!Q$2:Q$2042)</f>
        <v>4</v>
      </c>
    </row>
    <row r="141" spans="1:16" x14ac:dyDescent="0.3">
      <c r="A141" t="s">
        <v>178</v>
      </c>
      <c r="C141" t="s">
        <v>174</v>
      </c>
      <c r="D141">
        <f>SUMIF('Frame datasets'!$A$2:$A$2042, $A141, 'Frame datasets'!E$2:E$2042)</f>
        <v>5</v>
      </c>
      <c r="E141">
        <f>SUMIF('Frame datasets'!$A$2:$A$2042, $A141, 'Frame datasets'!F$2:F$2042)</f>
        <v>5</v>
      </c>
      <c r="F141">
        <f>SUMIF('Frame datasets'!$A$2:$A$2042, $A141, 'Frame datasets'!G$2:G$2042)</f>
        <v>5</v>
      </c>
      <c r="G141">
        <f>SUMIF('Frame datasets'!$A$2:$A$2042, $A141, 'Frame datasets'!H$2:H$2042)</f>
        <v>5</v>
      </c>
      <c r="H141">
        <f>SUMIF('Frame datasets'!$A$2:$A$2042, $A141, 'Frame datasets'!I$2:I$2042)</f>
        <v>1</v>
      </c>
      <c r="I141">
        <f>SUMIF('Frame datasets'!$A$2:$A$2042, $A141, 'Frame datasets'!J$2:J$2042)</f>
        <v>1</v>
      </c>
      <c r="J141">
        <f>SUMIF('Frame datasets'!$A$2:$A$2042, $A141, 'Frame datasets'!K$2:K$2042)</f>
        <v>5</v>
      </c>
      <c r="K141">
        <f>SUMIF('Frame datasets'!$A$2:$A$2042, $A141, 'Frame datasets'!L$2:L$2042)</f>
        <v>5</v>
      </c>
      <c r="L141">
        <f>SUMIF('Frame datasets'!$A$2:$A$2042, $A141, 'Frame datasets'!M$2:M$2042)</f>
        <v>2</v>
      </c>
      <c r="M141">
        <f>SUMIF('Frame datasets'!$A$2:$A$2042, $A141, 'Frame datasets'!N$2:N$2042)</f>
        <v>0</v>
      </c>
      <c r="N141">
        <f>SUMIF('Frame datasets'!$A$2:$A$2042, $A141, 'Frame datasets'!O$2:O$2042)</f>
        <v>0</v>
      </c>
      <c r="O141">
        <f>SUMIF('Frame datasets'!$A$2:$A$2042, $A141, 'Frame datasets'!P$2:P$2042)</f>
        <v>0</v>
      </c>
      <c r="P141">
        <f>SUMIF('Frame datasets'!$A$2:$A$2042, $A141, 'Frame datasets'!Q$2:Q$2042)</f>
        <v>0</v>
      </c>
    </row>
    <row r="142" spans="1:16" x14ac:dyDescent="0.3">
      <c r="A142" t="s">
        <v>179</v>
      </c>
      <c r="C142" t="s">
        <v>174</v>
      </c>
      <c r="D142">
        <f>SUMIF('Frame datasets'!$A$2:$A$2042, $A142, 'Frame datasets'!E$2:E$2042)</f>
        <v>12</v>
      </c>
      <c r="E142">
        <f>SUMIF('Frame datasets'!$A$2:$A$2042, $A142, 'Frame datasets'!F$2:F$2042)</f>
        <v>12</v>
      </c>
      <c r="F142">
        <f>SUMIF('Frame datasets'!$A$2:$A$2042, $A142, 'Frame datasets'!G$2:G$2042)</f>
        <v>12</v>
      </c>
      <c r="G142">
        <f>SUMIF('Frame datasets'!$A$2:$A$2042, $A142, 'Frame datasets'!H$2:H$2042)</f>
        <v>12</v>
      </c>
      <c r="H142">
        <f>SUMIF('Frame datasets'!$A$2:$A$2042, $A142, 'Frame datasets'!I$2:I$2042)</f>
        <v>11</v>
      </c>
      <c r="I142">
        <f>SUMIF('Frame datasets'!$A$2:$A$2042, $A142, 'Frame datasets'!J$2:J$2042)</f>
        <v>5</v>
      </c>
      <c r="J142">
        <f>SUMIF('Frame datasets'!$A$2:$A$2042, $A142, 'Frame datasets'!K$2:K$2042)</f>
        <v>12</v>
      </c>
      <c r="K142">
        <f>SUMIF('Frame datasets'!$A$2:$A$2042, $A142, 'Frame datasets'!L$2:L$2042)</f>
        <v>12</v>
      </c>
      <c r="L142">
        <f>SUMIF('Frame datasets'!$A$2:$A$2042, $A142, 'Frame datasets'!M$2:M$2042)</f>
        <v>2</v>
      </c>
      <c r="M142">
        <f>SUMIF('Frame datasets'!$A$2:$A$2042, $A142, 'Frame datasets'!N$2:N$2042)</f>
        <v>0</v>
      </c>
      <c r="N142">
        <f>SUMIF('Frame datasets'!$A$2:$A$2042, $A142, 'Frame datasets'!O$2:O$2042)</f>
        <v>0</v>
      </c>
      <c r="O142">
        <f>SUMIF('Frame datasets'!$A$2:$A$2042, $A142, 'Frame datasets'!P$2:P$2042)</f>
        <v>0</v>
      </c>
      <c r="P142">
        <f>SUMIF('Frame datasets'!$A$2:$A$2042, $A142, 'Frame datasets'!Q$2:Q$2042)</f>
        <v>0</v>
      </c>
    </row>
    <row r="143" spans="1:16" x14ac:dyDescent="0.3">
      <c r="A143" t="s">
        <v>180</v>
      </c>
      <c r="C143" t="s">
        <v>174</v>
      </c>
      <c r="D143">
        <f>SUMIF('Frame datasets'!$A$2:$A$2042, $A143, 'Frame datasets'!E$2:E$2042)</f>
        <v>16</v>
      </c>
      <c r="E143">
        <f>SUMIF('Frame datasets'!$A$2:$A$2042, $A143, 'Frame datasets'!F$2:F$2042)</f>
        <v>16</v>
      </c>
      <c r="F143">
        <f>SUMIF('Frame datasets'!$A$2:$A$2042, $A143, 'Frame datasets'!G$2:G$2042)</f>
        <v>16</v>
      </c>
      <c r="G143">
        <f>SUMIF('Frame datasets'!$A$2:$A$2042, $A143, 'Frame datasets'!H$2:H$2042)</f>
        <v>16</v>
      </c>
      <c r="H143">
        <f>SUMIF('Frame datasets'!$A$2:$A$2042, $A143, 'Frame datasets'!I$2:I$2042)</f>
        <v>5</v>
      </c>
      <c r="I143">
        <f>SUMIF('Frame datasets'!$A$2:$A$2042, $A143, 'Frame datasets'!J$2:J$2042)</f>
        <v>0</v>
      </c>
      <c r="J143">
        <f>SUMIF('Frame datasets'!$A$2:$A$2042, $A143, 'Frame datasets'!K$2:K$2042)</f>
        <v>16</v>
      </c>
      <c r="K143">
        <f>SUMIF('Frame datasets'!$A$2:$A$2042, $A143, 'Frame datasets'!L$2:L$2042)</f>
        <v>16</v>
      </c>
      <c r="L143">
        <f>SUMIF('Frame datasets'!$A$2:$A$2042, $A143, 'Frame datasets'!M$2:M$2042)</f>
        <v>1</v>
      </c>
      <c r="M143">
        <f>SUMIF('Frame datasets'!$A$2:$A$2042, $A143, 'Frame datasets'!N$2:N$2042)</f>
        <v>0</v>
      </c>
      <c r="N143">
        <f>SUMIF('Frame datasets'!$A$2:$A$2042, $A143, 'Frame datasets'!O$2:O$2042)</f>
        <v>0</v>
      </c>
      <c r="O143">
        <f>SUMIF('Frame datasets'!$A$2:$A$2042, $A143, 'Frame datasets'!P$2:P$2042)</f>
        <v>0</v>
      </c>
      <c r="P143">
        <f>SUMIF('Frame datasets'!$A$2:$A$2042, $A143, 'Frame datasets'!Q$2:Q$2042)</f>
        <v>1</v>
      </c>
    </row>
    <row r="144" spans="1:16" x14ac:dyDescent="0.3">
      <c r="A144" t="s">
        <v>181</v>
      </c>
      <c r="C144" t="s">
        <v>174</v>
      </c>
      <c r="D144">
        <f>SUMIF('Frame datasets'!$A$2:$A$2042, $A144, 'Frame datasets'!E$2:E$2042)</f>
        <v>16</v>
      </c>
      <c r="E144">
        <f>SUMIF('Frame datasets'!$A$2:$A$2042, $A144, 'Frame datasets'!F$2:F$2042)</f>
        <v>16</v>
      </c>
      <c r="F144">
        <f>SUMIF('Frame datasets'!$A$2:$A$2042, $A144, 'Frame datasets'!G$2:G$2042)</f>
        <v>16</v>
      </c>
      <c r="G144">
        <f>SUMIF('Frame datasets'!$A$2:$A$2042, $A144, 'Frame datasets'!H$2:H$2042)</f>
        <v>16</v>
      </c>
      <c r="H144">
        <f>SUMIF('Frame datasets'!$A$2:$A$2042, $A144, 'Frame datasets'!I$2:I$2042)</f>
        <v>8</v>
      </c>
      <c r="I144">
        <f>SUMIF('Frame datasets'!$A$2:$A$2042, $A144, 'Frame datasets'!J$2:J$2042)</f>
        <v>3</v>
      </c>
      <c r="J144">
        <f>SUMIF('Frame datasets'!$A$2:$A$2042, $A144, 'Frame datasets'!K$2:K$2042)</f>
        <v>15</v>
      </c>
      <c r="K144">
        <f>SUMIF('Frame datasets'!$A$2:$A$2042, $A144, 'Frame datasets'!L$2:L$2042)</f>
        <v>16</v>
      </c>
      <c r="L144">
        <f>SUMIF('Frame datasets'!$A$2:$A$2042, $A144, 'Frame datasets'!M$2:M$2042)</f>
        <v>3</v>
      </c>
      <c r="M144">
        <f>SUMIF('Frame datasets'!$A$2:$A$2042, $A144, 'Frame datasets'!N$2:N$2042)</f>
        <v>0</v>
      </c>
      <c r="N144">
        <f>SUMIF('Frame datasets'!$A$2:$A$2042, $A144, 'Frame datasets'!O$2:O$2042)</f>
        <v>0</v>
      </c>
      <c r="O144">
        <f>SUMIF('Frame datasets'!$A$2:$A$2042, $A144, 'Frame datasets'!P$2:P$2042)</f>
        <v>0</v>
      </c>
      <c r="P144">
        <f>SUMIF('Frame datasets'!$A$2:$A$2042, $A144, 'Frame datasets'!Q$2:Q$2042)</f>
        <v>0</v>
      </c>
    </row>
    <row r="145" spans="1:16" x14ac:dyDescent="0.3">
      <c r="A145" t="s">
        <v>182</v>
      </c>
      <c r="C145" t="s">
        <v>174</v>
      </c>
      <c r="D145">
        <f>SUMIF('Frame datasets'!$A$2:$A$2042, $A145, 'Frame datasets'!E$2:E$2042)</f>
        <v>13</v>
      </c>
      <c r="E145">
        <f>SUMIF('Frame datasets'!$A$2:$A$2042, $A145, 'Frame datasets'!F$2:F$2042)</f>
        <v>13</v>
      </c>
      <c r="F145">
        <f>SUMIF('Frame datasets'!$A$2:$A$2042, $A145, 'Frame datasets'!G$2:G$2042)</f>
        <v>13</v>
      </c>
      <c r="G145">
        <f>SUMIF('Frame datasets'!$A$2:$A$2042, $A145, 'Frame datasets'!H$2:H$2042)</f>
        <v>13</v>
      </c>
      <c r="H145">
        <f>SUMIF('Frame datasets'!$A$2:$A$2042, $A145, 'Frame datasets'!I$2:I$2042)</f>
        <v>5</v>
      </c>
      <c r="I145">
        <f>SUMIF('Frame datasets'!$A$2:$A$2042, $A145, 'Frame datasets'!J$2:J$2042)</f>
        <v>2</v>
      </c>
      <c r="J145">
        <f>SUMIF('Frame datasets'!$A$2:$A$2042, $A145, 'Frame datasets'!K$2:K$2042)</f>
        <v>13</v>
      </c>
      <c r="K145">
        <f>SUMIF('Frame datasets'!$A$2:$A$2042, $A145, 'Frame datasets'!L$2:L$2042)</f>
        <v>13</v>
      </c>
      <c r="L145">
        <f>SUMIF('Frame datasets'!$A$2:$A$2042, $A145, 'Frame datasets'!M$2:M$2042)</f>
        <v>3</v>
      </c>
      <c r="M145">
        <f>SUMIF('Frame datasets'!$A$2:$A$2042, $A145, 'Frame datasets'!N$2:N$2042)</f>
        <v>0</v>
      </c>
      <c r="N145">
        <f>SUMIF('Frame datasets'!$A$2:$A$2042, $A145, 'Frame datasets'!O$2:O$2042)</f>
        <v>0</v>
      </c>
      <c r="O145">
        <f>SUMIF('Frame datasets'!$A$2:$A$2042, $A145, 'Frame datasets'!P$2:P$2042)</f>
        <v>0</v>
      </c>
      <c r="P145">
        <f>SUMIF('Frame datasets'!$A$2:$A$2042, $A145, 'Frame datasets'!Q$2:Q$2042)</f>
        <v>0</v>
      </c>
    </row>
    <row r="146" spans="1:16" x14ac:dyDescent="0.3">
      <c r="A146" t="s">
        <v>183</v>
      </c>
      <c r="C146" t="s">
        <v>174</v>
      </c>
      <c r="D146">
        <f>SUMIF('Frame datasets'!$A$2:$A$2042, $A146, 'Frame datasets'!E$2:E$2042)</f>
        <v>7</v>
      </c>
      <c r="E146">
        <f>SUMIF('Frame datasets'!$A$2:$A$2042, $A146, 'Frame datasets'!F$2:F$2042)</f>
        <v>7</v>
      </c>
      <c r="F146">
        <f>SUMIF('Frame datasets'!$A$2:$A$2042, $A146, 'Frame datasets'!G$2:G$2042)</f>
        <v>7</v>
      </c>
      <c r="G146">
        <f>SUMIF('Frame datasets'!$A$2:$A$2042, $A146, 'Frame datasets'!H$2:H$2042)</f>
        <v>7</v>
      </c>
      <c r="H146">
        <f>SUMIF('Frame datasets'!$A$2:$A$2042, $A146, 'Frame datasets'!I$2:I$2042)</f>
        <v>1</v>
      </c>
      <c r="I146">
        <f>SUMIF('Frame datasets'!$A$2:$A$2042, $A146, 'Frame datasets'!J$2:J$2042)</f>
        <v>1</v>
      </c>
      <c r="J146">
        <f>SUMIF('Frame datasets'!$A$2:$A$2042, $A146, 'Frame datasets'!K$2:K$2042)</f>
        <v>7</v>
      </c>
      <c r="K146">
        <f>SUMIF('Frame datasets'!$A$2:$A$2042, $A146, 'Frame datasets'!L$2:L$2042)</f>
        <v>7</v>
      </c>
      <c r="L146">
        <f>SUMIF('Frame datasets'!$A$2:$A$2042, $A146, 'Frame datasets'!M$2:M$2042)</f>
        <v>1</v>
      </c>
      <c r="M146">
        <f>SUMIF('Frame datasets'!$A$2:$A$2042, $A146, 'Frame datasets'!N$2:N$2042)</f>
        <v>0</v>
      </c>
      <c r="N146">
        <f>SUMIF('Frame datasets'!$A$2:$A$2042, $A146, 'Frame datasets'!O$2:O$2042)</f>
        <v>0</v>
      </c>
      <c r="O146">
        <f>SUMIF('Frame datasets'!$A$2:$A$2042, $A146, 'Frame datasets'!P$2:P$2042)</f>
        <v>0</v>
      </c>
      <c r="P146">
        <f>SUMIF('Frame datasets'!$A$2:$A$2042, $A146, 'Frame datasets'!Q$2:Q$2042)</f>
        <v>0</v>
      </c>
    </row>
    <row r="147" spans="1:16" x14ac:dyDescent="0.3">
      <c r="A147" t="s">
        <v>184</v>
      </c>
      <c r="C147" t="s">
        <v>174</v>
      </c>
      <c r="D147">
        <f>SUMIF('Frame datasets'!$A$2:$A$2042, $A147, 'Frame datasets'!E$2:E$2042)</f>
        <v>12</v>
      </c>
      <c r="E147">
        <f>SUMIF('Frame datasets'!$A$2:$A$2042, $A147, 'Frame datasets'!F$2:F$2042)</f>
        <v>12</v>
      </c>
      <c r="F147">
        <f>SUMIF('Frame datasets'!$A$2:$A$2042, $A147, 'Frame datasets'!G$2:G$2042)</f>
        <v>12</v>
      </c>
      <c r="G147">
        <f>SUMIF('Frame datasets'!$A$2:$A$2042, $A147, 'Frame datasets'!H$2:H$2042)</f>
        <v>12</v>
      </c>
      <c r="H147">
        <f>SUMIF('Frame datasets'!$A$2:$A$2042, $A147, 'Frame datasets'!I$2:I$2042)</f>
        <v>7</v>
      </c>
      <c r="I147">
        <f>SUMIF('Frame datasets'!$A$2:$A$2042, $A147, 'Frame datasets'!J$2:J$2042)</f>
        <v>6</v>
      </c>
      <c r="J147">
        <f>SUMIF('Frame datasets'!$A$2:$A$2042, $A147, 'Frame datasets'!K$2:K$2042)</f>
        <v>12</v>
      </c>
      <c r="K147">
        <f>SUMIF('Frame datasets'!$A$2:$A$2042, $A147, 'Frame datasets'!L$2:L$2042)</f>
        <v>12</v>
      </c>
      <c r="L147">
        <f>SUMIF('Frame datasets'!$A$2:$A$2042, $A147, 'Frame datasets'!M$2:M$2042)</f>
        <v>1</v>
      </c>
      <c r="M147">
        <f>SUMIF('Frame datasets'!$A$2:$A$2042, $A147, 'Frame datasets'!N$2:N$2042)</f>
        <v>0</v>
      </c>
      <c r="N147">
        <f>SUMIF('Frame datasets'!$A$2:$A$2042, $A147, 'Frame datasets'!O$2:O$2042)</f>
        <v>0</v>
      </c>
      <c r="O147">
        <f>SUMIF('Frame datasets'!$A$2:$A$2042, $A147, 'Frame datasets'!P$2:P$2042)</f>
        <v>0</v>
      </c>
      <c r="P147">
        <f>SUMIF('Frame datasets'!$A$2:$A$2042, $A147, 'Frame datasets'!Q$2:Q$2042)</f>
        <v>0</v>
      </c>
    </row>
    <row r="148" spans="1:16" x14ac:dyDescent="0.3">
      <c r="A148" t="s">
        <v>185</v>
      </c>
      <c r="C148" t="s">
        <v>174</v>
      </c>
      <c r="D148">
        <f>SUMIF('Frame datasets'!$A$2:$A$2042, $A148, 'Frame datasets'!E$2:E$2042)</f>
        <v>12</v>
      </c>
      <c r="E148">
        <f>SUMIF('Frame datasets'!$A$2:$A$2042, $A148, 'Frame datasets'!F$2:F$2042)</f>
        <v>12</v>
      </c>
      <c r="F148">
        <f>SUMIF('Frame datasets'!$A$2:$A$2042, $A148, 'Frame datasets'!G$2:G$2042)</f>
        <v>12</v>
      </c>
      <c r="G148">
        <f>SUMIF('Frame datasets'!$A$2:$A$2042, $A148, 'Frame datasets'!H$2:H$2042)</f>
        <v>12</v>
      </c>
      <c r="H148">
        <f>SUMIF('Frame datasets'!$A$2:$A$2042, $A148, 'Frame datasets'!I$2:I$2042)</f>
        <v>6</v>
      </c>
      <c r="I148">
        <f>SUMIF('Frame datasets'!$A$2:$A$2042, $A148, 'Frame datasets'!J$2:J$2042)</f>
        <v>1</v>
      </c>
      <c r="J148">
        <f>SUMIF('Frame datasets'!$A$2:$A$2042, $A148, 'Frame datasets'!K$2:K$2042)</f>
        <v>12</v>
      </c>
      <c r="K148">
        <f>SUMIF('Frame datasets'!$A$2:$A$2042, $A148, 'Frame datasets'!L$2:L$2042)</f>
        <v>12</v>
      </c>
      <c r="L148">
        <f>SUMIF('Frame datasets'!$A$2:$A$2042, $A148, 'Frame datasets'!M$2:M$2042)</f>
        <v>1</v>
      </c>
      <c r="M148">
        <f>SUMIF('Frame datasets'!$A$2:$A$2042, $A148, 'Frame datasets'!N$2:N$2042)</f>
        <v>0</v>
      </c>
      <c r="N148">
        <f>SUMIF('Frame datasets'!$A$2:$A$2042, $A148, 'Frame datasets'!O$2:O$2042)</f>
        <v>0</v>
      </c>
      <c r="O148">
        <f>SUMIF('Frame datasets'!$A$2:$A$2042, $A148, 'Frame datasets'!P$2:P$2042)</f>
        <v>0</v>
      </c>
      <c r="P148">
        <f>SUMIF('Frame datasets'!$A$2:$A$2042, $A148, 'Frame datasets'!Q$2:Q$2042)</f>
        <v>0</v>
      </c>
    </row>
    <row r="149" spans="1:16" x14ac:dyDescent="0.3">
      <c r="A149" t="s">
        <v>186</v>
      </c>
      <c r="C149" t="s">
        <v>174</v>
      </c>
      <c r="D149">
        <f>SUMIF('Frame datasets'!$A$2:$A$2042, $A149, 'Frame datasets'!E$2:E$2042)</f>
        <v>14</v>
      </c>
      <c r="E149">
        <f>SUMIF('Frame datasets'!$A$2:$A$2042, $A149, 'Frame datasets'!F$2:F$2042)</f>
        <v>14</v>
      </c>
      <c r="F149">
        <f>SUMIF('Frame datasets'!$A$2:$A$2042, $A149, 'Frame datasets'!G$2:G$2042)</f>
        <v>14</v>
      </c>
      <c r="G149">
        <f>SUMIF('Frame datasets'!$A$2:$A$2042, $A149, 'Frame datasets'!H$2:H$2042)</f>
        <v>14</v>
      </c>
      <c r="H149">
        <f>SUMIF('Frame datasets'!$A$2:$A$2042, $A149, 'Frame datasets'!I$2:I$2042)</f>
        <v>11</v>
      </c>
      <c r="I149">
        <f>SUMIF('Frame datasets'!$A$2:$A$2042, $A149, 'Frame datasets'!J$2:J$2042)</f>
        <v>1</v>
      </c>
      <c r="J149">
        <f>SUMIF('Frame datasets'!$A$2:$A$2042, $A149, 'Frame datasets'!K$2:K$2042)</f>
        <v>13</v>
      </c>
      <c r="K149">
        <f>SUMIF('Frame datasets'!$A$2:$A$2042, $A149, 'Frame datasets'!L$2:L$2042)</f>
        <v>14</v>
      </c>
      <c r="L149">
        <f>SUMIF('Frame datasets'!$A$2:$A$2042, $A149, 'Frame datasets'!M$2:M$2042)</f>
        <v>5</v>
      </c>
      <c r="M149">
        <f>SUMIF('Frame datasets'!$A$2:$A$2042, $A149, 'Frame datasets'!N$2:N$2042)</f>
        <v>0</v>
      </c>
      <c r="N149">
        <f>SUMIF('Frame datasets'!$A$2:$A$2042, $A149, 'Frame datasets'!O$2:O$2042)</f>
        <v>0</v>
      </c>
      <c r="O149">
        <f>SUMIF('Frame datasets'!$A$2:$A$2042, $A149, 'Frame datasets'!P$2:P$2042)</f>
        <v>0</v>
      </c>
      <c r="P149">
        <f>SUMIF('Frame datasets'!$A$2:$A$2042, $A149, 'Frame datasets'!Q$2:Q$2042)</f>
        <v>0</v>
      </c>
    </row>
    <row r="150" spans="1:16" x14ac:dyDescent="0.3">
      <c r="A150" t="s">
        <v>187</v>
      </c>
      <c r="C150" t="s">
        <v>174</v>
      </c>
      <c r="D150">
        <f>SUMIF('Frame datasets'!$A$2:$A$2042, $A150, 'Frame datasets'!E$2:E$2042)</f>
        <v>23</v>
      </c>
      <c r="E150">
        <f>SUMIF('Frame datasets'!$A$2:$A$2042, $A150, 'Frame datasets'!F$2:F$2042)</f>
        <v>23</v>
      </c>
      <c r="F150">
        <f>SUMIF('Frame datasets'!$A$2:$A$2042, $A150, 'Frame datasets'!G$2:G$2042)</f>
        <v>23</v>
      </c>
      <c r="G150">
        <f>SUMIF('Frame datasets'!$A$2:$A$2042, $A150, 'Frame datasets'!H$2:H$2042)</f>
        <v>23</v>
      </c>
      <c r="H150">
        <f>SUMIF('Frame datasets'!$A$2:$A$2042, $A150, 'Frame datasets'!I$2:I$2042)</f>
        <v>5</v>
      </c>
      <c r="I150">
        <f>SUMIF('Frame datasets'!$A$2:$A$2042, $A150, 'Frame datasets'!J$2:J$2042)</f>
        <v>3</v>
      </c>
      <c r="J150">
        <f>SUMIF('Frame datasets'!$A$2:$A$2042, $A150, 'Frame datasets'!K$2:K$2042)</f>
        <v>23</v>
      </c>
      <c r="K150">
        <f>SUMIF('Frame datasets'!$A$2:$A$2042, $A150, 'Frame datasets'!L$2:L$2042)</f>
        <v>23</v>
      </c>
      <c r="L150">
        <f>SUMIF('Frame datasets'!$A$2:$A$2042, $A150, 'Frame datasets'!M$2:M$2042)</f>
        <v>9</v>
      </c>
      <c r="M150">
        <f>SUMIF('Frame datasets'!$A$2:$A$2042, $A150, 'Frame datasets'!N$2:N$2042)</f>
        <v>0</v>
      </c>
      <c r="N150">
        <f>SUMIF('Frame datasets'!$A$2:$A$2042, $A150, 'Frame datasets'!O$2:O$2042)</f>
        <v>0</v>
      </c>
      <c r="O150">
        <f>SUMIF('Frame datasets'!$A$2:$A$2042, $A150, 'Frame datasets'!P$2:P$2042)</f>
        <v>0</v>
      </c>
      <c r="P150">
        <f>SUMIF('Frame datasets'!$A$2:$A$2042, $A150, 'Frame datasets'!Q$2:Q$2042)</f>
        <v>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A9E7A-C20D-4D44-9BB5-59FB80A69647}">
  <dimension ref="A1:V2042"/>
  <sheetViews>
    <sheetView workbookViewId="0">
      <selection activeCell="E15" sqref="E15"/>
    </sheetView>
  </sheetViews>
  <sheetFormatPr defaultRowHeight="14.4" x14ac:dyDescent="0.3"/>
  <cols>
    <col min="1" max="1" width="22" customWidth="1"/>
    <col min="2" max="2" width="9.33203125" customWidth="1"/>
    <col min="5" max="5" width="12.88671875" customWidth="1"/>
    <col min="7" max="7" width="11.6640625" customWidth="1"/>
    <col min="10" max="10" width="9.44140625" customWidth="1"/>
    <col min="12" max="12" width="10.109375" customWidth="1"/>
    <col min="13" max="13" width="12.33203125" customWidth="1"/>
    <col min="14" max="14" width="12" customWidth="1"/>
    <col min="15" max="15" width="12.77734375" customWidth="1"/>
    <col min="16" max="16" width="11.6640625" customWidth="1"/>
    <col min="17" max="17" width="9.44140625" customWidth="1"/>
    <col min="18" max="18" width="14.88671875" customWidth="1"/>
    <col min="19" max="19" width="10.33203125" customWidth="1"/>
    <col min="20" max="20" width="15.5546875" customWidth="1"/>
    <col min="21" max="21" width="12.88671875" customWidth="1"/>
    <col min="22" max="22" width="18.44140625" customWidth="1"/>
  </cols>
  <sheetData>
    <row r="1" spans="1:22" s="11" customFormat="1" x14ac:dyDescent="0.3">
      <c r="A1" s="16" t="s">
        <v>35</v>
      </c>
      <c r="B1" s="16" t="s">
        <v>36</v>
      </c>
      <c r="C1" s="16" t="s">
        <v>37</v>
      </c>
      <c r="D1" s="16" t="s">
        <v>191</v>
      </c>
      <c r="E1" s="16" t="s">
        <v>17</v>
      </c>
      <c r="F1" s="16" t="s">
        <v>16</v>
      </c>
      <c r="G1" s="16" t="s">
        <v>15</v>
      </c>
      <c r="H1" s="16" t="s">
        <v>14</v>
      </c>
      <c r="I1" s="16" t="s">
        <v>13</v>
      </c>
      <c r="J1" s="16" t="s">
        <v>12</v>
      </c>
      <c r="K1" s="16" t="s">
        <v>11</v>
      </c>
      <c r="L1" s="16" t="s">
        <v>10</v>
      </c>
      <c r="M1" s="16" t="s">
        <v>9</v>
      </c>
      <c r="N1" s="16" t="s">
        <v>8</v>
      </c>
      <c r="O1" s="16" t="s">
        <v>7</v>
      </c>
      <c r="P1" s="16" t="s">
        <v>6</v>
      </c>
      <c r="Q1" s="16" t="s">
        <v>5</v>
      </c>
      <c r="R1" s="16" t="s">
        <v>190</v>
      </c>
      <c r="S1" s="16" t="s">
        <v>189</v>
      </c>
      <c r="T1" s="16" t="s">
        <v>364</v>
      </c>
      <c r="U1" s="16" t="s">
        <v>365</v>
      </c>
      <c r="V1" s="16" t="s">
        <v>366</v>
      </c>
    </row>
    <row r="2" spans="1:22" x14ac:dyDescent="0.3">
      <c r="A2" t="s">
        <v>38</v>
      </c>
      <c r="B2">
        <v>1</v>
      </c>
      <c r="C2" t="s">
        <v>39</v>
      </c>
      <c r="D2">
        <v>27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-99</v>
      </c>
      <c r="S2">
        <v>-99</v>
      </c>
      <c r="T2">
        <v>-99</v>
      </c>
      <c r="U2">
        <v>-99</v>
      </c>
      <c r="V2">
        <v>-99</v>
      </c>
    </row>
    <row r="3" spans="1:22" x14ac:dyDescent="0.3">
      <c r="A3" t="s">
        <v>38</v>
      </c>
      <c r="B3">
        <v>1</v>
      </c>
      <c r="C3" t="s">
        <v>39</v>
      </c>
      <c r="D3">
        <v>40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-99</v>
      </c>
      <c r="S3">
        <v>-99</v>
      </c>
      <c r="T3">
        <v>-99</v>
      </c>
      <c r="U3">
        <v>-99</v>
      </c>
      <c r="V3">
        <v>-99</v>
      </c>
    </row>
    <row r="4" spans="1:22" x14ac:dyDescent="0.3">
      <c r="A4" t="s">
        <v>38</v>
      </c>
      <c r="B4">
        <v>1</v>
      </c>
      <c r="C4" t="s">
        <v>39</v>
      </c>
      <c r="D4">
        <v>144</v>
      </c>
      <c r="E4">
        <v>1</v>
      </c>
      <c r="F4">
        <v>1</v>
      </c>
      <c r="G4">
        <v>1</v>
      </c>
      <c r="H4">
        <v>1</v>
      </c>
      <c r="I4">
        <v>1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1</v>
      </c>
      <c r="R4">
        <v>199</v>
      </c>
      <c r="S4">
        <v>152</v>
      </c>
      <c r="T4">
        <v>-99</v>
      </c>
      <c r="U4">
        <v>-99</v>
      </c>
      <c r="V4">
        <v>-99</v>
      </c>
    </row>
    <row r="5" spans="1:22" x14ac:dyDescent="0.3">
      <c r="A5" t="s">
        <v>38</v>
      </c>
      <c r="B5">
        <v>1</v>
      </c>
      <c r="C5" t="s">
        <v>39</v>
      </c>
      <c r="D5">
        <v>146</v>
      </c>
      <c r="E5">
        <v>1</v>
      </c>
      <c r="F5">
        <v>1</v>
      </c>
      <c r="G5">
        <v>1</v>
      </c>
      <c r="H5">
        <v>1</v>
      </c>
      <c r="I5">
        <v>1</v>
      </c>
      <c r="J5">
        <v>0</v>
      </c>
      <c r="K5">
        <v>1</v>
      </c>
      <c r="L5">
        <v>1</v>
      </c>
      <c r="M5">
        <v>0</v>
      </c>
      <c r="N5">
        <v>1</v>
      </c>
      <c r="O5">
        <v>1</v>
      </c>
      <c r="P5">
        <v>0</v>
      </c>
      <c r="Q5">
        <v>1</v>
      </c>
      <c r="R5">
        <v>95</v>
      </c>
      <c r="S5">
        <v>174</v>
      </c>
      <c r="T5">
        <v>-99</v>
      </c>
      <c r="U5">
        <v>-99</v>
      </c>
      <c r="V5">
        <v>-99</v>
      </c>
    </row>
    <row r="6" spans="1:22" x14ac:dyDescent="0.3">
      <c r="A6" t="s">
        <v>38</v>
      </c>
      <c r="B6">
        <v>1</v>
      </c>
      <c r="C6" t="s">
        <v>39</v>
      </c>
      <c r="D6">
        <v>148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1</v>
      </c>
      <c r="R6">
        <v>30</v>
      </c>
      <c r="S6">
        <v>132</v>
      </c>
      <c r="T6">
        <v>-99</v>
      </c>
      <c r="U6">
        <v>-99</v>
      </c>
      <c r="V6">
        <v>-99</v>
      </c>
    </row>
    <row r="7" spans="1:22" x14ac:dyDescent="0.3">
      <c r="A7" t="s">
        <v>38</v>
      </c>
      <c r="B7">
        <v>1</v>
      </c>
      <c r="C7" t="s">
        <v>39</v>
      </c>
      <c r="D7">
        <v>151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120</v>
      </c>
      <c r="S7">
        <v>140</v>
      </c>
      <c r="T7">
        <v>-99</v>
      </c>
      <c r="U7">
        <v>-99</v>
      </c>
      <c r="V7">
        <v>-99</v>
      </c>
    </row>
    <row r="8" spans="1:22" x14ac:dyDescent="0.3">
      <c r="A8" t="s">
        <v>38</v>
      </c>
      <c r="B8">
        <v>1</v>
      </c>
      <c r="C8" t="s">
        <v>39</v>
      </c>
      <c r="D8">
        <v>153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210</v>
      </c>
      <c r="S8">
        <v>152</v>
      </c>
      <c r="T8">
        <v>-99</v>
      </c>
      <c r="U8">
        <v>-99</v>
      </c>
      <c r="V8">
        <v>-99</v>
      </c>
    </row>
    <row r="9" spans="1:22" x14ac:dyDescent="0.3">
      <c r="A9" t="s">
        <v>38</v>
      </c>
      <c r="B9">
        <v>1</v>
      </c>
      <c r="C9" t="s">
        <v>39</v>
      </c>
      <c r="D9">
        <v>160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113</v>
      </c>
      <c r="S9">
        <v>184</v>
      </c>
      <c r="T9">
        <v>-99</v>
      </c>
      <c r="U9">
        <v>-99</v>
      </c>
      <c r="V9">
        <v>-99</v>
      </c>
    </row>
    <row r="10" spans="1:22" x14ac:dyDescent="0.3">
      <c r="A10" t="s">
        <v>38</v>
      </c>
      <c r="B10">
        <v>1</v>
      </c>
      <c r="C10" t="s">
        <v>39</v>
      </c>
      <c r="D10">
        <v>200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-99</v>
      </c>
      <c r="S10">
        <v>-99</v>
      </c>
      <c r="T10">
        <v>-99</v>
      </c>
      <c r="U10">
        <v>-99</v>
      </c>
      <c r="V10">
        <v>-99</v>
      </c>
    </row>
    <row r="11" spans="1:22" x14ac:dyDescent="0.3">
      <c r="A11" t="s">
        <v>38</v>
      </c>
      <c r="B11">
        <v>1</v>
      </c>
      <c r="C11" t="s">
        <v>39</v>
      </c>
      <c r="D11">
        <v>205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-99</v>
      </c>
      <c r="S11">
        <v>-99</v>
      </c>
      <c r="T11">
        <v>-99</v>
      </c>
      <c r="U11">
        <v>-99</v>
      </c>
      <c r="V11">
        <v>-99</v>
      </c>
    </row>
    <row r="12" spans="1:22" x14ac:dyDescent="0.3">
      <c r="A12" t="s">
        <v>38</v>
      </c>
      <c r="B12">
        <v>1</v>
      </c>
      <c r="C12" t="s">
        <v>39</v>
      </c>
      <c r="D12">
        <v>240</v>
      </c>
      <c r="E12">
        <v>1</v>
      </c>
      <c r="F12">
        <v>1</v>
      </c>
      <c r="G12">
        <v>1</v>
      </c>
      <c r="H12">
        <v>1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161</v>
      </c>
      <c r="S12">
        <v>156</v>
      </c>
      <c r="T12">
        <v>-99</v>
      </c>
      <c r="U12">
        <v>-99</v>
      </c>
      <c r="V12">
        <v>-99</v>
      </c>
    </row>
    <row r="13" spans="1:22" x14ac:dyDescent="0.3">
      <c r="A13" t="s">
        <v>38</v>
      </c>
      <c r="B13">
        <v>1</v>
      </c>
      <c r="C13" t="s">
        <v>39</v>
      </c>
      <c r="D13">
        <v>255</v>
      </c>
      <c r="E13">
        <v>1</v>
      </c>
      <c r="F13">
        <v>1</v>
      </c>
      <c r="G13">
        <v>1</v>
      </c>
      <c r="H13">
        <v>1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117</v>
      </c>
      <c r="S13">
        <v>168</v>
      </c>
      <c r="T13">
        <v>-99</v>
      </c>
      <c r="U13">
        <v>-99</v>
      </c>
      <c r="V13">
        <v>-99</v>
      </c>
    </row>
    <row r="14" spans="1:22" x14ac:dyDescent="0.3">
      <c r="A14" t="s">
        <v>38</v>
      </c>
      <c r="B14">
        <v>1</v>
      </c>
      <c r="C14" t="s">
        <v>39</v>
      </c>
      <c r="D14">
        <v>268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309</v>
      </c>
      <c r="S14">
        <v>144</v>
      </c>
      <c r="T14">
        <v>157</v>
      </c>
      <c r="U14">
        <v>40</v>
      </c>
      <c r="V14">
        <v>822</v>
      </c>
    </row>
    <row r="15" spans="1:22" x14ac:dyDescent="0.3">
      <c r="A15" t="s">
        <v>40</v>
      </c>
      <c r="B15">
        <v>1</v>
      </c>
      <c r="C15" t="s">
        <v>39</v>
      </c>
      <c r="D15">
        <v>0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-99</v>
      </c>
      <c r="S15">
        <v>-99</v>
      </c>
      <c r="T15">
        <v>-99</v>
      </c>
      <c r="U15">
        <v>-99</v>
      </c>
      <c r="V15">
        <v>-99</v>
      </c>
    </row>
    <row r="16" spans="1:22" x14ac:dyDescent="0.3">
      <c r="A16" t="s">
        <v>40</v>
      </c>
      <c r="B16">
        <v>1</v>
      </c>
      <c r="C16" t="s">
        <v>39</v>
      </c>
      <c r="D16">
        <v>14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-99</v>
      </c>
      <c r="S16">
        <v>-99</v>
      </c>
      <c r="T16">
        <v>-99</v>
      </c>
      <c r="U16">
        <v>-99</v>
      </c>
      <c r="V16">
        <v>-99</v>
      </c>
    </row>
    <row r="17" spans="1:22" x14ac:dyDescent="0.3">
      <c r="A17" t="s">
        <v>40</v>
      </c>
      <c r="B17">
        <v>1</v>
      </c>
      <c r="C17" t="s">
        <v>39</v>
      </c>
      <c r="D17">
        <v>19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-99</v>
      </c>
      <c r="S17">
        <v>-99</v>
      </c>
      <c r="T17">
        <v>-99</v>
      </c>
      <c r="U17">
        <v>-99</v>
      </c>
      <c r="V17">
        <v>-99</v>
      </c>
    </row>
    <row r="18" spans="1:22" x14ac:dyDescent="0.3">
      <c r="A18" t="s">
        <v>40</v>
      </c>
      <c r="B18">
        <v>1</v>
      </c>
      <c r="C18" t="s">
        <v>39</v>
      </c>
      <c r="D18">
        <v>40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-99</v>
      </c>
      <c r="S18">
        <v>-99</v>
      </c>
      <c r="T18">
        <v>-99</v>
      </c>
      <c r="U18">
        <v>-99</v>
      </c>
      <c r="V18">
        <v>-99</v>
      </c>
    </row>
    <row r="19" spans="1:22" x14ac:dyDescent="0.3">
      <c r="A19" t="s">
        <v>40</v>
      </c>
      <c r="B19">
        <v>1</v>
      </c>
      <c r="C19" t="s">
        <v>39</v>
      </c>
      <c r="D19">
        <v>76</v>
      </c>
      <c r="E19">
        <v>1</v>
      </c>
      <c r="F19">
        <v>1</v>
      </c>
      <c r="G19">
        <v>1</v>
      </c>
      <c r="H19">
        <v>1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-99</v>
      </c>
      <c r="S19">
        <v>-99</v>
      </c>
      <c r="T19">
        <v>-99</v>
      </c>
      <c r="U19">
        <v>-99</v>
      </c>
      <c r="V19">
        <v>-99</v>
      </c>
    </row>
    <row r="20" spans="1:22" x14ac:dyDescent="0.3">
      <c r="A20" t="s">
        <v>40</v>
      </c>
      <c r="B20">
        <v>1</v>
      </c>
      <c r="C20" t="s">
        <v>39</v>
      </c>
      <c r="D20">
        <v>80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-99</v>
      </c>
      <c r="S20">
        <v>-99</v>
      </c>
      <c r="T20">
        <v>-99</v>
      </c>
      <c r="U20">
        <v>-99</v>
      </c>
      <c r="V20">
        <v>-99</v>
      </c>
    </row>
    <row r="21" spans="1:22" x14ac:dyDescent="0.3">
      <c r="A21" t="s">
        <v>40</v>
      </c>
      <c r="B21">
        <v>1</v>
      </c>
      <c r="C21" t="s">
        <v>39</v>
      </c>
      <c r="D21">
        <v>96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-99</v>
      </c>
      <c r="S21">
        <v>-99</v>
      </c>
      <c r="T21">
        <v>-99</v>
      </c>
      <c r="U21">
        <v>-99</v>
      </c>
      <c r="V21">
        <v>-99</v>
      </c>
    </row>
    <row r="22" spans="1:22" x14ac:dyDescent="0.3">
      <c r="A22" t="s">
        <v>40</v>
      </c>
      <c r="B22">
        <v>1</v>
      </c>
      <c r="C22" t="s">
        <v>39</v>
      </c>
      <c r="D22">
        <v>120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-99</v>
      </c>
      <c r="S22">
        <v>-99</v>
      </c>
      <c r="T22">
        <v>-99</v>
      </c>
      <c r="U22">
        <v>-99</v>
      </c>
      <c r="V22">
        <v>-99</v>
      </c>
    </row>
    <row r="23" spans="1:22" x14ac:dyDescent="0.3">
      <c r="A23" t="s">
        <v>40</v>
      </c>
      <c r="B23">
        <v>1</v>
      </c>
      <c r="C23" t="s">
        <v>39</v>
      </c>
      <c r="D23">
        <v>151</v>
      </c>
      <c r="E23">
        <v>1</v>
      </c>
      <c r="F23">
        <v>1</v>
      </c>
      <c r="G23">
        <v>1</v>
      </c>
      <c r="H23">
        <v>1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233</v>
      </c>
      <c r="S23">
        <v>116</v>
      </c>
      <c r="T23">
        <v>-99</v>
      </c>
      <c r="U23">
        <v>-99</v>
      </c>
      <c r="V23">
        <v>-99</v>
      </c>
    </row>
    <row r="24" spans="1:22" x14ac:dyDescent="0.3">
      <c r="A24" t="s">
        <v>40</v>
      </c>
      <c r="B24">
        <v>1</v>
      </c>
      <c r="C24" t="s">
        <v>39</v>
      </c>
      <c r="D24">
        <v>160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-99</v>
      </c>
      <c r="S24">
        <v>-99</v>
      </c>
      <c r="T24">
        <v>99</v>
      </c>
      <c r="U24">
        <v>54</v>
      </c>
      <c r="V24">
        <v>653</v>
      </c>
    </row>
    <row r="25" spans="1:22" x14ac:dyDescent="0.3">
      <c r="A25" t="s">
        <v>40</v>
      </c>
      <c r="B25">
        <v>1</v>
      </c>
      <c r="C25" t="s">
        <v>39</v>
      </c>
      <c r="D25">
        <v>200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-99</v>
      </c>
      <c r="S25">
        <v>-99</v>
      </c>
      <c r="T25">
        <v>-99</v>
      </c>
      <c r="U25">
        <v>-99</v>
      </c>
      <c r="V25">
        <v>-99</v>
      </c>
    </row>
    <row r="26" spans="1:22" x14ac:dyDescent="0.3">
      <c r="A26" t="s">
        <v>40</v>
      </c>
      <c r="B26">
        <v>1</v>
      </c>
      <c r="C26" t="s">
        <v>39</v>
      </c>
      <c r="D26">
        <v>230</v>
      </c>
      <c r="E26">
        <v>1</v>
      </c>
      <c r="F26">
        <v>1</v>
      </c>
      <c r="G26">
        <v>1</v>
      </c>
      <c r="H26">
        <v>1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73</v>
      </c>
      <c r="S26">
        <v>96</v>
      </c>
      <c r="T26">
        <v>-99</v>
      </c>
      <c r="U26">
        <v>-99</v>
      </c>
      <c r="V26">
        <v>-99</v>
      </c>
    </row>
    <row r="27" spans="1:22" x14ac:dyDescent="0.3">
      <c r="A27" t="s">
        <v>40</v>
      </c>
      <c r="B27">
        <v>1</v>
      </c>
      <c r="C27" t="s">
        <v>39</v>
      </c>
      <c r="D27">
        <v>240</v>
      </c>
      <c r="E27">
        <v>1</v>
      </c>
      <c r="F27">
        <v>1</v>
      </c>
      <c r="G27">
        <v>1</v>
      </c>
      <c r="H27">
        <v>1</v>
      </c>
      <c r="I27">
        <v>1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86</v>
      </c>
      <c r="S27">
        <v>104</v>
      </c>
      <c r="T27">
        <v>-99</v>
      </c>
      <c r="U27">
        <v>-99</v>
      </c>
      <c r="V27">
        <v>-99</v>
      </c>
    </row>
    <row r="28" spans="1:22" x14ac:dyDescent="0.3">
      <c r="A28" t="s">
        <v>41</v>
      </c>
      <c r="B28">
        <v>1</v>
      </c>
      <c r="C28" t="s">
        <v>39</v>
      </c>
      <c r="D28">
        <v>0</v>
      </c>
      <c r="E28">
        <v>1</v>
      </c>
      <c r="F28">
        <v>1</v>
      </c>
      <c r="G28">
        <v>1</v>
      </c>
      <c r="H28">
        <v>1</v>
      </c>
      <c r="I28">
        <v>0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-99</v>
      </c>
      <c r="S28">
        <v>-99</v>
      </c>
      <c r="T28">
        <v>-99</v>
      </c>
      <c r="U28">
        <v>-99</v>
      </c>
      <c r="V28">
        <v>-99</v>
      </c>
    </row>
    <row r="29" spans="1:22" x14ac:dyDescent="0.3">
      <c r="A29" t="s">
        <v>41</v>
      </c>
      <c r="B29">
        <v>1</v>
      </c>
      <c r="C29" t="s">
        <v>39</v>
      </c>
      <c r="D29">
        <v>40</v>
      </c>
      <c r="E29">
        <v>1</v>
      </c>
      <c r="F29">
        <v>1</v>
      </c>
      <c r="G29">
        <v>1</v>
      </c>
      <c r="H29">
        <v>1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-99</v>
      </c>
      <c r="S29">
        <v>-99</v>
      </c>
      <c r="T29">
        <v>-99</v>
      </c>
      <c r="U29">
        <v>-99</v>
      </c>
      <c r="V29">
        <v>-99</v>
      </c>
    </row>
    <row r="30" spans="1:22" x14ac:dyDescent="0.3">
      <c r="A30" t="s">
        <v>41</v>
      </c>
      <c r="B30">
        <v>1</v>
      </c>
      <c r="C30" t="s">
        <v>39</v>
      </c>
      <c r="D30">
        <v>80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-99</v>
      </c>
      <c r="S30">
        <v>-99</v>
      </c>
      <c r="T30">
        <v>-99</v>
      </c>
      <c r="U30">
        <v>-99</v>
      </c>
      <c r="V30">
        <v>-99</v>
      </c>
    </row>
    <row r="31" spans="1:22" x14ac:dyDescent="0.3">
      <c r="A31" t="s">
        <v>41</v>
      </c>
      <c r="B31">
        <v>1</v>
      </c>
      <c r="C31" t="s">
        <v>39</v>
      </c>
      <c r="D31">
        <v>120</v>
      </c>
      <c r="E31">
        <v>1</v>
      </c>
      <c r="F31">
        <v>1</v>
      </c>
      <c r="G31">
        <v>1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-99</v>
      </c>
      <c r="S31">
        <v>-99</v>
      </c>
      <c r="T31">
        <v>-99</v>
      </c>
      <c r="U31">
        <v>-99</v>
      </c>
      <c r="V31">
        <v>-99</v>
      </c>
    </row>
    <row r="32" spans="1:22" x14ac:dyDescent="0.3">
      <c r="A32" t="s">
        <v>41</v>
      </c>
      <c r="B32">
        <v>1</v>
      </c>
      <c r="C32" t="s">
        <v>39</v>
      </c>
      <c r="D32">
        <v>160</v>
      </c>
      <c r="E32">
        <v>1</v>
      </c>
      <c r="F32">
        <v>1</v>
      </c>
      <c r="G32">
        <v>1</v>
      </c>
      <c r="H32">
        <v>1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-99</v>
      </c>
      <c r="S32">
        <v>-99</v>
      </c>
      <c r="T32">
        <v>-99</v>
      </c>
      <c r="U32">
        <v>-99</v>
      </c>
      <c r="V32">
        <v>-99</v>
      </c>
    </row>
    <row r="33" spans="1:22" x14ac:dyDescent="0.3">
      <c r="A33" t="s">
        <v>41</v>
      </c>
      <c r="B33">
        <v>1</v>
      </c>
      <c r="C33" t="s">
        <v>39</v>
      </c>
      <c r="D33">
        <v>200</v>
      </c>
      <c r="E33">
        <v>1</v>
      </c>
      <c r="F33">
        <v>1</v>
      </c>
      <c r="G33">
        <v>1</v>
      </c>
      <c r="H33">
        <v>1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-99</v>
      </c>
      <c r="S33">
        <v>-99</v>
      </c>
      <c r="T33">
        <v>-99</v>
      </c>
      <c r="U33">
        <v>-99</v>
      </c>
      <c r="V33">
        <v>-99</v>
      </c>
    </row>
    <row r="34" spans="1:22" x14ac:dyDescent="0.3">
      <c r="A34" t="s">
        <v>41</v>
      </c>
      <c r="B34">
        <v>1</v>
      </c>
      <c r="C34" t="s">
        <v>39</v>
      </c>
      <c r="D34">
        <v>240</v>
      </c>
      <c r="E34">
        <v>1</v>
      </c>
      <c r="F34">
        <v>1</v>
      </c>
      <c r="G34">
        <v>1</v>
      </c>
      <c r="H34">
        <v>1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-99</v>
      </c>
      <c r="S34">
        <v>-99</v>
      </c>
      <c r="T34">
        <v>-99</v>
      </c>
      <c r="U34">
        <v>-99</v>
      </c>
      <c r="V34">
        <v>-99</v>
      </c>
    </row>
    <row r="35" spans="1:22" x14ac:dyDescent="0.3">
      <c r="A35" t="s">
        <v>41</v>
      </c>
      <c r="B35">
        <v>1</v>
      </c>
      <c r="C35" t="s">
        <v>39</v>
      </c>
      <c r="D35">
        <v>280</v>
      </c>
      <c r="E35">
        <v>1</v>
      </c>
      <c r="F35">
        <v>1</v>
      </c>
      <c r="G35">
        <v>1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-99</v>
      </c>
      <c r="S35">
        <v>-99</v>
      </c>
      <c r="T35">
        <v>-99</v>
      </c>
      <c r="U35">
        <v>-99</v>
      </c>
      <c r="V35">
        <v>-99</v>
      </c>
    </row>
    <row r="36" spans="1:22" x14ac:dyDescent="0.3">
      <c r="A36" t="s">
        <v>41</v>
      </c>
      <c r="B36">
        <v>1</v>
      </c>
      <c r="C36" t="s">
        <v>39</v>
      </c>
      <c r="D36">
        <v>320</v>
      </c>
      <c r="E36">
        <v>1</v>
      </c>
      <c r="F36">
        <v>1</v>
      </c>
      <c r="G36">
        <v>1</v>
      </c>
      <c r="H36">
        <v>1</v>
      </c>
      <c r="I36">
        <v>1</v>
      </c>
      <c r="J36">
        <v>0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30</v>
      </c>
      <c r="S36">
        <v>126</v>
      </c>
      <c r="T36">
        <v>-99</v>
      </c>
      <c r="U36">
        <v>-99</v>
      </c>
      <c r="V36">
        <v>-99</v>
      </c>
    </row>
    <row r="37" spans="1:22" x14ac:dyDescent="0.3">
      <c r="A37" t="s">
        <v>41</v>
      </c>
      <c r="B37">
        <v>1</v>
      </c>
      <c r="C37" t="s">
        <v>39</v>
      </c>
      <c r="D37">
        <v>331</v>
      </c>
      <c r="E37">
        <v>1</v>
      </c>
      <c r="F37">
        <v>1</v>
      </c>
      <c r="G37">
        <v>1</v>
      </c>
      <c r="H37">
        <v>1</v>
      </c>
      <c r="I37">
        <v>1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91</v>
      </c>
      <c r="S37">
        <v>114</v>
      </c>
      <c r="T37">
        <v>-99</v>
      </c>
      <c r="U37">
        <v>-99</v>
      </c>
      <c r="V37">
        <v>-99</v>
      </c>
    </row>
    <row r="38" spans="1:22" x14ac:dyDescent="0.3">
      <c r="A38" t="s">
        <v>41</v>
      </c>
      <c r="B38">
        <v>1</v>
      </c>
      <c r="C38" t="s">
        <v>39</v>
      </c>
      <c r="D38">
        <v>360</v>
      </c>
      <c r="E38">
        <v>1</v>
      </c>
      <c r="F38">
        <v>1</v>
      </c>
      <c r="G38">
        <v>1</v>
      </c>
      <c r="H38">
        <v>1</v>
      </c>
      <c r="I38">
        <v>1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90</v>
      </c>
      <c r="S38">
        <v>128</v>
      </c>
      <c r="T38">
        <v>-99</v>
      </c>
      <c r="U38">
        <v>-99</v>
      </c>
      <c r="V38">
        <v>-99</v>
      </c>
    </row>
    <row r="39" spans="1:22" x14ac:dyDescent="0.3">
      <c r="A39" t="s">
        <v>41</v>
      </c>
      <c r="B39">
        <v>1</v>
      </c>
      <c r="C39" t="s">
        <v>39</v>
      </c>
      <c r="D39">
        <v>400</v>
      </c>
      <c r="E39">
        <v>1</v>
      </c>
      <c r="F39">
        <v>1</v>
      </c>
      <c r="G39">
        <v>1</v>
      </c>
      <c r="H39">
        <v>1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149</v>
      </c>
      <c r="S39">
        <v>136</v>
      </c>
      <c r="T39">
        <v>-99</v>
      </c>
      <c r="U39">
        <v>-99</v>
      </c>
      <c r="V39">
        <v>-99</v>
      </c>
    </row>
    <row r="40" spans="1:22" x14ac:dyDescent="0.3">
      <c r="A40" t="s">
        <v>41</v>
      </c>
      <c r="B40">
        <v>1</v>
      </c>
      <c r="C40" t="s">
        <v>39</v>
      </c>
      <c r="D40">
        <v>440</v>
      </c>
      <c r="E40">
        <v>1</v>
      </c>
      <c r="F40">
        <v>1</v>
      </c>
      <c r="G40">
        <v>1</v>
      </c>
      <c r="H40">
        <v>1</v>
      </c>
      <c r="I40">
        <v>0</v>
      </c>
      <c r="J40">
        <v>1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-99</v>
      </c>
      <c r="S40">
        <v>-99</v>
      </c>
      <c r="T40">
        <v>22</v>
      </c>
      <c r="U40">
        <v>98</v>
      </c>
      <c r="V40">
        <v>742</v>
      </c>
    </row>
    <row r="41" spans="1:22" x14ac:dyDescent="0.3">
      <c r="A41" t="s">
        <v>41</v>
      </c>
      <c r="B41">
        <v>1</v>
      </c>
      <c r="C41" t="s">
        <v>39</v>
      </c>
      <c r="D41">
        <v>480</v>
      </c>
      <c r="E41">
        <v>1</v>
      </c>
      <c r="F41">
        <v>1</v>
      </c>
      <c r="G41">
        <v>1</v>
      </c>
      <c r="H41">
        <v>1</v>
      </c>
      <c r="I41">
        <v>0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-99</v>
      </c>
      <c r="S41">
        <v>-99</v>
      </c>
      <c r="T41">
        <v>-99</v>
      </c>
      <c r="U41">
        <v>-99</v>
      </c>
      <c r="V41">
        <v>-99</v>
      </c>
    </row>
    <row r="42" spans="1:22" x14ac:dyDescent="0.3">
      <c r="A42" t="s">
        <v>41</v>
      </c>
      <c r="B42">
        <v>1</v>
      </c>
      <c r="C42" t="s">
        <v>39</v>
      </c>
      <c r="D42">
        <v>520</v>
      </c>
      <c r="E42">
        <v>1</v>
      </c>
      <c r="F42">
        <v>1</v>
      </c>
      <c r="G42">
        <v>1</v>
      </c>
      <c r="H42">
        <v>1</v>
      </c>
      <c r="I42">
        <v>1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117</v>
      </c>
      <c r="S42">
        <v>136</v>
      </c>
      <c r="T42">
        <v>-99</v>
      </c>
      <c r="U42">
        <v>-99</v>
      </c>
      <c r="V42">
        <v>-99</v>
      </c>
    </row>
    <row r="43" spans="1:22" x14ac:dyDescent="0.3">
      <c r="A43" t="s">
        <v>42</v>
      </c>
      <c r="B43">
        <v>1</v>
      </c>
      <c r="C43" t="s">
        <v>39</v>
      </c>
      <c r="D43">
        <v>0</v>
      </c>
      <c r="E43">
        <v>1</v>
      </c>
      <c r="F43">
        <v>1</v>
      </c>
      <c r="G43">
        <v>1</v>
      </c>
      <c r="H43">
        <v>1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-99</v>
      </c>
      <c r="S43">
        <v>-99</v>
      </c>
      <c r="T43">
        <v>-99</v>
      </c>
      <c r="U43">
        <v>-99</v>
      </c>
      <c r="V43">
        <v>-99</v>
      </c>
    </row>
    <row r="44" spans="1:22" x14ac:dyDescent="0.3">
      <c r="A44" t="s">
        <v>42</v>
      </c>
      <c r="B44">
        <v>1</v>
      </c>
      <c r="C44" t="s">
        <v>39</v>
      </c>
      <c r="D44">
        <v>20</v>
      </c>
      <c r="E44">
        <v>1</v>
      </c>
      <c r="F44">
        <v>1</v>
      </c>
      <c r="G44">
        <v>1</v>
      </c>
      <c r="H44">
        <v>1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-99</v>
      </c>
      <c r="S44">
        <v>-99</v>
      </c>
      <c r="T44">
        <v>-99</v>
      </c>
      <c r="U44">
        <v>-99</v>
      </c>
      <c r="V44">
        <v>-99</v>
      </c>
    </row>
    <row r="45" spans="1:22" x14ac:dyDescent="0.3">
      <c r="A45" t="s">
        <v>42</v>
      </c>
      <c r="B45">
        <v>1</v>
      </c>
      <c r="C45" t="s">
        <v>39</v>
      </c>
      <c r="D45">
        <v>40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-99</v>
      </c>
      <c r="S45">
        <v>-99</v>
      </c>
      <c r="T45">
        <v>-99</v>
      </c>
      <c r="U45">
        <v>-99</v>
      </c>
      <c r="V45">
        <v>-99</v>
      </c>
    </row>
    <row r="46" spans="1:22" x14ac:dyDescent="0.3">
      <c r="A46" t="s">
        <v>42</v>
      </c>
      <c r="B46">
        <v>1</v>
      </c>
      <c r="C46" t="s">
        <v>39</v>
      </c>
      <c r="D46">
        <v>60</v>
      </c>
      <c r="E46">
        <v>1</v>
      </c>
      <c r="F46">
        <v>1</v>
      </c>
      <c r="G46">
        <v>1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-99</v>
      </c>
      <c r="S46">
        <v>-99</v>
      </c>
      <c r="T46">
        <v>-99</v>
      </c>
      <c r="U46">
        <v>-99</v>
      </c>
      <c r="V46">
        <v>-99</v>
      </c>
    </row>
    <row r="47" spans="1:22" x14ac:dyDescent="0.3">
      <c r="A47" t="s">
        <v>42</v>
      </c>
      <c r="B47">
        <v>1</v>
      </c>
      <c r="C47" t="s">
        <v>39</v>
      </c>
      <c r="D47">
        <v>80</v>
      </c>
      <c r="E47">
        <v>1</v>
      </c>
      <c r="F47">
        <v>1</v>
      </c>
      <c r="G47">
        <v>1</v>
      </c>
      <c r="H47">
        <v>1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134</v>
      </c>
      <c r="S47">
        <v>180</v>
      </c>
      <c r="T47">
        <v>-99</v>
      </c>
      <c r="U47">
        <v>-99</v>
      </c>
      <c r="V47">
        <v>-99</v>
      </c>
    </row>
    <row r="48" spans="1:22" x14ac:dyDescent="0.3">
      <c r="A48" t="s">
        <v>42</v>
      </c>
      <c r="B48">
        <v>1</v>
      </c>
      <c r="C48" t="s">
        <v>39</v>
      </c>
      <c r="D48">
        <v>100</v>
      </c>
      <c r="E48">
        <v>1</v>
      </c>
      <c r="F48">
        <v>1</v>
      </c>
      <c r="G48">
        <v>1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139</v>
      </c>
      <c r="S48">
        <v>108</v>
      </c>
      <c r="T48">
        <v>-99</v>
      </c>
      <c r="U48">
        <v>-99</v>
      </c>
      <c r="V48">
        <v>-99</v>
      </c>
    </row>
    <row r="49" spans="1:22" x14ac:dyDescent="0.3">
      <c r="A49" t="s">
        <v>42</v>
      </c>
      <c r="B49">
        <v>1</v>
      </c>
      <c r="C49" t="s">
        <v>39</v>
      </c>
      <c r="D49">
        <v>120</v>
      </c>
      <c r="E49">
        <v>1</v>
      </c>
      <c r="F49">
        <v>1</v>
      </c>
      <c r="G49">
        <v>1</v>
      </c>
      <c r="H49">
        <v>1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202</v>
      </c>
      <c r="S49">
        <v>90</v>
      </c>
      <c r="T49">
        <v>-99</v>
      </c>
      <c r="U49">
        <v>-99</v>
      </c>
      <c r="V49">
        <v>-99</v>
      </c>
    </row>
    <row r="50" spans="1:22" x14ac:dyDescent="0.3">
      <c r="A50" t="s">
        <v>42</v>
      </c>
      <c r="B50">
        <v>1</v>
      </c>
      <c r="C50" t="s">
        <v>39</v>
      </c>
      <c r="D50">
        <v>129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162</v>
      </c>
      <c r="S50">
        <v>232</v>
      </c>
      <c r="T50">
        <v>-99</v>
      </c>
      <c r="U50">
        <v>-99</v>
      </c>
      <c r="V50">
        <v>-99</v>
      </c>
    </row>
    <row r="51" spans="1:22" x14ac:dyDescent="0.3">
      <c r="A51" t="s">
        <v>42</v>
      </c>
      <c r="B51">
        <v>1</v>
      </c>
      <c r="C51" t="s">
        <v>39</v>
      </c>
      <c r="D51">
        <v>140</v>
      </c>
      <c r="E51">
        <v>1</v>
      </c>
      <c r="F51">
        <v>1</v>
      </c>
      <c r="G51">
        <v>1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240</v>
      </c>
      <c r="S51">
        <v>154</v>
      </c>
      <c r="T51">
        <v>-99</v>
      </c>
      <c r="U51">
        <v>-99</v>
      </c>
      <c r="V51">
        <v>-99</v>
      </c>
    </row>
    <row r="52" spans="1:22" x14ac:dyDescent="0.3">
      <c r="A52" t="s">
        <v>42</v>
      </c>
      <c r="B52">
        <v>1</v>
      </c>
      <c r="C52" t="s">
        <v>39</v>
      </c>
      <c r="D52">
        <v>160</v>
      </c>
      <c r="E52">
        <v>1</v>
      </c>
      <c r="F52">
        <v>1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-99</v>
      </c>
      <c r="S52">
        <v>-99</v>
      </c>
      <c r="T52">
        <v>-99</v>
      </c>
      <c r="U52">
        <v>-99</v>
      </c>
      <c r="V52">
        <v>-99</v>
      </c>
    </row>
    <row r="53" spans="1:22" x14ac:dyDescent="0.3">
      <c r="A53" t="s">
        <v>42</v>
      </c>
      <c r="B53">
        <v>1</v>
      </c>
      <c r="C53" t="s">
        <v>39</v>
      </c>
      <c r="D53">
        <v>180</v>
      </c>
      <c r="E53">
        <v>1</v>
      </c>
      <c r="F53">
        <v>1</v>
      </c>
      <c r="G53">
        <v>1</v>
      </c>
      <c r="H53">
        <v>1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-99</v>
      </c>
      <c r="S53">
        <v>-99</v>
      </c>
      <c r="T53">
        <v>-99</v>
      </c>
      <c r="U53">
        <v>-99</v>
      </c>
      <c r="V53">
        <v>-99</v>
      </c>
    </row>
    <row r="54" spans="1:22" x14ac:dyDescent="0.3">
      <c r="A54" t="s">
        <v>42</v>
      </c>
      <c r="B54">
        <v>1</v>
      </c>
      <c r="C54" t="s">
        <v>39</v>
      </c>
      <c r="D54">
        <v>200</v>
      </c>
      <c r="E54">
        <v>1</v>
      </c>
      <c r="F54">
        <v>1</v>
      </c>
      <c r="G54">
        <v>1</v>
      </c>
      <c r="H54">
        <v>1</v>
      </c>
      <c r="I54">
        <v>1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149</v>
      </c>
      <c r="S54">
        <v>88</v>
      </c>
      <c r="T54">
        <v>-99</v>
      </c>
      <c r="U54">
        <v>-99</v>
      </c>
      <c r="V54">
        <v>-99</v>
      </c>
    </row>
    <row r="55" spans="1:22" x14ac:dyDescent="0.3">
      <c r="A55" t="s">
        <v>42</v>
      </c>
      <c r="B55">
        <v>1</v>
      </c>
      <c r="C55" t="s">
        <v>39</v>
      </c>
      <c r="D55">
        <v>240</v>
      </c>
      <c r="E55">
        <v>1</v>
      </c>
      <c r="F55">
        <v>1</v>
      </c>
      <c r="G55">
        <v>1</v>
      </c>
      <c r="H55">
        <v>1</v>
      </c>
      <c r="I55">
        <v>1</v>
      </c>
      <c r="J55">
        <v>0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347</v>
      </c>
      <c r="S55">
        <v>86</v>
      </c>
      <c r="T55">
        <v>-99</v>
      </c>
      <c r="U55">
        <v>-99</v>
      </c>
      <c r="V55">
        <v>-99</v>
      </c>
    </row>
    <row r="56" spans="1:22" x14ac:dyDescent="0.3">
      <c r="A56" t="s">
        <v>42</v>
      </c>
      <c r="B56">
        <v>1</v>
      </c>
      <c r="C56" t="s">
        <v>39</v>
      </c>
      <c r="D56">
        <v>260</v>
      </c>
      <c r="E56">
        <v>1</v>
      </c>
      <c r="F56">
        <v>1</v>
      </c>
      <c r="G56">
        <v>1</v>
      </c>
      <c r="H56">
        <v>1</v>
      </c>
      <c r="I56">
        <v>0</v>
      </c>
      <c r="J56">
        <v>0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-99</v>
      </c>
      <c r="S56">
        <v>-99</v>
      </c>
      <c r="T56">
        <v>-99</v>
      </c>
      <c r="U56">
        <v>-99</v>
      </c>
      <c r="V56">
        <v>-99</v>
      </c>
    </row>
    <row r="57" spans="1:22" x14ac:dyDescent="0.3">
      <c r="A57" t="s">
        <v>43</v>
      </c>
      <c r="B57">
        <v>1</v>
      </c>
      <c r="C57" t="s">
        <v>39</v>
      </c>
      <c r="D57">
        <v>160</v>
      </c>
      <c r="E57">
        <v>1</v>
      </c>
      <c r="F57">
        <v>1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-99</v>
      </c>
      <c r="S57">
        <v>-99</v>
      </c>
      <c r="T57">
        <v>-99</v>
      </c>
      <c r="U57">
        <v>-99</v>
      </c>
      <c r="V57">
        <v>-99</v>
      </c>
    </row>
    <row r="58" spans="1:22" x14ac:dyDescent="0.3">
      <c r="A58" t="s">
        <v>43</v>
      </c>
      <c r="B58">
        <v>1</v>
      </c>
      <c r="C58" t="s">
        <v>39</v>
      </c>
      <c r="D58">
        <v>200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41</v>
      </c>
      <c r="S58">
        <v>134</v>
      </c>
      <c r="T58">
        <v>-99</v>
      </c>
      <c r="U58">
        <v>-99</v>
      </c>
      <c r="V58">
        <v>-99</v>
      </c>
    </row>
    <row r="59" spans="1:22" x14ac:dyDescent="0.3">
      <c r="A59" t="s">
        <v>43</v>
      </c>
      <c r="B59">
        <v>1</v>
      </c>
      <c r="C59" t="s">
        <v>39</v>
      </c>
      <c r="D59">
        <v>240</v>
      </c>
      <c r="E59">
        <v>1</v>
      </c>
      <c r="F59">
        <v>1</v>
      </c>
      <c r="G59">
        <v>1</v>
      </c>
      <c r="H59">
        <v>1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150</v>
      </c>
      <c r="S59">
        <v>80</v>
      </c>
      <c r="T59">
        <v>-99</v>
      </c>
      <c r="U59">
        <v>-99</v>
      </c>
      <c r="V59">
        <v>-99</v>
      </c>
    </row>
    <row r="60" spans="1:22" x14ac:dyDescent="0.3">
      <c r="A60" t="s">
        <v>43</v>
      </c>
      <c r="B60">
        <v>1</v>
      </c>
      <c r="C60" t="s">
        <v>39</v>
      </c>
      <c r="D60">
        <v>280</v>
      </c>
      <c r="E60">
        <v>1</v>
      </c>
      <c r="F60">
        <v>1</v>
      </c>
      <c r="G60">
        <v>1</v>
      </c>
      <c r="H60">
        <v>1</v>
      </c>
      <c r="I60">
        <v>1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166</v>
      </c>
      <c r="S60">
        <v>78</v>
      </c>
      <c r="T60">
        <v>-99</v>
      </c>
      <c r="U60">
        <v>-99</v>
      </c>
      <c r="V60">
        <v>-99</v>
      </c>
    </row>
    <row r="61" spans="1:22" x14ac:dyDescent="0.3">
      <c r="A61" t="s">
        <v>43</v>
      </c>
      <c r="B61">
        <v>1</v>
      </c>
      <c r="C61" t="s">
        <v>39</v>
      </c>
      <c r="D61">
        <v>320</v>
      </c>
      <c r="E61">
        <v>1</v>
      </c>
      <c r="F61">
        <v>1</v>
      </c>
      <c r="G61">
        <v>1</v>
      </c>
      <c r="H61">
        <v>1</v>
      </c>
      <c r="I61">
        <v>1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50</v>
      </c>
      <c r="S61">
        <v>96</v>
      </c>
      <c r="T61">
        <v>-99</v>
      </c>
      <c r="U61">
        <v>-99</v>
      </c>
      <c r="V61">
        <v>-99</v>
      </c>
    </row>
    <row r="62" spans="1:22" x14ac:dyDescent="0.3">
      <c r="A62" t="s">
        <v>43</v>
      </c>
      <c r="B62">
        <v>1</v>
      </c>
      <c r="C62" t="s">
        <v>39</v>
      </c>
      <c r="D62">
        <v>343</v>
      </c>
      <c r="E62">
        <v>1</v>
      </c>
      <c r="F62">
        <v>1</v>
      </c>
      <c r="G62">
        <v>1</v>
      </c>
      <c r="H62">
        <v>1</v>
      </c>
      <c r="I62">
        <v>1</v>
      </c>
      <c r="J62">
        <v>0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50</v>
      </c>
      <c r="S62">
        <v>114</v>
      </c>
      <c r="T62">
        <v>-99</v>
      </c>
      <c r="U62">
        <v>-99</v>
      </c>
      <c r="V62">
        <v>-99</v>
      </c>
    </row>
    <row r="63" spans="1:22" x14ac:dyDescent="0.3">
      <c r="A63" t="s">
        <v>43</v>
      </c>
      <c r="B63">
        <v>1</v>
      </c>
      <c r="C63" t="s">
        <v>39</v>
      </c>
      <c r="D63">
        <v>360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124</v>
      </c>
      <c r="S63">
        <v>236</v>
      </c>
      <c r="T63">
        <v>-99</v>
      </c>
      <c r="U63">
        <v>-99</v>
      </c>
      <c r="V63">
        <v>-99</v>
      </c>
    </row>
    <row r="64" spans="1:22" x14ac:dyDescent="0.3">
      <c r="A64" t="s">
        <v>43</v>
      </c>
      <c r="B64">
        <v>1</v>
      </c>
      <c r="C64" t="s">
        <v>39</v>
      </c>
      <c r="D64">
        <v>440</v>
      </c>
      <c r="E64">
        <v>1</v>
      </c>
      <c r="F64">
        <v>1</v>
      </c>
      <c r="G64">
        <v>1</v>
      </c>
      <c r="H64">
        <v>1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-99</v>
      </c>
      <c r="S64">
        <v>-99</v>
      </c>
      <c r="T64">
        <v>-99</v>
      </c>
      <c r="U64">
        <v>-99</v>
      </c>
      <c r="V64">
        <v>-99</v>
      </c>
    </row>
    <row r="65" spans="1:22" x14ac:dyDescent="0.3">
      <c r="A65" t="s">
        <v>43</v>
      </c>
      <c r="B65">
        <v>1</v>
      </c>
      <c r="C65" t="s">
        <v>39</v>
      </c>
      <c r="D65">
        <v>480</v>
      </c>
      <c r="E65">
        <v>1</v>
      </c>
      <c r="F65">
        <v>1</v>
      </c>
      <c r="G65">
        <v>1</v>
      </c>
      <c r="H65">
        <v>1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-99</v>
      </c>
      <c r="S65">
        <v>-99</v>
      </c>
      <c r="T65">
        <v>-99</v>
      </c>
      <c r="U65">
        <v>-99</v>
      </c>
      <c r="V65">
        <v>-99</v>
      </c>
    </row>
    <row r="66" spans="1:22" x14ac:dyDescent="0.3">
      <c r="A66" t="s">
        <v>43</v>
      </c>
      <c r="B66">
        <v>1</v>
      </c>
      <c r="C66" t="s">
        <v>39</v>
      </c>
      <c r="D66">
        <v>520</v>
      </c>
      <c r="E66">
        <v>1</v>
      </c>
      <c r="F66">
        <v>1</v>
      </c>
      <c r="G66">
        <v>1</v>
      </c>
      <c r="H66">
        <v>1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-99</v>
      </c>
      <c r="S66">
        <v>-99</v>
      </c>
      <c r="T66">
        <v>-99</v>
      </c>
      <c r="U66">
        <v>-99</v>
      </c>
      <c r="V66">
        <v>-99</v>
      </c>
    </row>
    <row r="67" spans="1:22" x14ac:dyDescent="0.3">
      <c r="A67" t="s">
        <v>44</v>
      </c>
      <c r="B67">
        <v>1</v>
      </c>
      <c r="C67" t="s">
        <v>39</v>
      </c>
      <c r="D67">
        <v>0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50</v>
      </c>
      <c r="S67">
        <v>60</v>
      </c>
      <c r="T67">
        <v>-99</v>
      </c>
      <c r="U67">
        <v>-99</v>
      </c>
      <c r="V67">
        <v>-99</v>
      </c>
    </row>
    <row r="68" spans="1:22" x14ac:dyDescent="0.3">
      <c r="A68" t="s">
        <v>44</v>
      </c>
      <c r="B68">
        <v>1</v>
      </c>
      <c r="C68" t="s">
        <v>39</v>
      </c>
      <c r="D68">
        <v>40</v>
      </c>
      <c r="E68">
        <v>1</v>
      </c>
      <c r="F68">
        <v>1</v>
      </c>
      <c r="G68">
        <v>1</v>
      </c>
      <c r="H68">
        <v>1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-99</v>
      </c>
      <c r="S68">
        <v>-99</v>
      </c>
      <c r="T68">
        <v>-99</v>
      </c>
      <c r="U68">
        <v>-99</v>
      </c>
      <c r="V68">
        <v>-99</v>
      </c>
    </row>
    <row r="69" spans="1:22" x14ac:dyDescent="0.3">
      <c r="A69" t="s">
        <v>44</v>
      </c>
      <c r="B69">
        <v>1</v>
      </c>
      <c r="C69" t="s">
        <v>39</v>
      </c>
      <c r="D69">
        <v>80</v>
      </c>
      <c r="E69">
        <v>1</v>
      </c>
      <c r="F69">
        <v>1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-99</v>
      </c>
      <c r="S69">
        <v>-99</v>
      </c>
      <c r="T69">
        <v>28</v>
      </c>
      <c r="U69">
        <v>70</v>
      </c>
      <c r="V69">
        <v>1038</v>
      </c>
    </row>
    <row r="70" spans="1:22" x14ac:dyDescent="0.3">
      <c r="A70" t="s">
        <v>44</v>
      </c>
      <c r="B70">
        <v>1</v>
      </c>
      <c r="C70" t="s">
        <v>39</v>
      </c>
      <c r="D70">
        <v>120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419</v>
      </c>
      <c r="S70">
        <v>66</v>
      </c>
      <c r="T70">
        <v>320</v>
      </c>
      <c r="U70">
        <v>28</v>
      </c>
      <c r="V70">
        <v>292</v>
      </c>
    </row>
    <row r="71" spans="1:22" x14ac:dyDescent="0.3">
      <c r="A71" t="s">
        <v>44</v>
      </c>
      <c r="B71">
        <v>1</v>
      </c>
      <c r="C71" t="s">
        <v>39</v>
      </c>
      <c r="D71">
        <v>134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-99</v>
      </c>
      <c r="S71">
        <v>-99</v>
      </c>
      <c r="T71">
        <v>36</v>
      </c>
      <c r="U71">
        <v>76</v>
      </c>
      <c r="V71">
        <v>624</v>
      </c>
    </row>
    <row r="72" spans="1:22" x14ac:dyDescent="0.3">
      <c r="A72" t="s">
        <v>44</v>
      </c>
      <c r="B72">
        <v>1</v>
      </c>
      <c r="C72" t="s">
        <v>39</v>
      </c>
      <c r="D72">
        <v>160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166</v>
      </c>
      <c r="S72">
        <v>26</v>
      </c>
      <c r="T72">
        <v>-99</v>
      </c>
      <c r="U72">
        <v>-99</v>
      </c>
      <c r="V72">
        <v>-99</v>
      </c>
    </row>
    <row r="73" spans="1:22" x14ac:dyDescent="0.3">
      <c r="A73" t="s">
        <v>44</v>
      </c>
      <c r="B73">
        <v>1</v>
      </c>
      <c r="C73" t="s">
        <v>39</v>
      </c>
      <c r="D73">
        <v>164</v>
      </c>
      <c r="E73">
        <v>1</v>
      </c>
      <c r="F73">
        <v>1</v>
      </c>
      <c r="G73">
        <v>1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  <c r="Q73">
        <v>1</v>
      </c>
      <c r="R73">
        <v>206</v>
      </c>
      <c r="S73">
        <v>46</v>
      </c>
      <c r="T73">
        <v>-99</v>
      </c>
      <c r="U73">
        <v>-99</v>
      </c>
      <c r="V73">
        <v>-99</v>
      </c>
    </row>
    <row r="74" spans="1:22" x14ac:dyDescent="0.3">
      <c r="A74" t="s">
        <v>44</v>
      </c>
      <c r="B74">
        <v>1</v>
      </c>
      <c r="C74" t="s">
        <v>39</v>
      </c>
      <c r="D74">
        <v>169</v>
      </c>
      <c r="E74">
        <v>1</v>
      </c>
      <c r="F74">
        <v>1</v>
      </c>
      <c r="G74">
        <v>1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1</v>
      </c>
      <c r="O74">
        <v>0</v>
      </c>
      <c r="P74">
        <v>0</v>
      </c>
      <c r="Q74">
        <v>1</v>
      </c>
      <c r="R74">
        <v>694</v>
      </c>
      <c r="S74">
        <v>120</v>
      </c>
      <c r="T74">
        <v>-99</v>
      </c>
      <c r="U74">
        <v>-99</v>
      </c>
      <c r="V74">
        <v>-99</v>
      </c>
    </row>
    <row r="75" spans="1:22" x14ac:dyDescent="0.3">
      <c r="A75" t="s">
        <v>44</v>
      </c>
      <c r="B75">
        <v>1</v>
      </c>
      <c r="C75" t="s">
        <v>39</v>
      </c>
      <c r="D75">
        <v>172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0</v>
      </c>
      <c r="Q75">
        <v>1</v>
      </c>
      <c r="R75">
        <v>158</v>
      </c>
      <c r="S75">
        <v>138</v>
      </c>
      <c r="T75">
        <v>22</v>
      </c>
      <c r="U75">
        <v>44</v>
      </c>
      <c r="V75">
        <v>396</v>
      </c>
    </row>
    <row r="76" spans="1:22" x14ac:dyDescent="0.3">
      <c r="A76" t="s">
        <v>44</v>
      </c>
      <c r="B76">
        <v>1</v>
      </c>
      <c r="C76" t="s">
        <v>39</v>
      </c>
      <c r="D76">
        <v>174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0</v>
      </c>
      <c r="P76">
        <v>0</v>
      </c>
      <c r="Q76">
        <v>1</v>
      </c>
      <c r="R76">
        <v>128</v>
      </c>
      <c r="S76">
        <v>226</v>
      </c>
      <c r="T76">
        <v>218</v>
      </c>
      <c r="U76">
        <v>58</v>
      </c>
      <c r="V76">
        <v>841</v>
      </c>
    </row>
    <row r="77" spans="1:22" x14ac:dyDescent="0.3">
      <c r="A77" t="s">
        <v>44</v>
      </c>
      <c r="B77">
        <v>1</v>
      </c>
      <c r="C77" t="s">
        <v>39</v>
      </c>
      <c r="D77">
        <v>200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310</v>
      </c>
      <c r="S77">
        <v>144</v>
      </c>
      <c r="T77">
        <v>20</v>
      </c>
      <c r="U77">
        <v>144</v>
      </c>
      <c r="V77">
        <v>447</v>
      </c>
    </row>
    <row r="78" spans="1:22" x14ac:dyDescent="0.3">
      <c r="A78" t="s">
        <v>44</v>
      </c>
      <c r="B78">
        <v>1</v>
      </c>
      <c r="C78" t="s">
        <v>39</v>
      </c>
      <c r="D78">
        <v>240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184</v>
      </c>
      <c r="S78">
        <v>116</v>
      </c>
      <c r="T78">
        <v>262</v>
      </c>
      <c r="U78">
        <v>10</v>
      </c>
      <c r="V78">
        <v>136</v>
      </c>
    </row>
    <row r="79" spans="1:22" x14ac:dyDescent="0.3">
      <c r="A79" t="s">
        <v>45</v>
      </c>
      <c r="B79">
        <v>1</v>
      </c>
      <c r="C79" t="s">
        <v>39</v>
      </c>
      <c r="D79">
        <v>0</v>
      </c>
      <c r="E79">
        <v>1</v>
      </c>
      <c r="F79">
        <v>1</v>
      </c>
      <c r="G79">
        <v>1</v>
      </c>
      <c r="H79">
        <v>1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-99</v>
      </c>
      <c r="S79">
        <v>-99</v>
      </c>
      <c r="T79">
        <v>-99</v>
      </c>
      <c r="U79">
        <v>-99</v>
      </c>
      <c r="V79">
        <v>-99</v>
      </c>
    </row>
    <row r="80" spans="1:22" x14ac:dyDescent="0.3">
      <c r="A80" t="s">
        <v>45</v>
      </c>
      <c r="B80">
        <v>1</v>
      </c>
      <c r="C80" t="s">
        <v>39</v>
      </c>
      <c r="D80">
        <v>40</v>
      </c>
      <c r="E80">
        <v>1</v>
      </c>
      <c r="F80">
        <v>1</v>
      </c>
      <c r="G80">
        <v>1</v>
      </c>
      <c r="H80">
        <v>1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-99</v>
      </c>
      <c r="S80">
        <v>-99</v>
      </c>
      <c r="T80">
        <v>-99</v>
      </c>
      <c r="U80">
        <v>-99</v>
      </c>
      <c r="V80">
        <v>-99</v>
      </c>
    </row>
    <row r="81" spans="1:22" x14ac:dyDescent="0.3">
      <c r="A81" t="s">
        <v>45</v>
      </c>
      <c r="B81">
        <v>1</v>
      </c>
      <c r="C81" t="s">
        <v>39</v>
      </c>
      <c r="D81">
        <v>80</v>
      </c>
      <c r="E81">
        <v>1</v>
      </c>
      <c r="F81">
        <v>1</v>
      </c>
      <c r="G81">
        <v>1</v>
      </c>
      <c r="H81">
        <v>1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-99</v>
      </c>
      <c r="S81">
        <v>-99</v>
      </c>
      <c r="T81">
        <v>-99</v>
      </c>
      <c r="U81">
        <v>-99</v>
      </c>
      <c r="V81">
        <v>-99</v>
      </c>
    </row>
    <row r="82" spans="1:22" x14ac:dyDescent="0.3">
      <c r="A82" t="s">
        <v>45</v>
      </c>
      <c r="B82">
        <v>1</v>
      </c>
      <c r="C82" t="s">
        <v>39</v>
      </c>
      <c r="D82">
        <v>120</v>
      </c>
      <c r="E82">
        <v>1</v>
      </c>
      <c r="F82">
        <v>1</v>
      </c>
      <c r="G82">
        <v>1</v>
      </c>
      <c r="H82">
        <v>1</v>
      </c>
      <c r="I82">
        <v>1</v>
      </c>
      <c r="J82">
        <v>0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50</v>
      </c>
      <c r="S82">
        <v>120</v>
      </c>
      <c r="T82">
        <v>-99</v>
      </c>
      <c r="U82">
        <v>-99</v>
      </c>
      <c r="V82">
        <v>-99</v>
      </c>
    </row>
    <row r="83" spans="1:22" x14ac:dyDescent="0.3">
      <c r="A83" t="s">
        <v>45</v>
      </c>
      <c r="B83">
        <v>1</v>
      </c>
      <c r="C83" t="s">
        <v>39</v>
      </c>
      <c r="D83">
        <v>160</v>
      </c>
      <c r="E83">
        <v>1</v>
      </c>
      <c r="F83">
        <v>1</v>
      </c>
      <c r="G83">
        <v>1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86</v>
      </c>
      <c r="S83">
        <v>128</v>
      </c>
      <c r="T83">
        <v>-99</v>
      </c>
      <c r="U83">
        <v>-99</v>
      </c>
      <c r="V83">
        <v>-99</v>
      </c>
    </row>
    <row r="84" spans="1:22" x14ac:dyDescent="0.3">
      <c r="A84" t="s">
        <v>45</v>
      </c>
      <c r="B84">
        <v>1</v>
      </c>
      <c r="C84" t="s">
        <v>39</v>
      </c>
      <c r="D84">
        <v>170</v>
      </c>
      <c r="E84">
        <v>1</v>
      </c>
      <c r="F84">
        <v>1</v>
      </c>
      <c r="G84">
        <v>1</v>
      </c>
      <c r="H84">
        <v>1</v>
      </c>
      <c r="I84">
        <v>1</v>
      </c>
      <c r="J84">
        <v>0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72</v>
      </c>
      <c r="S84">
        <v>154</v>
      </c>
      <c r="T84">
        <v>-99</v>
      </c>
      <c r="U84">
        <v>-99</v>
      </c>
      <c r="V84">
        <v>-99</v>
      </c>
    </row>
    <row r="85" spans="1:22" x14ac:dyDescent="0.3">
      <c r="A85" t="s">
        <v>45</v>
      </c>
      <c r="B85">
        <v>1</v>
      </c>
      <c r="C85" t="s">
        <v>39</v>
      </c>
      <c r="D85">
        <v>200</v>
      </c>
      <c r="E85">
        <v>1</v>
      </c>
      <c r="F85">
        <v>1</v>
      </c>
      <c r="G85">
        <v>1</v>
      </c>
      <c r="H85">
        <v>1</v>
      </c>
      <c r="I85">
        <v>1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91</v>
      </c>
      <c r="S85">
        <v>166</v>
      </c>
      <c r="T85">
        <v>-99</v>
      </c>
      <c r="U85">
        <v>-99</v>
      </c>
      <c r="V85">
        <v>-99</v>
      </c>
    </row>
    <row r="86" spans="1:22" x14ac:dyDescent="0.3">
      <c r="A86" t="s">
        <v>45</v>
      </c>
      <c r="B86">
        <v>1</v>
      </c>
      <c r="C86" t="s">
        <v>39</v>
      </c>
      <c r="D86">
        <v>240</v>
      </c>
      <c r="E86">
        <v>1</v>
      </c>
      <c r="F86">
        <v>1</v>
      </c>
      <c r="G86">
        <v>1</v>
      </c>
      <c r="H86">
        <v>1</v>
      </c>
      <c r="I86">
        <v>1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81</v>
      </c>
      <c r="S86">
        <v>156</v>
      </c>
      <c r="T86">
        <v>-99</v>
      </c>
      <c r="U86">
        <v>-99</v>
      </c>
      <c r="V86">
        <v>-99</v>
      </c>
    </row>
    <row r="87" spans="1:22" x14ac:dyDescent="0.3">
      <c r="A87" t="s">
        <v>45</v>
      </c>
      <c r="B87">
        <v>1</v>
      </c>
      <c r="C87" t="s">
        <v>39</v>
      </c>
      <c r="D87">
        <v>280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143</v>
      </c>
      <c r="S87">
        <v>252</v>
      </c>
      <c r="T87">
        <v>-99</v>
      </c>
      <c r="U87">
        <v>-99</v>
      </c>
      <c r="V87">
        <v>-99</v>
      </c>
    </row>
    <row r="88" spans="1:22" x14ac:dyDescent="0.3">
      <c r="A88" t="s">
        <v>45</v>
      </c>
      <c r="B88">
        <v>1</v>
      </c>
      <c r="C88" t="s">
        <v>39</v>
      </c>
      <c r="D88">
        <v>320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67</v>
      </c>
      <c r="S88">
        <v>238</v>
      </c>
      <c r="T88">
        <v>134</v>
      </c>
      <c r="U88">
        <v>56</v>
      </c>
      <c r="V88">
        <v>262</v>
      </c>
    </row>
    <row r="89" spans="1:22" x14ac:dyDescent="0.3">
      <c r="A89" t="s">
        <v>45</v>
      </c>
      <c r="B89">
        <v>1</v>
      </c>
      <c r="C89" t="s">
        <v>39</v>
      </c>
      <c r="D89">
        <v>360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-99</v>
      </c>
      <c r="S89">
        <v>-99</v>
      </c>
      <c r="T89">
        <v>-99</v>
      </c>
      <c r="U89">
        <v>-99</v>
      </c>
      <c r="V89">
        <v>-99</v>
      </c>
    </row>
    <row r="90" spans="1:22" x14ac:dyDescent="0.3">
      <c r="A90" t="s">
        <v>45</v>
      </c>
      <c r="B90">
        <v>1</v>
      </c>
      <c r="C90" t="s">
        <v>39</v>
      </c>
      <c r="D90">
        <v>400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202</v>
      </c>
      <c r="S90">
        <v>360</v>
      </c>
      <c r="T90">
        <v>28</v>
      </c>
      <c r="U90">
        <v>252</v>
      </c>
      <c r="V90">
        <v>541</v>
      </c>
    </row>
    <row r="91" spans="1:22" x14ac:dyDescent="0.3">
      <c r="A91" t="s">
        <v>45</v>
      </c>
      <c r="B91">
        <v>1</v>
      </c>
      <c r="C91" t="s">
        <v>39</v>
      </c>
      <c r="D91">
        <v>440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231</v>
      </c>
      <c r="S91">
        <v>222</v>
      </c>
      <c r="T91">
        <v>-99</v>
      </c>
      <c r="U91">
        <v>-99</v>
      </c>
      <c r="V91">
        <v>-99</v>
      </c>
    </row>
    <row r="92" spans="1:22" x14ac:dyDescent="0.3">
      <c r="A92" t="s">
        <v>45</v>
      </c>
      <c r="B92">
        <v>1</v>
      </c>
      <c r="C92" t="s">
        <v>39</v>
      </c>
      <c r="D92">
        <v>452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</v>
      </c>
      <c r="L92">
        <v>1</v>
      </c>
      <c r="M92">
        <v>0</v>
      </c>
      <c r="N92">
        <v>1</v>
      </c>
      <c r="O92">
        <v>1</v>
      </c>
      <c r="P92">
        <v>0</v>
      </c>
      <c r="Q92">
        <v>0</v>
      </c>
      <c r="R92">
        <v>28</v>
      </c>
      <c r="S92">
        <v>342</v>
      </c>
      <c r="T92">
        <v>10</v>
      </c>
      <c r="U92">
        <v>116</v>
      </c>
      <c r="V92">
        <v>810</v>
      </c>
    </row>
    <row r="93" spans="1:22" x14ac:dyDescent="0.3">
      <c r="A93" t="s">
        <v>45</v>
      </c>
      <c r="B93">
        <v>1</v>
      </c>
      <c r="C93" t="s">
        <v>39</v>
      </c>
      <c r="D93">
        <v>458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0</v>
      </c>
      <c r="L93">
        <v>1</v>
      </c>
      <c r="M93">
        <v>0</v>
      </c>
      <c r="N93">
        <v>1</v>
      </c>
      <c r="O93">
        <v>1</v>
      </c>
      <c r="P93">
        <v>0</v>
      </c>
      <c r="Q93">
        <v>0</v>
      </c>
      <c r="R93">
        <v>208</v>
      </c>
      <c r="S93">
        <v>360</v>
      </c>
      <c r="T93">
        <v>80</v>
      </c>
      <c r="U93">
        <v>78</v>
      </c>
      <c r="V93">
        <v>572</v>
      </c>
    </row>
    <row r="94" spans="1:22" x14ac:dyDescent="0.3">
      <c r="A94" t="s">
        <v>45</v>
      </c>
      <c r="B94">
        <v>1</v>
      </c>
      <c r="C94" t="s">
        <v>39</v>
      </c>
      <c r="D94">
        <v>462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0</v>
      </c>
      <c r="Q94">
        <v>1</v>
      </c>
      <c r="R94">
        <v>92</v>
      </c>
      <c r="S94">
        <v>328</v>
      </c>
      <c r="T94">
        <v>100</v>
      </c>
      <c r="U94">
        <v>140</v>
      </c>
      <c r="V94">
        <v>492</v>
      </c>
    </row>
    <row r="95" spans="1:22" x14ac:dyDescent="0.3">
      <c r="A95" t="s">
        <v>45</v>
      </c>
      <c r="B95">
        <v>1</v>
      </c>
      <c r="C95" t="s">
        <v>39</v>
      </c>
      <c r="D95">
        <v>464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1</v>
      </c>
      <c r="O95">
        <v>0</v>
      </c>
      <c r="P95">
        <v>0</v>
      </c>
      <c r="Q95">
        <v>1</v>
      </c>
      <c r="R95">
        <v>60</v>
      </c>
      <c r="S95">
        <v>338</v>
      </c>
      <c r="T95">
        <v>58</v>
      </c>
      <c r="U95">
        <v>144</v>
      </c>
      <c r="V95">
        <v>513</v>
      </c>
    </row>
    <row r="96" spans="1:22" x14ac:dyDescent="0.3">
      <c r="A96" t="s">
        <v>45</v>
      </c>
      <c r="B96">
        <v>1</v>
      </c>
      <c r="C96" t="s">
        <v>39</v>
      </c>
      <c r="D96">
        <v>469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61</v>
      </c>
      <c r="S96">
        <v>338</v>
      </c>
      <c r="T96">
        <v>28</v>
      </c>
      <c r="U96">
        <v>172</v>
      </c>
      <c r="V96">
        <v>672</v>
      </c>
    </row>
    <row r="97" spans="1:22" x14ac:dyDescent="0.3">
      <c r="A97" t="s">
        <v>45</v>
      </c>
      <c r="B97">
        <v>1</v>
      </c>
      <c r="C97" t="s">
        <v>39</v>
      </c>
      <c r="D97">
        <v>473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0</v>
      </c>
      <c r="L97">
        <v>1</v>
      </c>
      <c r="M97">
        <v>1</v>
      </c>
      <c r="N97">
        <v>1</v>
      </c>
      <c r="O97">
        <v>0</v>
      </c>
      <c r="P97">
        <v>0</v>
      </c>
      <c r="Q97">
        <v>1</v>
      </c>
      <c r="R97">
        <v>67</v>
      </c>
      <c r="S97">
        <v>266</v>
      </c>
      <c r="T97">
        <v>76</v>
      </c>
      <c r="U97">
        <v>124</v>
      </c>
      <c r="V97">
        <v>354</v>
      </c>
    </row>
    <row r="98" spans="1:22" x14ac:dyDescent="0.3">
      <c r="A98" t="s">
        <v>45</v>
      </c>
      <c r="B98">
        <v>1</v>
      </c>
      <c r="C98" t="s">
        <v>39</v>
      </c>
      <c r="D98">
        <v>475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71</v>
      </c>
      <c r="S98">
        <v>210</v>
      </c>
      <c r="T98">
        <v>90</v>
      </c>
      <c r="U98">
        <v>84</v>
      </c>
      <c r="V98">
        <v>349</v>
      </c>
    </row>
    <row r="99" spans="1:22" x14ac:dyDescent="0.3">
      <c r="A99" t="s">
        <v>45</v>
      </c>
      <c r="B99">
        <v>1</v>
      </c>
      <c r="C99" t="s">
        <v>39</v>
      </c>
      <c r="D99">
        <v>480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0</v>
      </c>
      <c r="L99">
        <v>1</v>
      </c>
      <c r="M99">
        <v>0</v>
      </c>
      <c r="N99">
        <v>1</v>
      </c>
      <c r="O99">
        <v>1</v>
      </c>
      <c r="P99">
        <v>0</v>
      </c>
      <c r="Q99">
        <v>1</v>
      </c>
      <c r="R99">
        <v>58</v>
      </c>
      <c r="S99">
        <v>338</v>
      </c>
      <c r="T99">
        <v>114</v>
      </c>
      <c r="U99">
        <v>76</v>
      </c>
      <c r="V99">
        <v>250</v>
      </c>
    </row>
    <row r="100" spans="1:22" x14ac:dyDescent="0.3">
      <c r="A100" t="s">
        <v>45</v>
      </c>
      <c r="B100">
        <v>1</v>
      </c>
      <c r="C100" t="s">
        <v>39</v>
      </c>
      <c r="D100">
        <v>520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184</v>
      </c>
      <c r="S100">
        <v>274</v>
      </c>
      <c r="T100">
        <v>108</v>
      </c>
      <c r="U100">
        <v>82</v>
      </c>
      <c r="V100">
        <v>641</v>
      </c>
    </row>
    <row r="101" spans="1:22" x14ac:dyDescent="0.3">
      <c r="A101" t="s">
        <v>46</v>
      </c>
      <c r="B101">
        <v>1</v>
      </c>
      <c r="C101" t="s">
        <v>39</v>
      </c>
      <c r="D101">
        <v>0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312</v>
      </c>
      <c r="S101">
        <v>56</v>
      </c>
      <c r="T101">
        <v>-99</v>
      </c>
      <c r="U101">
        <v>-99</v>
      </c>
      <c r="V101">
        <v>-99</v>
      </c>
    </row>
    <row r="102" spans="1:22" x14ac:dyDescent="0.3">
      <c r="A102" t="s">
        <v>46</v>
      </c>
      <c r="B102">
        <v>1</v>
      </c>
      <c r="C102" t="s">
        <v>39</v>
      </c>
      <c r="D102">
        <v>40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-99</v>
      </c>
      <c r="S102">
        <v>-99</v>
      </c>
      <c r="T102">
        <v>-99</v>
      </c>
      <c r="U102">
        <v>-99</v>
      </c>
      <c r="V102">
        <v>-99</v>
      </c>
    </row>
    <row r="103" spans="1:22" x14ac:dyDescent="0.3">
      <c r="A103" t="s">
        <v>46</v>
      </c>
      <c r="B103">
        <v>1</v>
      </c>
      <c r="C103" t="s">
        <v>39</v>
      </c>
      <c r="D103">
        <v>80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140</v>
      </c>
      <c r="S103">
        <v>72</v>
      </c>
      <c r="T103">
        <v>-99</v>
      </c>
      <c r="U103">
        <v>-99</v>
      </c>
      <c r="V103">
        <v>-99</v>
      </c>
    </row>
    <row r="104" spans="1:22" x14ac:dyDescent="0.3">
      <c r="A104" t="s">
        <v>46</v>
      </c>
      <c r="B104">
        <v>1</v>
      </c>
      <c r="C104" t="s">
        <v>39</v>
      </c>
      <c r="D104">
        <v>120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-99</v>
      </c>
      <c r="S104">
        <v>-99</v>
      </c>
      <c r="T104">
        <v>-99</v>
      </c>
      <c r="U104">
        <v>-99</v>
      </c>
      <c r="V104">
        <v>-99</v>
      </c>
    </row>
    <row r="105" spans="1:22" x14ac:dyDescent="0.3">
      <c r="A105" t="s">
        <v>46</v>
      </c>
      <c r="B105">
        <v>1</v>
      </c>
      <c r="C105" t="s">
        <v>39</v>
      </c>
      <c r="D105">
        <v>160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130</v>
      </c>
      <c r="S105">
        <v>134</v>
      </c>
      <c r="T105">
        <v>-99</v>
      </c>
      <c r="U105">
        <v>-99</v>
      </c>
      <c r="V105">
        <v>-99</v>
      </c>
    </row>
    <row r="106" spans="1:22" x14ac:dyDescent="0.3">
      <c r="A106" t="s">
        <v>46</v>
      </c>
      <c r="B106">
        <v>1</v>
      </c>
      <c r="C106" t="s">
        <v>39</v>
      </c>
      <c r="D106">
        <v>200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301</v>
      </c>
      <c r="S106">
        <v>78</v>
      </c>
      <c r="T106">
        <v>-99</v>
      </c>
      <c r="U106">
        <v>-99</v>
      </c>
      <c r="V106">
        <v>-99</v>
      </c>
    </row>
    <row r="107" spans="1:22" x14ac:dyDescent="0.3">
      <c r="A107" t="s">
        <v>46</v>
      </c>
      <c r="B107">
        <v>1</v>
      </c>
      <c r="C107" t="s">
        <v>39</v>
      </c>
      <c r="D107">
        <v>240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-99</v>
      </c>
      <c r="S107">
        <v>-99</v>
      </c>
      <c r="T107">
        <v>-99</v>
      </c>
      <c r="U107">
        <v>-99</v>
      </c>
      <c r="V107">
        <v>-99</v>
      </c>
    </row>
    <row r="108" spans="1:22" x14ac:dyDescent="0.3">
      <c r="A108" t="s">
        <v>46</v>
      </c>
      <c r="B108">
        <v>1</v>
      </c>
      <c r="C108" t="s">
        <v>39</v>
      </c>
      <c r="D108">
        <v>258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168</v>
      </c>
      <c r="S108">
        <v>144</v>
      </c>
      <c r="T108">
        <v>-99</v>
      </c>
      <c r="U108">
        <v>-99</v>
      </c>
      <c r="V108">
        <v>-99</v>
      </c>
    </row>
    <row r="109" spans="1:22" x14ac:dyDescent="0.3">
      <c r="A109" t="s">
        <v>46</v>
      </c>
      <c r="B109">
        <v>1</v>
      </c>
      <c r="C109" t="s">
        <v>39</v>
      </c>
      <c r="D109">
        <v>280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110</v>
      </c>
      <c r="S109">
        <v>190</v>
      </c>
      <c r="T109">
        <v>-99</v>
      </c>
      <c r="U109">
        <v>-99</v>
      </c>
      <c r="V109">
        <v>-99</v>
      </c>
    </row>
    <row r="110" spans="1:22" x14ac:dyDescent="0.3">
      <c r="A110" t="s">
        <v>46</v>
      </c>
      <c r="B110">
        <v>1</v>
      </c>
      <c r="C110" t="s">
        <v>39</v>
      </c>
      <c r="D110">
        <v>320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-99</v>
      </c>
      <c r="S110">
        <v>-99</v>
      </c>
      <c r="T110">
        <v>-99</v>
      </c>
      <c r="U110">
        <v>-99</v>
      </c>
      <c r="V110">
        <v>-99</v>
      </c>
    </row>
    <row r="111" spans="1:22" x14ac:dyDescent="0.3">
      <c r="A111" t="s">
        <v>46</v>
      </c>
      <c r="B111">
        <v>1</v>
      </c>
      <c r="C111" t="s">
        <v>39</v>
      </c>
      <c r="D111">
        <v>360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342</v>
      </c>
      <c r="S111">
        <v>130</v>
      </c>
      <c r="T111">
        <v>-99</v>
      </c>
      <c r="U111">
        <v>-99</v>
      </c>
      <c r="V111">
        <v>-99</v>
      </c>
    </row>
    <row r="112" spans="1:22" x14ac:dyDescent="0.3">
      <c r="A112" t="s">
        <v>46</v>
      </c>
      <c r="B112">
        <v>1</v>
      </c>
      <c r="C112" t="s">
        <v>39</v>
      </c>
      <c r="D112">
        <v>400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58</v>
      </c>
      <c r="S112">
        <v>136</v>
      </c>
      <c r="T112">
        <v>20</v>
      </c>
      <c r="U112">
        <v>46</v>
      </c>
      <c r="V112">
        <v>1273</v>
      </c>
    </row>
    <row r="113" spans="1:22" x14ac:dyDescent="0.3">
      <c r="A113" t="s">
        <v>46</v>
      </c>
      <c r="B113">
        <v>1</v>
      </c>
      <c r="C113" t="s">
        <v>39</v>
      </c>
      <c r="D113">
        <v>402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64</v>
      </c>
      <c r="S113">
        <v>136</v>
      </c>
      <c r="T113">
        <v>14</v>
      </c>
      <c r="U113">
        <v>48</v>
      </c>
      <c r="V113">
        <v>1243</v>
      </c>
    </row>
    <row r="114" spans="1:22" x14ac:dyDescent="0.3">
      <c r="A114" t="s">
        <v>46</v>
      </c>
      <c r="B114">
        <v>1</v>
      </c>
      <c r="C114" t="s">
        <v>39</v>
      </c>
      <c r="D114">
        <v>404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92</v>
      </c>
      <c r="S114">
        <v>128</v>
      </c>
      <c r="T114">
        <v>14</v>
      </c>
      <c r="U114">
        <v>58</v>
      </c>
      <c r="V114">
        <v>1146</v>
      </c>
    </row>
    <row r="115" spans="1:22" x14ac:dyDescent="0.3">
      <c r="A115" t="s">
        <v>46</v>
      </c>
      <c r="B115">
        <v>1</v>
      </c>
      <c r="C115" t="s">
        <v>39</v>
      </c>
      <c r="D115">
        <v>440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250</v>
      </c>
      <c r="S115">
        <v>102</v>
      </c>
      <c r="T115">
        <v>-99</v>
      </c>
      <c r="U115">
        <v>-99</v>
      </c>
      <c r="V115">
        <v>-99</v>
      </c>
    </row>
    <row r="116" spans="1:22" x14ac:dyDescent="0.3">
      <c r="A116" t="s">
        <v>46</v>
      </c>
      <c r="B116">
        <v>1</v>
      </c>
      <c r="C116" t="s">
        <v>39</v>
      </c>
      <c r="D116">
        <v>480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-99</v>
      </c>
      <c r="S116">
        <v>-99</v>
      </c>
      <c r="T116">
        <v>374</v>
      </c>
      <c r="U116">
        <v>36</v>
      </c>
      <c r="V116">
        <v>701</v>
      </c>
    </row>
    <row r="117" spans="1:22" x14ac:dyDescent="0.3">
      <c r="A117" t="s">
        <v>47</v>
      </c>
      <c r="B117">
        <v>1</v>
      </c>
      <c r="C117" t="s">
        <v>39</v>
      </c>
      <c r="D117">
        <v>40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142</v>
      </c>
      <c r="S117">
        <v>94</v>
      </c>
      <c r="T117">
        <v>-99</v>
      </c>
      <c r="U117">
        <v>-99</v>
      </c>
      <c r="V117">
        <v>-99</v>
      </c>
    </row>
    <row r="118" spans="1:22" x14ac:dyDescent="0.3">
      <c r="A118" t="s">
        <v>47</v>
      </c>
      <c r="B118">
        <v>1</v>
      </c>
      <c r="C118" t="s">
        <v>39</v>
      </c>
      <c r="D118">
        <v>80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71</v>
      </c>
      <c r="S118">
        <v>86</v>
      </c>
      <c r="T118">
        <v>-99</v>
      </c>
      <c r="U118">
        <v>-99</v>
      </c>
      <c r="V118">
        <v>-99</v>
      </c>
    </row>
    <row r="119" spans="1:22" x14ac:dyDescent="0.3">
      <c r="A119" t="s">
        <v>47</v>
      </c>
      <c r="B119">
        <v>1</v>
      </c>
      <c r="C119" t="s">
        <v>39</v>
      </c>
      <c r="D119">
        <v>120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-99</v>
      </c>
      <c r="S119">
        <v>-99</v>
      </c>
      <c r="T119">
        <v>-99</v>
      </c>
      <c r="U119">
        <v>-99</v>
      </c>
      <c r="V119">
        <v>-99</v>
      </c>
    </row>
    <row r="120" spans="1:22" x14ac:dyDescent="0.3">
      <c r="A120" t="s">
        <v>47</v>
      </c>
      <c r="B120">
        <v>1</v>
      </c>
      <c r="C120" t="s">
        <v>39</v>
      </c>
      <c r="D120">
        <v>160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108</v>
      </c>
      <c r="S120">
        <v>50</v>
      </c>
      <c r="T120">
        <v>-99</v>
      </c>
      <c r="U120">
        <v>-99</v>
      </c>
      <c r="V120">
        <v>-99</v>
      </c>
    </row>
    <row r="121" spans="1:22" x14ac:dyDescent="0.3">
      <c r="A121" t="s">
        <v>47</v>
      </c>
      <c r="B121">
        <v>1</v>
      </c>
      <c r="C121" t="s">
        <v>39</v>
      </c>
      <c r="D121">
        <v>200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71</v>
      </c>
      <c r="S121">
        <v>76</v>
      </c>
      <c r="T121">
        <v>-99</v>
      </c>
      <c r="U121">
        <v>-99</v>
      </c>
      <c r="V121">
        <v>-99</v>
      </c>
    </row>
    <row r="122" spans="1:22" x14ac:dyDescent="0.3">
      <c r="A122" t="s">
        <v>47</v>
      </c>
      <c r="B122">
        <v>1</v>
      </c>
      <c r="C122" t="s">
        <v>39</v>
      </c>
      <c r="D122">
        <v>240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259</v>
      </c>
      <c r="S122">
        <v>78</v>
      </c>
      <c r="T122">
        <v>-99</v>
      </c>
      <c r="U122">
        <v>-99</v>
      </c>
      <c r="V122">
        <v>-99</v>
      </c>
    </row>
    <row r="123" spans="1:22" x14ac:dyDescent="0.3">
      <c r="A123" t="s">
        <v>47</v>
      </c>
      <c r="B123">
        <v>1</v>
      </c>
      <c r="C123" t="s">
        <v>39</v>
      </c>
      <c r="D123">
        <v>280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28</v>
      </c>
      <c r="S123">
        <v>74</v>
      </c>
      <c r="T123">
        <v>-99</v>
      </c>
      <c r="U123">
        <v>-99</v>
      </c>
      <c r="V123">
        <v>-99</v>
      </c>
    </row>
    <row r="124" spans="1:22" x14ac:dyDescent="0.3">
      <c r="A124" t="s">
        <v>47</v>
      </c>
      <c r="B124">
        <v>1</v>
      </c>
      <c r="C124" t="s">
        <v>39</v>
      </c>
      <c r="D124">
        <v>320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197</v>
      </c>
      <c r="S124">
        <v>174</v>
      </c>
      <c r="T124">
        <v>-99</v>
      </c>
      <c r="U124">
        <v>-99</v>
      </c>
      <c r="V124">
        <v>-99</v>
      </c>
    </row>
    <row r="125" spans="1:22" x14ac:dyDescent="0.3">
      <c r="A125" t="s">
        <v>47</v>
      </c>
      <c r="B125">
        <v>1</v>
      </c>
      <c r="C125" t="s">
        <v>39</v>
      </c>
      <c r="D125">
        <v>360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126</v>
      </c>
      <c r="S125">
        <v>66</v>
      </c>
      <c r="T125">
        <v>-99</v>
      </c>
      <c r="U125">
        <v>-99</v>
      </c>
      <c r="V125">
        <v>-99</v>
      </c>
    </row>
    <row r="126" spans="1:22" x14ac:dyDescent="0.3">
      <c r="A126" t="s">
        <v>47</v>
      </c>
      <c r="B126">
        <v>1</v>
      </c>
      <c r="C126" t="s">
        <v>39</v>
      </c>
      <c r="D126">
        <v>400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42</v>
      </c>
      <c r="S126">
        <v>138</v>
      </c>
      <c r="T126">
        <v>-99</v>
      </c>
      <c r="U126">
        <v>-99</v>
      </c>
      <c r="V126">
        <v>-99</v>
      </c>
    </row>
    <row r="127" spans="1:22" x14ac:dyDescent="0.3">
      <c r="A127" t="s">
        <v>47</v>
      </c>
      <c r="B127">
        <v>1</v>
      </c>
      <c r="C127" t="s">
        <v>39</v>
      </c>
      <c r="D127">
        <v>412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14</v>
      </c>
      <c r="S127">
        <v>360</v>
      </c>
      <c r="T127">
        <v>-99</v>
      </c>
      <c r="U127">
        <v>-99</v>
      </c>
      <c r="V127">
        <v>-99</v>
      </c>
    </row>
    <row r="128" spans="1:22" x14ac:dyDescent="0.3">
      <c r="A128" t="s">
        <v>47</v>
      </c>
      <c r="B128">
        <v>1</v>
      </c>
      <c r="C128" t="s">
        <v>39</v>
      </c>
      <c r="D128">
        <v>413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1</v>
      </c>
      <c r="R128">
        <v>40</v>
      </c>
      <c r="S128">
        <v>360</v>
      </c>
      <c r="T128">
        <v>-99</v>
      </c>
      <c r="U128">
        <v>-99</v>
      </c>
      <c r="V128">
        <v>-99</v>
      </c>
    </row>
    <row r="129" spans="1:22" x14ac:dyDescent="0.3">
      <c r="A129" t="s">
        <v>47</v>
      </c>
      <c r="B129">
        <v>1</v>
      </c>
      <c r="C129" t="s">
        <v>39</v>
      </c>
      <c r="D129">
        <v>414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10</v>
      </c>
      <c r="S129">
        <v>360</v>
      </c>
      <c r="T129">
        <v>-99</v>
      </c>
      <c r="U129">
        <v>-99</v>
      </c>
      <c r="V129">
        <v>-99</v>
      </c>
    </row>
    <row r="130" spans="1:22" x14ac:dyDescent="0.3">
      <c r="A130" t="s">
        <v>47</v>
      </c>
      <c r="B130">
        <v>1</v>
      </c>
      <c r="C130" t="s">
        <v>39</v>
      </c>
      <c r="D130">
        <v>415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10</v>
      </c>
      <c r="S130">
        <v>360</v>
      </c>
      <c r="T130">
        <v>-99</v>
      </c>
      <c r="U130">
        <v>-99</v>
      </c>
      <c r="V130">
        <v>-99</v>
      </c>
    </row>
    <row r="131" spans="1:22" x14ac:dyDescent="0.3">
      <c r="A131" t="s">
        <v>47</v>
      </c>
      <c r="B131">
        <v>1</v>
      </c>
      <c r="C131" t="s">
        <v>39</v>
      </c>
      <c r="D131">
        <v>417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41</v>
      </c>
      <c r="S131">
        <v>360</v>
      </c>
      <c r="T131">
        <v>112</v>
      </c>
      <c r="U131">
        <v>54</v>
      </c>
      <c r="V131">
        <v>424</v>
      </c>
    </row>
    <row r="132" spans="1:22" x14ac:dyDescent="0.3">
      <c r="A132" t="s">
        <v>47</v>
      </c>
      <c r="B132">
        <v>1</v>
      </c>
      <c r="C132" t="s">
        <v>39</v>
      </c>
      <c r="D132">
        <v>434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92</v>
      </c>
      <c r="S132">
        <v>360</v>
      </c>
      <c r="T132">
        <v>-99</v>
      </c>
      <c r="U132">
        <v>-99</v>
      </c>
      <c r="V132">
        <v>-99</v>
      </c>
    </row>
    <row r="133" spans="1:22" x14ac:dyDescent="0.3">
      <c r="A133" t="s">
        <v>47</v>
      </c>
      <c r="B133">
        <v>1</v>
      </c>
      <c r="C133" t="s">
        <v>39</v>
      </c>
      <c r="D133">
        <v>436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63</v>
      </c>
      <c r="S133">
        <v>360</v>
      </c>
      <c r="T133">
        <v>-99</v>
      </c>
      <c r="U133">
        <v>-99</v>
      </c>
      <c r="V133">
        <v>-99</v>
      </c>
    </row>
    <row r="134" spans="1:22" x14ac:dyDescent="0.3">
      <c r="A134" t="s">
        <v>47</v>
      </c>
      <c r="B134">
        <v>1</v>
      </c>
      <c r="C134" t="s">
        <v>39</v>
      </c>
      <c r="D134">
        <v>440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80</v>
      </c>
      <c r="S134">
        <v>360</v>
      </c>
      <c r="T134">
        <v>-99</v>
      </c>
      <c r="U134">
        <v>-99</v>
      </c>
      <c r="V134">
        <v>-99</v>
      </c>
    </row>
    <row r="135" spans="1:22" x14ac:dyDescent="0.3">
      <c r="A135" t="s">
        <v>47</v>
      </c>
      <c r="B135">
        <v>1</v>
      </c>
      <c r="C135" t="s">
        <v>39</v>
      </c>
      <c r="D135">
        <v>453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71</v>
      </c>
      <c r="S135">
        <v>142</v>
      </c>
      <c r="T135">
        <v>-99</v>
      </c>
      <c r="U135">
        <v>-99</v>
      </c>
      <c r="V135">
        <v>-99</v>
      </c>
    </row>
    <row r="136" spans="1:22" x14ac:dyDescent="0.3">
      <c r="A136" t="s">
        <v>47</v>
      </c>
      <c r="B136">
        <v>1</v>
      </c>
      <c r="C136" t="s">
        <v>39</v>
      </c>
      <c r="D136">
        <v>455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130</v>
      </c>
      <c r="S136">
        <v>142</v>
      </c>
      <c r="T136">
        <v>-99</v>
      </c>
      <c r="U136">
        <v>-99</v>
      </c>
      <c r="V136">
        <v>-99</v>
      </c>
    </row>
    <row r="137" spans="1:22" x14ac:dyDescent="0.3">
      <c r="A137" t="s">
        <v>47</v>
      </c>
      <c r="B137">
        <v>1</v>
      </c>
      <c r="C137" t="s">
        <v>39</v>
      </c>
      <c r="D137">
        <v>480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132</v>
      </c>
      <c r="S137">
        <v>80</v>
      </c>
      <c r="T137">
        <v>-99</v>
      </c>
      <c r="U137">
        <v>-99</v>
      </c>
      <c r="V137">
        <v>-99</v>
      </c>
    </row>
    <row r="138" spans="1:22" x14ac:dyDescent="0.3">
      <c r="A138" t="s">
        <v>48</v>
      </c>
      <c r="B138">
        <v>1</v>
      </c>
      <c r="C138" t="s">
        <v>39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-99</v>
      </c>
      <c r="S138">
        <v>-99</v>
      </c>
      <c r="T138">
        <v>-99</v>
      </c>
      <c r="U138">
        <v>-99</v>
      </c>
      <c r="V138">
        <v>-99</v>
      </c>
    </row>
    <row r="139" spans="1:22" x14ac:dyDescent="0.3">
      <c r="A139" t="s">
        <v>48</v>
      </c>
      <c r="B139">
        <v>1</v>
      </c>
      <c r="C139" t="s">
        <v>39</v>
      </c>
      <c r="D139">
        <v>40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-99</v>
      </c>
      <c r="S139">
        <v>-99</v>
      </c>
      <c r="T139">
        <v>-99</v>
      </c>
      <c r="U139">
        <v>-99</v>
      </c>
      <c r="V139">
        <v>-99</v>
      </c>
    </row>
    <row r="140" spans="1:22" x14ac:dyDescent="0.3">
      <c r="A140" t="s">
        <v>48</v>
      </c>
      <c r="B140">
        <v>1</v>
      </c>
      <c r="C140" t="s">
        <v>39</v>
      </c>
      <c r="D140">
        <v>80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-99</v>
      </c>
      <c r="S140">
        <v>-99</v>
      </c>
      <c r="T140">
        <v>-99</v>
      </c>
      <c r="U140">
        <v>-99</v>
      </c>
      <c r="V140">
        <v>-99</v>
      </c>
    </row>
    <row r="141" spans="1:22" x14ac:dyDescent="0.3">
      <c r="A141" t="s">
        <v>48</v>
      </c>
      <c r="B141">
        <v>1</v>
      </c>
      <c r="C141" t="s">
        <v>39</v>
      </c>
      <c r="D141">
        <v>100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310</v>
      </c>
      <c r="S141">
        <v>120</v>
      </c>
      <c r="T141">
        <v>54</v>
      </c>
      <c r="U141">
        <v>84</v>
      </c>
      <c r="V141">
        <v>767</v>
      </c>
    </row>
    <row r="142" spans="1:22" x14ac:dyDescent="0.3">
      <c r="A142" t="s">
        <v>48</v>
      </c>
      <c r="B142">
        <v>1</v>
      </c>
      <c r="C142" t="s">
        <v>39</v>
      </c>
      <c r="D142">
        <v>120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245</v>
      </c>
      <c r="S142">
        <v>196</v>
      </c>
      <c r="T142">
        <v>10</v>
      </c>
      <c r="U142">
        <v>152</v>
      </c>
      <c r="V142">
        <v>730</v>
      </c>
    </row>
    <row r="143" spans="1:22" x14ac:dyDescent="0.3">
      <c r="A143" t="s">
        <v>48</v>
      </c>
      <c r="B143">
        <v>1</v>
      </c>
      <c r="C143" t="s">
        <v>39</v>
      </c>
      <c r="D143">
        <v>160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139</v>
      </c>
      <c r="S143">
        <v>134</v>
      </c>
      <c r="T143">
        <v>10</v>
      </c>
      <c r="U143">
        <v>104</v>
      </c>
      <c r="V143">
        <v>823</v>
      </c>
    </row>
    <row r="144" spans="1:22" x14ac:dyDescent="0.3">
      <c r="A144" t="s">
        <v>48</v>
      </c>
      <c r="B144">
        <v>1</v>
      </c>
      <c r="C144" t="s">
        <v>39</v>
      </c>
      <c r="D144">
        <v>200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460</v>
      </c>
      <c r="S144">
        <v>82</v>
      </c>
      <c r="T144">
        <v>172</v>
      </c>
      <c r="U144">
        <v>46</v>
      </c>
      <c r="V144">
        <v>466</v>
      </c>
    </row>
    <row r="145" spans="1:22" x14ac:dyDescent="0.3">
      <c r="A145" t="s">
        <v>48</v>
      </c>
      <c r="B145">
        <v>1</v>
      </c>
      <c r="C145" t="s">
        <v>39</v>
      </c>
      <c r="D145">
        <v>221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-99</v>
      </c>
      <c r="S145">
        <v>-99</v>
      </c>
      <c r="T145">
        <v>-99</v>
      </c>
      <c r="U145">
        <v>-99</v>
      </c>
      <c r="V145">
        <v>-99</v>
      </c>
    </row>
    <row r="146" spans="1:22" x14ac:dyDescent="0.3">
      <c r="A146" t="s">
        <v>48</v>
      </c>
      <c r="B146">
        <v>1</v>
      </c>
      <c r="C146" t="s">
        <v>39</v>
      </c>
      <c r="D146">
        <v>251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-99</v>
      </c>
      <c r="S146">
        <v>-99</v>
      </c>
      <c r="T146">
        <v>-99</v>
      </c>
      <c r="U146">
        <v>-99</v>
      </c>
      <c r="V146">
        <v>-99</v>
      </c>
    </row>
    <row r="147" spans="1:22" x14ac:dyDescent="0.3">
      <c r="A147" t="s">
        <v>49</v>
      </c>
      <c r="B147">
        <v>1</v>
      </c>
      <c r="C147" t="s">
        <v>39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-99</v>
      </c>
      <c r="S147">
        <v>-99</v>
      </c>
      <c r="T147">
        <v>-99</v>
      </c>
      <c r="U147">
        <v>-99</v>
      </c>
      <c r="V147">
        <v>-99</v>
      </c>
    </row>
    <row r="148" spans="1:22" x14ac:dyDescent="0.3">
      <c r="A148" t="s">
        <v>49</v>
      </c>
      <c r="B148">
        <v>1</v>
      </c>
      <c r="C148" t="s">
        <v>39</v>
      </c>
      <c r="D148">
        <v>40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-99</v>
      </c>
      <c r="S148">
        <v>-99</v>
      </c>
      <c r="T148">
        <v>78</v>
      </c>
      <c r="U148">
        <v>126</v>
      </c>
      <c r="V148">
        <v>794</v>
      </c>
    </row>
    <row r="149" spans="1:22" x14ac:dyDescent="0.3">
      <c r="A149" t="s">
        <v>49</v>
      </c>
      <c r="B149">
        <v>1</v>
      </c>
      <c r="C149" t="s">
        <v>39</v>
      </c>
      <c r="D149">
        <v>80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-99</v>
      </c>
      <c r="S149">
        <v>-99</v>
      </c>
      <c r="T149">
        <v>-99</v>
      </c>
      <c r="U149">
        <v>-99</v>
      </c>
      <c r="V149">
        <v>-99</v>
      </c>
    </row>
    <row r="150" spans="1:22" x14ac:dyDescent="0.3">
      <c r="A150" t="s">
        <v>49</v>
      </c>
      <c r="B150">
        <v>1</v>
      </c>
      <c r="C150" t="s">
        <v>39</v>
      </c>
      <c r="D150">
        <v>120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81</v>
      </c>
      <c r="S150">
        <v>80</v>
      </c>
      <c r="T150">
        <v>-99</v>
      </c>
      <c r="U150">
        <v>-99</v>
      </c>
      <c r="V150">
        <v>-99</v>
      </c>
    </row>
    <row r="151" spans="1:22" x14ac:dyDescent="0.3">
      <c r="A151" t="s">
        <v>49</v>
      </c>
      <c r="B151">
        <v>1</v>
      </c>
      <c r="C151" t="s">
        <v>39</v>
      </c>
      <c r="D151">
        <v>160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-99</v>
      </c>
      <c r="S151">
        <v>-99</v>
      </c>
      <c r="T151">
        <v>80</v>
      </c>
      <c r="U151">
        <v>76</v>
      </c>
      <c r="V151">
        <v>747</v>
      </c>
    </row>
    <row r="152" spans="1:22" x14ac:dyDescent="0.3">
      <c r="A152" t="s">
        <v>49</v>
      </c>
      <c r="B152">
        <v>1</v>
      </c>
      <c r="C152" t="s">
        <v>39</v>
      </c>
      <c r="D152">
        <v>200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283</v>
      </c>
      <c r="S152">
        <v>102</v>
      </c>
      <c r="T152">
        <v>180</v>
      </c>
      <c r="U152">
        <v>132</v>
      </c>
      <c r="V152">
        <v>679</v>
      </c>
    </row>
    <row r="153" spans="1:22" x14ac:dyDescent="0.3">
      <c r="A153" t="s">
        <v>49</v>
      </c>
      <c r="B153">
        <v>1</v>
      </c>
      <c r="C153" t="s">
        <v>39</v>
      </c>
      <c r="D153">
        <v>240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134</v>
      </c>
      <c r="S153">
        <v>80</v>
      </c>
      <c r="T153">
        <v>20</v>
      </c>
      <c r="U153">
        <v>66</v>
      </c>
      <c r="V153">
        <v>578</v>
      </c>
    </row>
    <row r="154" spans="1:22" x14ac:dyDescent="0.3">
      <c r="A154" t="s">
        <v>49</v>
      </c>
      <c r="B154">
        <v>1</v>
      </c>
      <c r="C154" t="s">
        <v>39</v>
      </c>
      <c r="D154">
        <v>280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152</v>
      </c>
      <c r="S154">
        <v>202</v>
      </c>
      <c r="T154">
        <v>10</v>
      </c>
      <c r="U154">
        <v>168</v>
      </c>
      <c r="V154">
        <v>641</v>
      </c>
    </row>
    <row r="155" spans="1:22" x14ac:dyDescent="0.3">
      <c r="A155" t="s">
        <v>49</v>
      </c>
      <c r="B155">
        <v>1</v>
      </c>
      <c r="C155" t="s">
        <v>39</v>
      </c>
      <c r="D155">
        <v>320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224</v>
      </c>
      <c r="S155">
        <v>134</v>
      </c>
      <c r="T155">
        <v>40</v>
      </c>
      <c r="U155">
        <v>210</v>
      </c>
      <c r="V155">
        <v>641</v>
      </c>
    </row>
    <row r="156" spans="1:22" x14ac:dyDescent="0.3">
      <c r="A156" t="s">
        <v>49</v>
      </c>
      <c r="B156">
        <v>1</v>
      </c>
      <c r="C156" t="s">
        <v>39</v>
      </c>
      <c r="D156">
        <v>352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10</v>
      </c>
      <c r="S156">
        <v>222</v>
      </c>
      <c r="T156">
        <v>32</v>
      </c>
      <c r="U156">
        <v>22</v>
      </c>
      <c r="V156">
        <v>120</v>
      </c>
    </row>
    <row r="157" spans="1:22" x14ac:dyDescent="0.3">
      <c r="A157" t="s">
        <v>49</v>
      </c>
      <c r="B157">
        <v>1</v>
      </c>
      <c r="C157" t="s">
        <v>39</v>
      </c>
      <c r="D157">
        <v>360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117</v>
      </c>
      <c r="S157">
        <v>194</v>
      </c>
      <c r="T157">
        <v>0</v>
      </c>
      <c r="U157">
        <v>100</v>
      </c>
      <c r="V157">
        <v>433</v>
      </c>
    </row>
    <row r="158" spans="1:22" x14ac:dyDescent="0.3">
      <c r="A158" t="s">
        <v>49</v>
      </c>
      <c r="B158">
        <v>1</v>
      </c>
      <c r="C158" t="s">
        <v>39</v>
      </c>
      <c r="D158">
        <v>383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280</v>
      </c>
      <c r="S158">
        <v>320</v>
      </c>
      <c r="T158">
        <v>40</v>
      </c>
      <c r="U158">
        <v>188</v>
      </c>
      <c r="V158">
        <v>814</v>
      </c>
    </row>
    <row r="159" spans="1:22" x14ac:dyDescent="0.3">
      <c r="A159" t="s">
        <v>49</v>
      </c>
      <c r="B159">
        <v>1</v>
      </c>
      <c r="C159" t="s">
        <v>39</v>
      </c>
      <c r="D159">
        <v>400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178</v>
      </c>
      <c r="S159">
        <v>360</v>
      </c>
      <c r="T159">
        <v>10</v>
      </c>
      <c r="U159">
        <v>190</v>
      </c>
      <c r="V159">
        <v>1069</v>
      </c>
    </row>
    <row r="160" spans="1:22" x14ac:dyDescent="0.3">
      <c r="A160" t="s">
        <v>50</v>
      </c>
      <c r="B160">
        <v>1</v>
      </c>
      <c r="C160" t="s">
        <v>39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148</v>
      </c>
      <c r="S160">
        <v>68</v>
      </c>
      <c r="T160">
        <v>-99</v>
      </c>
      <c r="U160">
        <v>-99</v>
      </c>
      <c r="V160">
        <v>-99</v>
      </c>
    </row>
    <row r="161" spans="1:22" x14ac:dyDescent="0.3">
      <c r="A161" t="s">
        <v>50</v>
      </c>
      <c r="B161">
        <v>1</v>
      </c>
      <c r="C161" t="s">
        <v>39</v>
      </c>
      <c r="D161">
        <v>40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126</v>
      </c>
      <c r="S161">
        <v>78</v>
      </c>
      <c r="T161">
        <v>-99</v>
      </c>
      <c r="U161">
        <v>-99</v>
      </c>
      <c r="V161">
        <v>-99</v>
      </c>
    </row>
    <row r="162" spans="1:22" x14ac:dyDescent="0.3">
      <c r="A162" t="s">
        <v>50</v>
      </c>
      <c r="B162">
        <v>1</v>
      </c>
      <c r="C162" t="s">
        <v>39</v>
      </c>
      <c r="D162">
        <v>80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219</v>
      </c>
      <c r="S162">
        <v>64</v>
      </c>
      <c r="T162">
        <v>-99</v>
      </c>
      <c r="U162">
        <v>-99</v>
      </c>
      <c r="V162">
        <v>-99</v>
      </c>
    </row>
    <row r="163" spans="1:22" x14ac:dyDescent="0.3">
      <c r="A163" t="s">
        <v>50</v>
      </c>
      <c r="B163">
        <v>1</v>
      </c>
      <c r="C163" t="s">
        <v>39</v>
      </c>
      <c r="D163">
        <v>120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425</v>
      </c>
      <c r="S163">
        <v>62</v>
      </c>
      <c r="T163">
        <v>-99</v>
      </c>
      <c r="U163">
        <v>-99</v>
      </c>
      <c r="V163">
        <v>-99</v>
      </c>
    </row>
    <row r="164" spans="1:22" x14ac:dyDescent="0.3">
      <c r="A164" t="s">
        <v>50</v>
      </c>
      <c r="B164">
        <v>1</v>
      </c>
      <c r="C164" t="s">
        <v>39</v>
      </c>
      <c r="D164">
        <v>160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-99</v>
      </c>
      <c r="S164">
        <v>-99</v>
      </c>
      <c r="T164">
        <v>-99</v>
      </c>
      <c r="U164">
        <v>-99</v>
      </c>
      <c r="V164">
        <v>-99</v>
      </c>
    </row>
    <row r="165" spans="1:22" x14ac:dyDescent="0.3">
      <c r="A165" t="s">
        <v>50</v>
      </c>
      <c r="B165">
        <v>1</v>
      </c>
      <c r="C165" t="s">
        <v>39</v>
      </c>
      <c r="D165">
        <v>200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-99</v>
      </c>
      <c r="S165">
        <v>-99</v>
      </c>
      <c r="T165">
        <v>-99</v>
      </c>
      <c r="U165">
        <v>-99</v>
      </c>
      <c r="V165">
        <v>-99</v>
      </c>
    </row>
    <row r="166" spans="1:22" x14ac:dyDescent="0.3">
      <c r="A166" t="s">
        <v>50</v>
      </c>
      <c r="B166">
        <v>1</v>
      </c>
      <c r="C166" t="s">
        <v>39</v>
      </c>
      <c r="D166">
        <v>240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-99</v>
      </c>
      <c r="S166">
        <v>-99</v>
      </c>
      <c r="T166">
        <v>-99</v>
      </c>
      <c r="U166">
        <v>-99</v>
      </c>
      <c r="V166">
        <v>-99</v>
      </c>
    </row>
    <row r="167" spans="1:22" x14ac:dyDescent="0.3">
      <c r="A167" t="s">
        <v>50</v>
      </c>
      <c r="B167">
        <v>1</v>
      </c>
      <c r="C167" t="s">
        <v>39</v>
      </c>
      <c r="D167">
        <v>320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-99</v>
      </c>
      <c r="S167">
        <v>-99</v>
      </c>
      <c r="T167">
        <v>-99</v>
      </c>
      <c r="U167">
        <v>-99</v>
      </c>
      <c r="V167">
        <v>-99</v>
      </c>
    </row>
    <row r="168" spans="1:22" x14ac:dyDescent="0.3">
      <c r="A168" t="s">
        <v>50</v>
      </c>
      <c r="B168">
        <v>1</v>
      </c>
      <c r="C168" t="s">
        <v>39</v>
      </c>
      <c r="D168">
        <v>360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120</v>
      </c>
      <c r="S168">
        <v>90</v>
      </c>
      <c r="T168">
        <v>-99</v>
      </c>
      <c r="U168">
        <v>-99</v>
      </c>
      <c r="V168">
        <v>-99</v>
      </c>
    </row>
    <row r="169" spans="1:22" x14ac:dyDescent="0.3">
      <c r="A169" t="s">
        <v>50</v>
      </c>
      <c r="B169">
        <v>1</v>
      </c>
      <c r="C169" t="s">
        <v>39</v>
      </c>
      <c r="D169">
        <v>400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114</v>
      </c>
      <c r="S169">
        <v>84</v>
      </c>
      <c r="T169">
        <v>-99</v>
      </c>
      <c r="U169">
        <v>-99</v>
      </c>
      <c r="V169">
        <v>-99</v>
      </c>
    </row>
    <row r="170" spans="1:22" x14ac:dyDescent="0.3">
      <c r="A170" t="s">
        <v>50</v>
      </c>
      <c r="B170">
        <v>1</v>
      </c>
      <c r="C170" t="s">
        <v>39</v>
      </c>
      <c r="D170">
        <v>440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58</v>
      </c>
      <c r="S170">
        <v>68</v>
      </c>
      <c r="T170">
        <v>-99</v>
      </c>
      <c r="U170">
        <v>-99</v>
      </c>
      <c r="V170">
        <v>-99</v>
      </c>
    </row>
    <row r="171" spans="1:22" x14ac:dyDescent="0.3">
      <c r="A171" t="s">
        <v>50</v>
      </c>
      <c r="B171">
        <v>1</v>
      </c>
      <c r="C171" t="s">
        <v>39</v>
      </c>
      <c r="D171">
        <v>520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284</v>
      </c>
      <c r="S171">
        <v>144</v>
      </c>
      <c r="T171">
        <v>-99</v>
      </c>
      <c r="U171">
        <v>-99</v>
      </c>
      <c r="V171">
        <v>-99</v>
      </c>
    </row>
    <row r="172" spans="1:22" x14ac:dyDescent="0.3">
      <c r="A172" t="s">
        <v>51</v>
      </c>
      <c r="B172">
        <v>1</v>
      </c>
      <c r="C172" t="s">
        <v>39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-99</v>
      </c>
      <c r="S172">
        <v>-99</v>
      </c>
      <c r="T172">
        <v>-99</v>
      </c>
      <c r="U172">
        <v>-99</v>
      </c>
      <c r="V172">
        <v>-99</v>
      </c>
    </row>
    <row r="173" spans="1:22" x14ac:dyDescent="0.3">
      <c r="A173" t="s">
        <v>51</v>
      </c>
      <c r="B173">
        <v>1</v>
      </c>
      <c r="C173" t="s">
        <v>39</v>
      </c>
      <c r="D173">
        <v>40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-99</v>
      </c>
      <c r="S173">
        <v>-99</v>
      </c>
      <c r="T173">
        <v>-99</v>
      </c>
      <c r="U173">
        <v>-99</v>
      </c>
      <c r="V173">
        <v>-99</v>
      </c>
    </row>
    <row r="174" spans="1:22" x14ac:dyDescent="0.3">
      <c r="A174" t="s">
        <v>51</v>
      </c>
      <c r="B174">
        <v>1</v>
      </c>
      <c r="C174" t="s">
        <v>39</v>
      </c>
      <c r="D174">
        <v>80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-99</v>
      </c>
      <c r="S174">
        <v>-99</v>
      </c>
      <c r="T174">
        <v>-99</v>
      </c>
      <c r="U174">
        <v>-99</v>
      </c>
      <c r="V174">
        <v>-99</v>
      </c>
    </row>
    <row r="175" spans="1:22" x14ac:dyDescent="0.3">
      <c r="A175" t="s">
        <v>51</v>
      </c>
      <c r="B175">
        <v>1</v>
      </c>
      <c r="C175" t="s">
        <v>39</v>
      </c>
      <c r="D175">
        <v>120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-99</v>
      </c>
      <c r="S175">
        <v>-99</v>
      </c>
      <c r="T175">
        <v>-99</v>
      </c>
      <c r="U175">
        <v>-99</v>
      </c>
      <c r="V175">
        <v>-99</v>
      </c>
    </row>
    <row r="176" spans="1:22" x14ac:dyDescent="0.3">
      <c r="A176" t="s">
        <v>51</v>
      </c>
      <c r="B176">
        <v>1</v>
      </c>
      <c r="C176" t="s">
        <v>39</v>
      </c>
      <c r="D176">
        <v>160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-99</v>
      </c>
      <c r="S176">
        <v>-99</v>
      </c>
      <c r="T176">
        <v>-99</v>
      </c>
      <c r="U176">
        <v>-99</v>
      </c>
      <c r="V176">
        <v>-99</v>
      </c>
    </row>
    <row r="177" spans="1:22" x14ac:dyDescent="0.3">
      <c r="A177" t="s">
        <v>51</v>
      </c>
      <c r="B177">
        <v>1</v>
      </c>
      <c r="C177" t="s">
        <v>39</v>
      </c>
      <c r="D177">
        <v>200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242</v>
      </c>
      <c r="S177">
        <v>116</v>
      </c>
      <c r="T177">
        <v>50</v>
      </c>
      <c r="U177">
        <v>84</v>
      </c>
      <c r="V177">
        <v>624</v>
      </c>
    </row>
    <row r="178" spans="1:22" x14ac:dyDescent="0.3">
      <c r="A178" t="s">
        <v>51</v>
      </c>
      <c r="B178">
        <v>1</v>
      </c>
      <c r="C178" t="s">
        <v>39</v>
      </c>
      <c r="D178">
        <v>240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130</v>
      </c>
      <c r="S178">
        <v>212</v>
      </c>
      <c r="T178">
        <v>-99</v>
      </c>
      <c r="U178">
        <v>-99</v>
      </c>
      <c r="V178">
        <v>-99</v>
      </c>
    </row>
    <row r="179" spans="1:22" x14ac:dyDescent="0.3">
      <c r="A179" t="s">
        <v>51</v>
      </c>
      <c r="B179">
        <v>1</v>
      </c>
      <c r="C179" t="s">
        <v>39</v>
      </c>
      <c r="D179">
        <v>264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85</v>
      </c>
      <c r="S179">
        <v>360</v>
      </c>
      <c r="T179">
        <v>-99</v>
      </c>
      <c r="U179">
        <v>-99</v>
      </c>
      <c r="V179">
        <v>-99</v>
      </c>
    </row>
    <row r="180" spans="1:22" x14ac:dyDescent="0.3">
      <c r="A180" t="s">
        <v>51</v>
      </c>
      <c r="B180">
        <v>1</v>
      </c>
      <c r="C180" t="s">
        <v>39</v>
      </c>
      <c r="D180">
        <v>280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94</v>
      </c>
      <c r="S180">
        <v>332</v>
      </c>
      <c r="T180">
        <v>-99</v>
      </c>
      <c r="U180">
        <v>-99</v>
      </c>
      <c r="V180">
        <v>-99</v>
      </c>
    </row>
    <row r="181" spans="1:22" x14ac:dyDescent="0.3">
      <c r="A181" t="s">
        <v>51</v>
      </c>
      <c r="B181">
        <v>1</v>
      </c>
      <c r="C181" t="s">
        <v>39</v>
      </c>
      <c r="D181">
        <v>286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160</v>
      </c>
      <c r="S181">
        <v>360</v>
      </c>
      <c r="T181">
        <v>10</v>
      </c>
      <c r="U181">
        <v>92</v>
      </c>
      <c r="V181">
        <v>743</v>
      </c>
    </row>
    <row r="182" spans="1:22" x14ac:dyDescent="0.3">
      <c r="A182" t="s">
        <v>51</v>
      </c>
      <c r="B182">
        <v>1</v>
      </c>
      <c r="C182" t="s">
        <v>39</v>
      </c>
      <c r="D182">
        <v>290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177</v>
      </c>
      <c r="S182">
        <v>360</v>
      </c>
      <c r="T182">
        <v>10</v>
      </c>
      <c r="U182">
        <v>74</v>
      </c>
      <c r="V182">
        <v>795</v>
      </c>
    </row>
    <row r="183" spans="1:22" x14ac:dyDescent="0.3">
      <c r="A183" t="s">
        <v>51</v>
      </c>
      <c r="B183">
        <v>1</v>
      </c>
      <c r="C183" t="s">
        <v>39</v>
      </c>
      <c r="D183">
        <v>297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155</v>
      </c>
      <c r="S183">
        <v>188</v>
      </c>
      <c r="T183">
        <v>10</v>
      </c>
      <c r="U183">
        <v>90</v>
      </c>
      <c r="V183">
        <v>619</v>
      </c>
    </row>
    <row r="184" spans="1:22" x14ac:dyDescent="0.3">
      <c r="A184" t="s">
        <v>51</v>
      </c>
      <c r="B184">
        <v>1</v>
      </c>
      <c r="C184" t="s">
        <v>39</v>
      </c>
      <c r="D184">
        <v>300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199</v>
      </c>
      <c r="S184">
        <v>218</v>
      </c>
      <c r="T184">
        <v>-99</v>
      </c>
      <c r="U184">
        <v>-99</v>
      </c>
      <c r="V184">
        <v>-99</v>
      </c>
    </row>
    <row r="185" spans="1:22" x14ac:dyDescent="0.3">
      <c r="A185" t="s">
        <v>51</v>
      </c>
      <c r="B185">
        <v>1</v>
      </c>
      <c r="C185" t="s">
        <v>39</v>
      </c>
      <c r="D185">
        <v>307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86</v>
      </c>
      <c r="S185">
        <v>120</v>
      </c>
      <c r="T185">
        <v>-99</v>
      </c>
      <c r="U185">
        <v>-99</v>
      </c>
      <c r="V185">
        <v>-99</v>
      </c>
    </row>
    <row r="186" spans="1:22" x14ac:dyDescent="0.3">
      <c r="A186" t="s">
        <v>51</v>
      </c>
      <c r="B186">
        <v>1</v>
      </c>
      <c r="C186" t="s">
        <v>39</v>
      </c>
      <c r="D186">
        <v>320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157</v>
      </c>
      <c r="S186">
        <v>168</v>
      </c>
      <c r="T186">
        <v>-99</v>
      </c>
      <c r="U186">
        <v>-99</v>
      </c>
      <c r="V186">
        <v>-99</v>
      </c>
    </row>
    <row r="187" spans="1:22" x14ac:dyDescent="0.3">
      <c r="A187" t="s">
        <v>51</v>
      </c>
      <c r="B187">
        <v>1</v>
      </c>
      <c r="C187" t="s">
        <v>39</v>
      </c>
      <c r="D187">
        <v>360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51</v>
      </c>
      <c r="S187">
        <v>260</v>
      </c>
      <c r="T187">
        <v>-99</v>
      </c>
      <c r="U187">
        <v>-99</v>
      </c>
      <c r="V187">
        <v>-99</v>
      </c>
    </row>
    <row r="188" spans="1:22" x14ac:dyDescent="0.3">
      <c r="A188" t="s">
        <v>51</v>
      </c>
      <c r="B188">
        <v>1</v>
      </c>
      <c r="C188" t="s">
        <v>39</v>
      </c>
      <c r="D188">
        <v>400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134</v>
      </c>
      <c r="S188">
        <v>360</v>
      </c>
      <c r="T188">
        <v>-99</v>
      </c>
      <c r="U188">
        <v>-99</v>
      </c>
      <c r="V188">
        <v>-99</v>
      </c>
    </row>
    <row r="189" spans="1:22" x14ac:dyDescent="0.3">
      <c r="A189" t="s">
        <v>51</v>
      </c>
      <c r="B189">
        <v>1</v>
      </c>
      <c r="C189" t="s">
        <v>39</v>
      </c>
      <c r="D189">
        <v>440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117</v>
      </c>
      <c r="S189">
        <v>360</v>
      </c>
      <c r="T189">
        <v>40</v>
      </c>
      <c r="U189">
        <v>46</v>
      </c>
      <c r="V189">
        <v>786</v>
      </c>
    </row>
    <row r="190" spans="1:22" x14ac:dyDescent="0.3">
      <c r="A190" t="s">
        <v>51</v>
      </c>
      <c r="B190">
        <v>1</v>
      </c>
      <c r="C190" t="s">
        <v>39</v>
      </c>
      <c r="D190">
        <v>480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173</v>
      </c>
      <c r="S190">
        <v>334</v>
      </c>
      <c r="T190">
        <v>-99</v>
      </c>
      <c r="U190">
        <v>-99</v>
      </c>
      <c r="V190">
        <v>-99</v>
      </c>
    </row>
    <row r="191" spans="1:22" x14ac:dyDescent="0.3">
      <c r="A191" t="s">
        <v>51</v>
      </c>
      <c r="B191">
        <v>1</v>
      </c>
      <c r="C191" t="s">
        <v>39</v>
      </c>
      <c r="D191">
        <v>520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117</v>
      </c>
      <c r="S191">
        <v>328</v>
      </c>
      <c r="T191">
        <v>-99</v>
      </c>
      <c r="U191">
        <v>-99</v>
      </c>
      <c r="V191">
        <v>-99</v>
      </c>
    </row>
    <row r="192" spans="1:22" x14ac:dyDescent="0.3">
      <c r="A192" t="s">
        <v>51</v>
      </c>
      <c r="B192">
        <v>1</v>
      </c>
      <c r="C192" t="s">
        <v>39</v>
      </c>
      <c r="D192">
        <v>522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120</v>
      </c>
      <c r="S192">
        <v>320</v>
      </c>
      <c r="T192">
        <v>-99</v>
      </c>
      <c r="U192">
        <v>-99</v>
      </c>
      <c r="V192">
        <v>-99</v>
      </c>
    </row>
    <row r="193" spans="1:22" x14ac:dyDescent="0.3">
      <c r="A193" t="s">
        <v>52</v>
      </c>
      <c r="B193">
        <v>1</v>
      </c>
      <c r="C193" t="s">
        <v>39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-99</v>
      </c>
      <c r="S193">
        <v>-99</v>
      </c>
      <c r="T193">
        <v>-99</v>
      </c>
      <c r="U193">
        <v>-99</v>
      </c>
      <c r="V193">
        <v>-99</v>
      </c>
    </row>
    <row r="194" spans="1:22" x14ac:dyDescent="0.3">
      <c r="A194" t="s">
        <v>52</v>
      </c>
      <c r="B194">
        <v>1</v>
      </c>
      <c r="C194" t="s">
        <v>39</v>
      </c>
      <c r="D194">
        <v>40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-99</v>
      </c>
      <c r="S194">
        <v>-99</v>
      </c>
      <c r="T194">
        <v>-99</v>
      </c>
      <c r="U194">
        <v>-99</v>
      </c>
      <c r="V194">
        <v>-99</v>
      </c>
    </row>
    <row r="195" spans="1:22" x14ac:dyDescent="0.3">
      <c r="A195" t="s">
        <v>52</v>
      </c>
      <c r="B195">
        <v>1</v>
      </c>
      <c r="C195" t="s">
        <v>39</v>
      </c>
      <c r="D195">
        <v>80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-99</v>
      </c>
      <c r="S195">
        <v>-99</v>
      </c>
      <c r="T195">
        <v>-99</v>
      </c>
      <c r="U195">
        <v>-99</v>
      </c>
      <c r="V195">
        <v>-99</v>
      </c>
    </row>
    <row r="196" spans="1:22" x14ac:dyDescent="0.3">
      <c r="A196" t="s">
        <v>52</v>
      </c>
      <c r="B196">
        <v>1</v>
      </c>
      <c r="C196" t="s">
        <v>39</v>
      </c>
      <c r="D196">
        <v>120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-99</v>
      </c>
      <c r="S196">
        <v>-99</v>
      </c>
      <c r="T196">
        <v>-99</v>
      </c>
      <c r="U196">
        <v>-99</v>
      </c>
      <c r="V196">
        <v>-99</v>
      </c>
    </row>
    <row r="197" spans="1:22" x14ac:dyDescent="0.3">
      <c r="A197" t="s">
        <v>52</v>
      </c>
      <c r="B197">
        <v>1</v>
      </c>
      <c r="C197" t="s">
        <v>39</v>
      </c>
      <c r="D197">
        <v>160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-99</v>
      </c>
      <c r="S197">
        <v>-99</v>
      </c>
      <c r="T197">
        <v>10</v>
      </c>
      <c r="U197">
        <v>92</v>
      </c>
      <c r="V197">
        <v>986</v>
      </c>
    </row>
    <row r="198" spans="1:22" x14ac:dyDescent="0.3">
      <c r="A198" t="s">
        <v>52</v>
      </c>
      <c r="B198">
        <v>1</v>
      </c>
      <c r="C198" t="s">
        <v>39</v>
      </c>
      <c r="D198">
        <v>200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120</v>
      </c>
      <c r="S198">
        <v>110</v>
      </c>
      <c r="T198">
        <v>-99</v>
      </c>
      <c r="U198">
        <v>-99</v>
      </c>
      <c r="V198">
        <v>-99</v>
      </c>
    </row>
    <row r="199" spans="1:22" x14ac:dyDescent="0.3">
      <c r="A199" t="s">
        <v>52</v>
      </c>
      <c r="B199">
        <v>1</v>
      </c>
      <c r="C199" t="s">
        <v>39</v>
      </c>
      <c r="D199">
        <v>240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240</v>
      </c>
      <c r="S199">
        <v>78</v>
      </c>
      <c r="T199">
        <v>-99</v>
      </c>
      <c r="U199">
        <v>-99</v>
      </c>
      <c r="V199">
        <v>-99</v>
      </c>
    </row>
    <row r="200" spans="1:22" x14ac:dyDescent="0.3">
      <c r="A200" t="s">
        <v>52</v>
      </c>
      <c r="B200">
        <v>1</v>
      </c>
      <c r="C200" t="s">
        <v>39</v>
      </c>
      <c r="D200">
        <v>280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293</v>
      </c>
      <c r="S200">
        <v>104</v>
      </c>
      <c r="T200">
        <v>10</v>
      </c>
      <c r="U200">
        <v>78</v>
      </c>
      <c r="V200">
        <v>1035</v>
      </c>
    </row>
    <row r="201" spans="1:22" x14ac:dyDescent="0.3">
      <c r="A201" t="s">
        <v>52</v>
      </c>
      <c r="B201">
        <v>1</v>
      </c>
      <c r="C201" t="s">
        <v>39</v>
      </c>
      <c r="D201">
        <v>320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396</v>
      </c>
      <c r="S201">
        <v>132</v>
      </c>
      <c r="T201">
        <v>10</v>
      </c>
      <c r="U201">
        <v>132</v>
      </c>
      <c r="V201">
        <v>988</v>
      </c>
    </row>
    <row r="202" spans="1:22" x14ac:dyDescent="0.3">
      <c r="A202" t="s">
        <v>53</v>
      </c>
      <c r="B202">
        <v>1</v>
      </c>
      <c r="C202" t="s">
        <v>39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-99</v>
      </c>
      <c r="S202">
        <v>-99</v>
      </c>
      <c r="T202">
        <v>110</v>
      </c>
      <c r="U202">
        <v>38</v>
      </c>
      <c r="V202">
        <v>451</v>
      </c>
    </row>
    <row r="203" spans="1:22" x14ac:dyDescent="0.3">
      <c r="A203" t="s">
        <v>53</v>
      </c>
      <c r="B203">
        <v>1</v>
      </c>
      <c r="C203" t="s">
        <v>39</v>
      </c>
      <c r="D203">
        <v>23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-99</v>
      </c>
      <c r="S203">
        <v>-99</v>
      </c>
      <c r="T203">
        <v>10</v>
      </c>
      <c r="U203">
        <v>138</v>
      </c>
      <c r="V203">
        <v>1179</v>
      </c>
    </row>
    <row r="204" spans="1:22" x14ac:dyDescent="0.3">
      <c r="A204" t="s">
        <v>53</v>
      </c>
      <c r="B204">
        <v>1</v>
      </c>
      <c r="C204" t="s">
        <v>39</v>
      </c>
      <c r="D204">
        <v>40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-99</v>
      </c>
      <c r="S204">
        <v>-99</v>
      </c>
      <c r="T204">
        <v>10</v>
      </c>
      <c r="U204">
        <v>172</v>
      </c>
      <c r="V204">
        <v>781</v>
      </c>
    </row>
    <row r="205" spans="1:22" x14ac:dyDescent="0.3">
      <c r="A205" t="s">
        <v>53</v>
      </c>
      <c r="B205">
        <v>1</v>
      </c>
      <c r="C205" t="s">
        <v>39</v>
      </c>
      <c r="D205">
        <v>80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-99</v>
      </c>
      <c r="S205">
        <v>-99</v>
      </c>
      <c r="T205">
        <v>0</v>
      </c>
      <c r="U205">
        <v>306</v>
      </c>
      <c r="V205">
        <v>810</v>
      </c>
    </row>
    <row r="206" spans="1:22" x14ac:dyDescent="0.3">
      <c r="A206" t="s">
        <v>53</v>
      </c>
      <c r="B206">
        <v>1</v>
      </c>
      <c r="C206" t="s">
        <v>39</v>
      </c>
      <c r="D206">
        <v>120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-99</v>
      </c>
      <c r="S206">
        <v>-99</v>
      </c>
      <c r="T206">
        <v>0</v>
      </c>
      <c r="U206">
        <v>118</v>
      </c>
      <c r="V206">
        <v>829</v>
      </c>
    </row>
    <row r="207" spans="1:22" x14ac:dyDescent="0.3">
      <c r="A207" t="s">
        <v>53</v>
      </c>
      <c r="B207">
        <v>1</v>
      </c>
      <c r="C207" t="s">
        <v>39</v>
      </c>
      <c r="D207">
        <v>160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-99</v>
      </c>
      <c r="S207">
        <v>-99</v>
      </c>
      <c r="T207">
        <v>10</v>
      </c>
      <c r="U207">
        <v>102</v>
      </c>
      <c r="V207">
        <v>539</v>
      </c>
    </row>
    <row r="208" spans="1:22" x14ac:dyDescent="0.3">
      <c r="A208" t="s">
        <v>53</v>
      </c>
      <c r="B208">
        <v>1</v>
      </c>
      <c r="C208" t="s">
        <v>39</v>
      </c>
      <c r="D208">
        <v>200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91</v>
      </c>
      <c r="S208">
        <v>100</v>
      </c>
      <c r="T208">
        <v>10</v>
      </c>
      <c r="U208">
        <v>192</v>
      </c>
      <c r="V208">
        <v>586</v>
      </c>
    </row>
    <row r="209" spans="1:22" x14ac:dyDescent="0.3">
      <c r="A209" t="s">
        <v>53</v>
      </c>
      <c r="B209">
        <v>1</v>
      </c>
      <c r="C209" t="s">
        <v>39</v>
      </c>
      <c r="D209">
        <v>240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-99</v>
      </c>
      <c r="S209">
        <v>-99</v>
      </c>
      <c r="T209">
        <v>10</v>
      </c>
      <c r="U209">
        <v>152</v>
      </c>
      <c r="V209">
        <v>722</v>
      </c>
    </row>
    <row r="210" spans="1:22" x14ac:dyDescent="0.3">
      <c r="A210" t="s">
        <v>53</v>
      </c>
      <c r="B210">
        <v>1</v>
      </c>
      <c r="C210" t="s">
        <v>39</v>
      </c>
      <c r="D210">
        <v>280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-99</v>
      </c>
      <c r="S210">
        <v>-99</v>
      </c>
      <c r="T210">
        <v>14</v>
      </c>
      <c r="U210">
        <v>54</v>
      </c>
      <c r="V210">
        <v>944</v>
      </c>
    </row>
    <row r="211" spans="1:22" x14ac:dyDescent="0.3">
      <c r="A211" t="s">
        <v>53</v>
      </c>
      <c r="B211">
        <v>1</v>
      </c>
      <c r="C211" t="s">
        <v>39</v>
      </c>
      <c r="D211">
        <v>320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-99</v>
      </c>
      <c r="S211">
        <v>-99</v>
      </c>
      <c r="T211">
        <v>0</v>
      </c>
      <c r="U211">
        <v>106</v>
      </c>
      <c r="V211">
        <v>891</v>
      </c>
    </row>
    <row r="212" spans="1:22" x14ac:dyDescent="0.3">
      <c r="A212" t="s">
        <v>53</v>
      </c>
      <c r="B212">
        <v>1</v>
      </c>
      <c r="C212" t="s">
        <v>39</v>
      </c>
      <c r="D212">
        <v>360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-99</v>
      </c>
      <c r="S212">
        <v>-99</v>
      </c>
      <c r="T212">
        <v>10</v>
      </c>
      <c r="U212">
        <v>314</v>
      </c>
      <c r="V212">
        <v>699</v>
      </c>
    </row>
    <row r="213" spans="1:22" x14ac:dyDescent="0.3">
      <c r="A213" t="s">
        <v>53</v>
      </c>
      <c r="B213">
        <v>1</v>
      </c>
      <c r="C213" t="s">
        <v>39</v>
      </c>
      <c r="D213">
        <v>400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-99</v>
      </c>
      <c r="S213">
        <v>-99</v>
      </c>
      <c r="T213">
        <v>10</v>
      </c>
      <c r="U213">
        <v>106</v>
      </c>
      <c r="V213">
        <v>1271</v>
      </c>
    </row>
    <row r="214" spans="1:22" x14ac:dyDescent="0.3">
      <c r="A214" t="s">
        <v>53</v>
      </c>
      <c r="B214">
        <v>1</v>
      </c>
      <c r="C214" t="s">
        <v>39</v>
      </c>
      <c r="D214">
        <v>440</v>
      </c>
      <c r="E214">
        <v>1</v>
      </c>
      <c r="F214">
        <v>1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-99</v>
      </c>
      <c r="S214">
        <v>-99</v>
      </c>
      <c r="T214">
        <v>0</v>
      </c>
      <c r="U214">
        <v>80</v>
      </c>
      <c r="V214">
        <v>736</v>
      </c>
    </row>
    <row r="215" spans="1:22" x14ac:dyDescent="0.3">
      <c r="A215" t="s">
        <v>53</v>
      </c>
      <c r="B215">
        <v>1</v>
      </c>
      <c r="C215" t="s">
        <v>39</v>
      </c>
      <c r="D215">
        <v>480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-99</v>
      </c>
      <c r="S215">
        <v>-99</v>
      </c>
      <c r="T215">
        <v>-99</v>
      </c>
      <c r="U215">
        <v>-99</v>
      </c>
      <c r="V215">
        <v>-99</v>
      </c>
    </row>
    <row r="216" spans="1:22" x14ac:dyDescent="0.3">
      <c r="A216" t="s">
        <v>53</v>
      </c>
      <c r="B216">
        <v>1</v>
      </c>
      <c r="C216" t="s">
        <v>39</v>
      </c>
      <c r="D216">
        <v>520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-99</v>
      </c>
      <c r="S216">
        <v>-99</v>
      </c>
      <c r="T216">
        <v>10</v>
      </c>
      <c r="U216">
        <v>138</v>
      </c>
      <c r="V216">
        <v>921</v>
      </c>
    </row>
    <row r="217" spans="1:22" x14ac:dyDescent="0.3">
      <c r="A217" t="s">
        <v>54</v>
      </c>
      <c r="B217">
        <v>1</v>
      </c>
      <c r="C217" t="s">
        <v>39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85</v>
      </c>
      <c r="S217">
        <v>174</v>
      </c>
      <c r="T217">
        <v>-99</v>
      </c>
      <c r="U217">
        <v>-99</v>
      </c>
      <c r="V217">
        <v>-99</v>
      </c>
    </row>
    <row r="218" spans="1:22" x14ac:dyDescent="0.3">
      <c r="A218" t="s">
        <v>54</v>
      </c>
      <c r="B218">
        <v>1</v>
      </c>
      <c r="C218" t="s">
        <v>39</v>
      </c>
      <c r="D218">
        <v>40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103</v>
      </c>
      <c r="S218">
        <v>202</v>
      </c>
      <c r="T218">
        <v>-99</v>
      </c>
      <c r="U218">
        <v>-99</v>
      </c>
      <c r="V218">
        <v>-99</v>
      </c>
    </row>
    <row r="219" spans="1:22" x14ac:dyDescent="0.3">
      <c r="A219" t="s">
        <v>54</v>
      </c>
      <c r="B219">
        <v>1</v>
      </c>
      <c r="C219" t="s">
        <v>39</v>
      </c>
      <c r="D219">
        <v>80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297</v>
      </c>
      <c r="S219">
        <v>88</v>
      </c>
      <c r="T219">
        <v>-99</v>
      </c>
      <c r="U219">
        <v>-99</v>
      </c>
      <c r="V219">
        <v>-99</v>
      </c>
    </row>
    <row r="220" spans="1:22" x14ac:dyDescent="0.3">
      <c r="A220" t="s">
        <v>54</v>
      </c>
      <c r="B220">
        <v>1</v>
      </c>
      <c r="C220" t="s">
        <v>39</v>
      </c>
      <c r="D220">
        <v>120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-99</v>
      </c>
      <c r="S220">
        <v>-99</v>
      </c>
      <c r="T220">
        <v>-99</v>
      </c>
      <c r="U220">
        <v>-99</v>
      </c>
      <c r="V220">
        <v>-99</v>
      </c>
    </row>
    <row r="221" spans="1:22" x14ac:dyDescent="0.3">
      <c r="A221" t="s">
        <v>54</v>
      </c>
      <c r="B221">
        <v>1</v>
      </c>
      <c r="C221" t="s">
        <v>39</v>
      </c>
      <c r="D221">
        <v>160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-99</v>
      </c>
      <c r="S221">
        <v>-99</v>
      </c>
      <c r="T221">
        <v>-99</v>
      </c>
      <c r="U221">
        <v>-99</v>
      </c>
      <c r="V221">
        <v>-99</v>
      </c>
    </row>
    <row r="222" spans="1:22" x14ac:dyDescent="0.3">
      <c r="A222" t="s">
        <v>54</v>
      </c>
      <c r="B222">
        <v>1</v>
      </c>
      <c r="C222" t="s">
        <v>39</v>
      </c>
      <c r="D222">
        <v>200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-99</v>
      </c>
      <c r="S222">
        <v>-99</v>
      </c>
      <c r="T222">
        <v>-99</v>
      </c>
      <c r="U222">
        <v>-99</v>
      </c>
      <c r="V222">
        <v>-99</v>
      </c>
    </row>
    <row r="223" spans="1:22" x14ac:dyDescent="0.3">
      <c r="A223" t="s">
        <v>54</v>
      </c>
      <c r="B223">
        <v>1</v>
      </c>
      <c r="C223" t="s">
        <v>39</v>
      </c>
      <c r="D223">
        <v>240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-99</v>
      </c>
      <c r="S223">
        <v>-99</v>
      </c>
      <c r="T223">
        <v>-99</v>
      </c>
      <c r="U223">
        <v>-99</v>
      </c>
      <c r="V223">
        <v>-99</v>
      </c>
    </row>
    <row r="224" spans="1:22" x14ac:dyDescent="0.3">
      <c r="A224" t="s">
        <v>54</v>
      </c>
      <c r="B224">
        <v>1</v>
      </c>
      <c r="C224" t="s">
        <v>39</v>
      </c>
      <c r="D224">
        <v>280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-99</v>
      </c>
      <c r="S224">
        <v>-99</v>
      </c>
      <c r="T224">
        <v>-99</v>
      </c>
      <c r="U224">
        <v>-99</v>
      </c>
      <c r="V224">
        <v>-99</v>
      </c>
    </row>
    <row r="225" spans="1:22" x14ac:dyDescent="0.3">
      <c r="A225" t="s">
        <v>54</v>
      </c>
      <c r="B225">
        <v>1</v>
      </c>
      <c r="C225" t="s">
        <v>39</v>
      </c>
      <c r="D225">
        <v>320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76</v>
      </c>
      <c r="S225">
        <v>210</v>
      </c>
      <c r="T225">
        <v>36</v>
      </c>
      <c r="U225">
        <v>36</v>
      </c>
      <c r="V225">
        <v>314</v>
      </c>
    </row>
    <row r="226" spans="1:22" x14ac:dyDescent="0.3">
      <c r="A226" t="s">
        <v>54</v>
      </c>
      <c r="B226">
        <v>1</v>
      </c>
      <c r="C226" t="s">
        <v>39</v>
      </c>
      <c r="D226">
        <v>400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-99</v>
      </c>
      <c r="S226">
        <v>-99</v>
      </c>
      <c r="T226">
        <v>-99</v>
      </c>
      <c r="U226">
        <v>-99</v>
      </c>
      <c r="V226">
        <v>-99</v>
      </c>
    </row>
    <row r="227" spans="1:22" x14ac:dyDescent="0.3">
      <c r="A227" t="s">
        <v>55</v>
      </c>
      <c r="B227">
        <v>1</v>
      </c>
      <c r="C227" t="s">
        <v>39</v>
      </c>
      <c r="D227">
        <v>40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-99</v>
      </c>
      <c r="S227">
        <v>-99</v>
      </c>
      <c r="T227">
        <v>-99</v>
      </c>
      <c r="U227">
        <v>-99</v>
      </c>
      <c r="V227">
        <v>-99</v>
      </c>
    </row>
    <row r="228" spans="1:22" x14ac:dyDescent="0.3">
      <c r="A228" t="s">
        <v>55</v>
      </c>
      <c r="B228">
        <v>1</v>
      </c>
      <c r="C228" t="s">
        <v>39</v>
      </c>
      <c r="D228">
        <v>80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-99</v>
      </c>
      <c r="S228">
        <v>-99</v>
      </c>
      <c r="T228">
        <v>0</v>
      </c>
      <c r="U228">
        <v>192</v>
      </c>
      <c r="V228">
        <v>843</v>
      </c>
    </row>
    <row r="229" spans="1:22" x14ac:dyDescent="0.3">
      <c r="A229" t="s">
        <v>55</v>
      </c>
      <c r="B229">
        <v>1</v>
      </c>
      <c r="C229" t="s">
        <v>39</v>
      </c>
      <c r="D229">
        <v>120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-99</v>
      </c>
      <c r="S229">
        <v>-99</v>
      </c>
      <c r="T229">
        <v>0</v>
      </c>
      <c r="U229">
        <v>178</v>
      </c>
      <c r="V229">
        <v>1033</v>
      </c>
    </row>
    <row r="230" spans="1:22" x14ac:dyDescent="0.3">
      <c r="A230" t="s">
        <v>55</v>
      </c>
      <c r="B230">
        <v>1</v>
      </c>
      <c r="C230" t="s">
        <v>39</v>
      </c>
      <c r="D230">
        <v>160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98</v>
      </c>
      <c r="S230">
        <v>210</v>
      </c>
      <c r="T230">
        <v>0</v>
      </c>
      <c r="U230">
        <v>130</v>
      </c>
      <c r="V230">
        <v>626</v>
      </c>
    </row>
    <row r="231" spans="1:22" x14ac:dyDescent="0.3">
      <c r="A231" t="s">
        <v>55</v>
      </c>
      <c r="B231">
        <v>1</v>
      </c>
      <c r="C231" t="s">
        <v>39</v>
      </c>
      <c r="D231">
        <v>200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80</v>
      </c>
      <c r="S231">
        <v>126</v>
      </c>
      <c r="T231">
        <v>0</v>
      </c>
      <c r="U231">
        <v>76</v>
      </c>
      <c r="V231">
        <v>723</v>
      </c>
    </row>
    <row r="232" spans="1:22" x14ac:dyDescent="0.3">
      <c r="A232" t="s">
        <v>55</v>
      </c>
      <c r="B232">
        <v>1</v>
      </c>
      <c r="C232" t="s">
        <v>39</v>
      </c>
      <c r="D232">
        <v>240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149</v>
      </c>
      <c r="S232">
        <v>60</v>
      </c>
      <c r="T232">
        <v>32</v>
      </c>
      <c r="U232">
        <v>50</v>
      </c>
      <c r="V232">
        <v>778</v>
      </c>
    </row>
    <row r="233" spans="1:22" x14ac:dyDescent="0.3">
      <c r="A233" t="s">
        <v>55</v>
      </c>
      <c r="B233">
        <v>1</v>
      </c>
      <c r="C233" t="s">
        <v>39</v>
      </c>
      <c r="D233">
        <v>280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120</v>
      </c>
      <c r="S233">
        <v>296</v>
      </c>
      <c r="T233">
        <v>70</v>
      </c>
      <c r="U233">
        <v>26</v>
      </c>
      <c r="V233">
        <v>431</v>
      </c>
    </row>
    <row r="234" spans="1:22" x14ac:dyDescent="0.3">
      <c r="A234" t="s">
        <v>55</v>
      </c>
      <c r="B234">
        <v>1</v>
      </c>
      <c r="C234" t="s">
        <v>39</v>
      </c>
      <c r="D234">
        <v>288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211</v>
      </c>
      <c r="S234">
        <v>256</v>
      </c>
      <c r="T234">
        <v>0</v>
      </c>
      <c r="U234">
        <v>40</v>
      </c>
      <c r="V234">
        <v>837</v>
      </c>
    </row>
    <row r="235" spans="1:22" x14ac:dyDescent="0.3">
      <c r="A235" t="s">
        <v>55</v>
      </c>
      <c r="B235">
        <v>1</v>
      </c>
      <c r="C235" t="s">
        <v>39</v>
      </c>
      <c r="D235">
        <v>320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152</v>
      </c>
      <c r="S235">
        <v>360</v>
      </c>
      <c r="T235">
        <v>0</v>
      </c>
      <c r="U235">
        <v>70</v>
      </c>
      <c r="V235">
        <v>474</v>
      </c>
    </row>
    <row r="236" spans="1:22" x14ac:dyDescent="0.3">
      <c r="A236" t="s">
        <v>56</v>
      </c>
      <c r="B236">
        <v>1</v>
      </c>
      <c r="C236" t="s">
        <v>39</v>
      </c>
      <c r="D236">
        <v>0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-99</v>
      </c>
      <c r="S236">
        <v>-99</v>
      </c>
      <c r="T236">
        <v>-99</v>
      </c>
      <c r="U236">
        <v>-99</v>
      </c>
      <c r="V236">
        <v>-99</v>
      </c>
    </row>
    <row r="237" spans="1:22" x14ac:dyDescent="0.3">
      <c r="A237" t="s">
        <v>56</v>
      </c>
      <c r="B237">
        <v>1</v>
      </c>
      <c r="C237" t="s">
        <v>39</v>
      </c>
      <c r="D237">
        <v>80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-99</v>
      </c>
      <c r="S237">
        <v>-99</v>
      </c>
      <c r="T237">
        <v>-99</v>
      </c>
      <c r="U237">
        <v>-99</v>
      </c>
      <c r="V237">
        <v>-99</v>
      </c>
    </row>
    <row r="238" spans="1:22" x14ac:dyDescent="0.3">
      <c r="A238" t="s">
        <v>56</v>
      </c>
      <c r="B238">
        <v>1</v>
      </c>
      <c r="C238" t="s">
        <v>39</v>
      </c>
      <c r="D238">
        <v>120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-99</v>
      </c>
      <c r="S238">
        <v>-99</v>
      </c>
      <c r="T238">
        <v>225</v>
      </c>
      <c r="U238">
        <v>40</v>
      </c>
      <c r="V238">
        <v>202</v>
      </c>
    </row>
    <row r="239" spans="1:22" x14ac:dyDescent="0.3">
      <c r="A239" t="s">
        <v>56</v>
      </c>
      <c r="B239">
        <v>1</v>
      </c>
      <c r="C239" t="s">
        <v>39</v>
      </c>
      <c r="D239">
        <v>160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-99</v>
      </c>
      <c r="S239">
        <v>-99</v>
      </c>
      <c r="T239">
        <v>-99</v>
      </c>
      <c r="U239">
        <v>-99</v>
      </c>
      <c r="V239">
        <v>-99</v>
      </c>
    </row>
    <row r="240" spans="1:22" x14ac:dyDescent="0.3">
      <c r="A240" t="s">
        <v>56</v>
      </c>
      <c r="B240">
        <v>1</v>
      </c>
      <c r="C240" t="s">
        <v>39</v>
      </c>
      <c r="D240">
        <v>200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179</v>
      </c>
      <c r="S240">
        <v>86</v>
      </c>
      <c r="T240">
        <v>-99</v>
      </c>
      <c r="U240">
        <v>-99</v>
      </c>
      <c r="V240">
        <v>-99</v>
      </c>
    </row>
    <row r="241" spans="1:22" x14ac:dyDescent="0.3">
      <c r="A241" t="s">
        <v>56</v>
      </c>
      <c r="B241">
        <v>1</v>
      </c>
      <c r="C241" t="s">
        <v>39</v>
      </c>
      <c r="D241">
        <v>240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0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261</v>
      </c>
      <c r="S241">
        <v>118</v>
      </c>
      <c r="T241">
        <v>-99</v>
      </c>
      <c r="U241">
        <v>-99</v>
      </c>
      <c r="V241">
        <v>-99</v>
      </c>
    </row>
    <row r="242" spans="1:22" x14ac:dyDescent="0.3">
      <c r="A242" t="s">
        <v>56</v>
      </c>
      <c r="B242">
        <v>1</v>
      </c>
      <c r="C242" t="s">
        <v>39</v>
      </c>
      <c r="D242">
        <v>280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102</v>
      </c>
      <c r="S242">
        <v>102</v>
      </c>
      <c r="T242">
        <v>-99</v>
      </c>
      <c r="U242">
        <v>-99</v>
      </c>
      <c r="V242">
        <v>-99</v>
      </c>
    </row>
    <row r="243" spans="1:22" x14ac:dyDescent="0.3">
      <c r="A243" t="s">
        <v>56</v>
      </c>
      <c r="B243">
        <v>1</v>
      </c>
      <c r="C243" t="s">
        <v>39</v>
      </c>
      <c r="D243">
        <v>306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291</v>
      </c>
      <c r="S243">
        <v>112</v>
      </c>
      <c r="T243">
        <v>-99</v>
      </c>
      <c r="U243">
        <v>-99</v>
      </c>
      <c r="V243">
        <v>-99</v>
      </c>
    </row>
    <row r="244" spans="1:22" x14ac:dyDescent="0.3">
      <c r="A244" t="s">
        <v>56</v>
      </c>
      <c r="B244">
        <v>1</v>
      </c>
      <c r="C244" t="s">
        <v>39</v>
      </c>
      <c r="D244">
        <v>320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163</v>
      </c>
      <c r="S244">
        <v>114</v>
      </c>
      <c r="T244">
        <v>-99</v>
      </c>
      <c r="U244">
        <v>-99</v>
      </c>
      <c r="V244">
        <v>-99</v>
      </c>
    </row>
    <row r="245" spans="1:22" x14ac:dyDescent="0.3">
      <c r="A245" t="s">
        <v>56</v>
      </c>
      <c r="B245">
        <v>1</v>
      </c>
      <c r="C245" t="s">
        <v>39</v>
      </c>
      <c r="D245">
        <v>360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-99</v>
      </c>
      <c r="S245">
        <v>-99</v>
      </c>
      <c r="T245">
        <v>-99</v>
      </c>
      <c r="U245">
        <v>-99</v>
      </c>
      <c r="V245">
        <v>-99</v>
      </c>
    </row>
    <row r="246" spans="1:22" x14ac:dyDescent="0.3">
      <c r="A246" t="s">
        <v>56</v>
      </c>
      <c r="B246">
        <v>1</v>
      </c>
      <c r="C246" t="s">
        <v>39</v>
      </c>
      <c r="D246">
        <v>400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-99</v>
      </c>
      <c r="S246">
        <v>-99</v>
      </c>
      <c r="T246">
        <v>-99</v>
      </c>
      <c r="U246">
        <v>-99</v>
      </c>
      <c r="V246">
        <v>-99</v>
      </c>
    </row>
    <row r="247" spans="1:22" x14ac:dyDescent="0.3">
      <c r="A247" t="s">
        <v>57</v>
      </c>
      <c r="B247">
        <v>1</v>
      </c>
      <c r="C247" t="s">
        <v>39</v>
      </c>
      <c r="D247">
        <v>40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70</v>
      </c>
      <c r="S247">
        <v>202</v>
      </c>
      <c r="T247">
        <v>-99</v>
      </c>
      <c r="U247">
        <v>-99</v>
      </c>
      <c r="V247">
        <v>-99</v>
      </c>
    </row>
    <row r="248" spans="1:22" x14ac:dyDescent="0.3">
      <c r="A248" t="s">
        <v>57</v>
      </c>
      <c r="B248">
        <v>1</v>
      </c>
      <c r="C248" t="s">
        <v>39</v>
      </c>
      <c r="D248">
        <v>60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50</v>
      </c>
      <c r="S248">
        <v>210</v>
      </c>
      <c r="T248">
        <v>-99</v>
      </c>
      <c r="U248">
        <v>-99</v>
      </c>
      <c r="V248">
        <v>-99</v>
      </c>
    </row>
    <row r="249" spans="1:22" x14ac:dyDescent="0.3">
      <c r="A249" t="s">
        <v>57</v>
      </c>
      <c r="B249">
        <v>1</v>
      </c>
      <c r="C249" t="s">
        <v>39</v>
      </c>
      <c r="D249">
        <v>80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78</v>
      </c>
      <c r="S249">
        <v>182</v>
      </c>
      <c r="T249">
        <v>202</v>
      </c>
      <c r="U249">
        <v>10</v>
      </c>
      <c r="V249">
        <v>108</v>
      </c>
    </row>
    <row r="250" spans="1:22" x14ac:dyDescent="0.3">
      <c r="A250" t="s">
        <v>57</v>
      </c>
      <c r="B250">
        <v>1</v>
      </c>
      <c r="C250" t="s">
        <v>39</v>
      </c>
      <c r="D250">
        <v>120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267</v>
      </c>
      <c r="S250">
        <v>44</v>
      </c>
      <c r="T250">
        <v>-99</v>
      </c>
      <c r="U250">
        <v>-99</v>
      </c>
      <c r="V250">
        <v>-99</v>
      </c>
    </row>
    <row r="251" spans="1:22" x14ac:dyDescent="0.3">
      <c r="A251" t="s">
        <v>57</v>
      </c>
      <c r="B251">
        <v>1</v>
      </c>
      <c r="C251" t="s">
        <v>39</v>
      </c>
      <c r="D251">
        <v>160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309</v>
      </c>
      <c r="S251">
        <v>40</v>
      </c>
      <c r="T251">
        <v>-99</v>
      </c>
      <c r="U251">
        <v>-99</v>
      </c>
      <c r="V251">
        <v>-99</v>
      </c>
    </row>
    <row r="252" spans="1:22" x14ac:dyDescent="0.3">
      <c r="A252" t="s">
        <v>57</v>
      </c>
      <c r="B252">
        <v>1</v>
      </c>
      <c r="C252" t="s">
        <v>39</v>
      </c>
      <c r="D252">
        <v>200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100</v>
      </c>
      <c r="S252">
        <v>204</v>
      </c>
      <c r="T252">
        <v>130</v>
      </c>
      <c r="U252">
        <v>48</v>
      </c>
      <c r="V252">
        <v>364</v>
      </c>
    </row>
    <row r="253" spans="1:22" x14ac:dyDescent="0.3">
      <c r="A253" t="s">
        <v>57</v>
      </c>
      <c r="B253">
        <v>1</v>
      </c>
      <c r="C253" t="s">
        <v>39</v>
      </c>
      <c r="D253">
        <v>240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-99</v>
      </c>
      <c r="S253">
        <v>-99</v>
      </c>
      <c r="T253">
        <v>-99</v>
      </c>
      <c r="U253">
        <v>-99</v>
      </c>
      <c r="V253">
        <v>-99</v>
      </c>
    </row>
    <row r="254" spans="1:22" x14ac:dyDescent="0.3">
      <c r="A254" t="s">
        <v>57</v>
      </c>
      <c r="B254">
        <v>1</v>
      </c>
      <c r="C254" t="s">
        <v>39</v>
      </c>
      <c r="D254">
        <v>250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440</v>
      </c>
      <c r="S254">
        <v>62</v>
      </c>
      <c r="T254">
        <v>-99</v>
      </c>
      <c r="U254">
        <v>-99</v>
      </c>
      <c r="V254">
        <v>-99</v>
      </c>
    </row>
    <row r="255" spans="1:22" x14ac:dyDescent="0.3">
      <c r="A255" t="s">
        <v>57</v>
      </c>
      <c r="B255">
        <v>1</v>
      </c>
      <c r="C255" t="s">
        <v>39</v>
      </c>
      <c r="D255">
        <v>251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461</v>
      </c>
      <c r="S255">
        <v>64</v>
      </c>
      <c r="T255">
        <v>-99</v>
      </c>
      <c r="U255">
        <v>-99</v>
      </c>
      <c r="V255">
        <v>-99</v>
      </c>
    </row>
    <row r="256" spans="1:22" x14ac:dyDescent="0.3">
      <c r="A256" t="s">
        <v>57</v>
      </c>
      <c r="B256">
        <v>1</v>
      </c>
      <c r="C256" t="s">
        <v>39</v>
      </c>
      <c r="D256">
        <v>269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122</v>
      </c>
      <c r="S256">
        <v>132</v>
      </c>
      <c r="T256">
        <v>-99</v>
      </c>
      <c r="U256">
        <v>-99</v>
      </c>
      <c r="V256">
        <v>-99</v>
      </c>
    </row>
    <row r="257" spans="1:22" x14ac:dyDescent="0.3">
      <c r="A257" t="s">
        <v>57</v>
      </c>
      <c r="B257">
        <v>1</v>
      </c>
      <c r="C257" t="s">
        <v>39</v>
      </c>
      <c r="D257">
        <v>280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314</v>
      </c>
      <c r="S257">
        <v>124</v>
      </c>
      <c r="T257">
        <v>-99</v>
      </c>
      <c r="U257">
        <v>-99</v>
      </c>
      <c r="V257">
        <v>-99</v>
      </c>
    </row>
    <row r="258" spans="1:22" x14ac:dyDescent="0.3">
      <c r="A258" t="s">
        <v>57</v>
      </c>
      <c r="B258">
        <v>1</v>
      </c>
      <c r="C258" t="s">
        <v>39</v>
      </c>
      <c r="D258">
        <v>320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413</v>
      </c>
      <c r="S258">
        <v>40</v>
      </c>
      <c r="T258">
        <v>266</v>
      </c>
      <c r="U258">
        <v>44</v>
      </c>
      <c r="V258">
        <v>350</v>
      </c>
    </row>
    <row r="259" spans="1:22" x14ac:dyDescent="0.3">
      <c r="A259" t="s">
        <v>57</v>
      </c>
      <c r="B259">
        <v>1</v>
      </c>
      <c r="C259" t="s">
        <v>39</v>
      </c>
      <c r="D259">
        <v>360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377</v>
      </c>
      <c r="S259">
        <v>68</v>
      </c>
      <c r="T259">
        <v>-99</v>
      </c>
      <c r="U259">
        <v>-99</v>
      </c>
      <c r="V259">
        <v>-99</v>
      </c>
    </row>
    <row r="260" spans="1:22" x14ac:dyDescent="0.3">
      <c r="A260" t="s">
        <v>58</v>
      </c>
      <c r="B260">
        <v>1</v>
      </c>
      <c r="C260" t="s">
        <v>39</v>
      </c>
      <c r="D260">
        <v>27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61</v>
      </c>
      <c r="S260">
        <v>220</v>
      </c>
      <c r="T260">
        <v>-99</v>
      </c>
      <c r="U260">
        <v>-99</v>
      </c>
      <c r="V260">
        <v>-99</v>
      </c>
    </row>
    <row r="261" spans="1:22" x14ac:dyDescent="0.3">
      <c r="A261" t="s">
        <v>58</v>
      </c>
      <c r="B261">
        <v>1</v>
      </c>
      <c r="C261" t="s">
        <v>39</v>
      </c>
      <c r="D261">
        <v>29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1</v>
      </c>
      <c r="R261">
        <v>117</v>
      </c>
      <c r="S261">
        <v>196</v>
      </c>
      <c r="T261">
        <v>-99</v>
      </c>
      <c r="U261">
        <v>-99</v>
      </c>
      <c r="V261">
        <v>-99</v>
      </c>
    </row>
    <row r="262" spans="1:22" x14ac:dyDescent="0.3">
      <c r="A262" t="s">
        <v>58</v>
      </c>
      <c r="B262">
        <v>1</v>
      </c>
      <c r="C262" t="s">
        <v>39</v>
      </c>
      <c r="D262">
        <v>31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86</v>
      </c>
      <c r="S262">
        <v>192</v>
      </c>
      <c r="T262">
        <v>108</v>
      </c>
      <c r="U262">
        <v>22</v>
      </c>
      <c r="V262">
        <v>200</v>
      </c>
    </row>
    <row r="263" spans="1:22" x14ac:dyDescent="0.3">
      <c r="A263" t="s">
        <v>58</v>
      </c>
      <c r="B263">
        <v>1</v>
      </c>
      <c r="C263" t="s">
        <v>39</v>
      </c>
      <c r="D263">
        <v>35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130</v>
      </c>
      <c r="S263">
        <v>176</v>
      </c>
      <c r="T263">
        <v>-99</v>
      </c>
      <c r="U263">
        <v>-99</v>
      </c>
      <c r="V263">
        <v>-99</v>
      </c>
    </row>
    <row r="264" spans="1:22" x14ac:dyDescent="0.3">
      <c r="A264" t="s">
        <v>58</v>
      </c>
      <c r="B264">
        <v>1</v>
      </c>
      <c r="C264" t="s">
        <v>39</v>
      </c>
      <c r="D264">
        <v>37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103</v>
      </c>
      <c r="S264">
        <v>218</v>
      </c>
      <c r="T264">
        <v>-99</v>
      </c>
      <c r="U264">
        <v>-99</v>
      </c>
      <c r="V264">
        <v>-99</v>
      </c>
    </row>
    <row r="265" spans="1:22" x14ac:dyDescent="0.3">
      <c r="A265" t="s">
        <v>58</v>
      </c>
      <c r="B265">
        <v>1</v>
      </c>
      <c r="C265" t="s">
        <v>39</v>
      </c>
      <c r="D265">
        <v>40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36</v>
      </c>
      <c r="S265">
        <v>252</v>
      </c>
      <c r="T265">
        <v>-99</v>
      </c>
      <c r="U265">
        <v>-99</v>
      </c>
      <c r="V265">
        <v>-99</v>
      </c>
    </row>
    <row r="266" spans="1:22" x14ac:dyDescent="0.3">
      <c r="A266" t="s">
        <v>58</v>
      </c>
      <c r="B266">
        <v>1</v>
      </c>
      <c r="C266" t="s">
        <v>39</v>
      </c>
      <c r="D266">
        <v>43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99</v>
      </c>
      <c r="S266">
        <v>172</v>
      </c>
      <c r="T266">
        <v>-99</v>
      </c>
      <c r="U266">
        <v>-99</v>
      </c>
      <c r="V266">
        <v>-99</v>
      </c>
    </row>
    <row r="267" spans="1:22" x14ac:dyDescent="0.3">
      <c r="A267" t="s">
        <v>58</v>
      </c>
      <c r="B267">
        <v>1</v>
      </c>
      <c r="C267" t="s">
        <v>39</v>
      </c>
      <c r="D267">
        <v>45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153</v>
      </c>
      <c r="S267">
        <v>130</v>
      </c>
      <c r="T267">
        <v>170</v>
      </c>
      <c r="U267">
        <v>14</v>
      </c>
      <c r="V267">
        <v>206</v>
      </c>
    </row>
    <row r="268" spans="1:22" x14ac:dyDescent="0.3">
      <c r="A268" t="s">
        <v>58</v>
      </c>
      <c r="B268">
        <v>1</v>
      </c>
      <c r="C268" t="s">
        <v>39</v>
      </c>
      <c r="D268">
        <v>80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194</v>
      </c>
      <c r="S268">
        <v>74</v>
      </c>
      <c r="T268">
        <v>58</v>
      </c>
      <c r="U268">
        <v>48</v>
      </c>
      <c r="V268">
        <v>441</v>
      </c>
    </row>
    <row r="269" spans="1:22" x14ac:dyDescent="0.3">
      <c r="A269" t="s">
        <v>58</v>
      </c>
      <c r="B269">
        <v>1</v>
      </c>
      <c r="C269" t="s">
        <v>39</v>
      </c>
      <c r="D269">
        <v>120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139</v>
      </c>
      <c r="S269">
        <v>112</v>
      </c>
      <c r="T269">
        <v>80</v>
      </c>
      <c r="U269">
        <v>64</v>
      </c>
      <c r="V269">
        <v>1053</v>
      </c>
    </row>
    <row r="270" spans="1:22" x14ac:dyDescent="0.3">
      <c r="A270" t="s">
        <v>58</v>
      </c>
      <c r="B270">
        <v>1</v>
      </c>
      <c r="C270" t="s">
        <v>39</v>
      </c>
      <c r="D270">
        <v>160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-99</v>
      </c>
      <c r="S270">
        <v>-99</v>
      </c>
      <c r="T270">
        <v>14</v>
      </c>
      <c r="U270">
        <v>116</v>
      </c>
      <c r="V270">
        <v>904</v>
      </c>
    </row>
    <row r="271" spans="1:22" x14ac:dyDescent="0.3">
      <c r="A271" t="s">
        <v>58</v>
      </c>
      <c r="B271">
        <v>1</v>
      </c>
      <c r="C271" t="s">
        <v>39</v>
      </c>
      <c r="D271">
        <v>200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270</v>
      </c>
      <c r="S271">
        <v>82</v>
      </c>
      <c r="T271">
        <v>-99</v>
      </c>
      <c r="U271">
        <v>-99</v>
      </c>
      <c r="V271">
        <v>-99</v>
      </c>
    </row>
    <row r="272" spans="1:22" x14ac:dyDescent="0.3">
      <c r="A272" t="s">
        <v>58</v>
      </c>
      <c r="B272">
        <v>1</v>
      </c>
      <c r="C272" t="s">
        <v>39</v>
      </c>
      <c r="D272">
        <v>240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210</v>
      </c>
      <c r="S272">
        <v>198</v>
      </c>
      <c r="T272">
        <v>-99</v>
      </c>
      <c r="U272">
        <v>-99</v>
      </c>
      <c r="V272">
        <v>-99</v>
      </c>
    </row>
    <row r="273" spans="1:22" x14ac:dyDescent="0.3">
      <c r="A273" t="s">
        <v>59</v>
      </c>
      <c r="B273">
        <v>1</v>
      </c>
      <c r="C273" t="s">
        <v>39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194</v>
      </c>
      <c r="S273">
        <v>100</v>
      </c>
      <c r="T273">
        <v>-99</v>
      </c>
      <c r="U273">
        <v>-99</v>
      </c>
      <c r="V273">
        <v>-99</v>
      </c>
    </row>
    <row r="274" spans="1:22" x14ac:dyDescent="0.3">
      <c r="A274" t="s">
        <v>59</v>
      </c>
      <c r="B274">
        <v>1</v>
      </c>
      <c r="C274" t="s">
        <v>39</v>
      </c>
      <c r="D274">
        <v>40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50</v>
      </c>
      <c r="S274">
        <v>128</v>
      </c>
      <c r="T274">
        <v>-99</v>
      </c>
      <c r="U274">
        <v>-99</v>
      </c>
      <c r="V274">
        <v>-99</v>
      </c>
    </row>
    <row r="275" spans="1:22" x14ac:dyDescent="0.3">
      <c r="A275" t="s">
        <v>59</v>
      </c>
      <c r="B275">
        <v>1</v>
      </c>
      <c r="C275" t="s">
        <v>39</v>
      </c>
      <c r="D275">
        <v>80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-99</v>
      </c>
      <c r="S275">
        <v>-99</v>
      </c>
      <c r="T275">
        <v>-99</v>
      </c>
      <c r="U275">
        <v>-99</v>
      </c>
      <c r="V275">
        <v>-99</v>
      </c>
    </row>
    <row r="276" spans="1:22" x14ac:dyDescent="0.3">
      <c r="A276" t="s">
        <v>59</v>
      </c>
      <c r="B276">
        <v>1</v>
      </c>
      <c r="C276" t="s">
        <v>39</v>
      </c>
      <c r="D276">
        <v>120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85</v>
      </c>
      <c r="S276">
        <v>128</v>
      </c>
      <c r="T276">
        <v>282</v>
      </c>
      <c r="U276">
        <v>16</v>
      </c>
      <c r="V276">
        <v>449</v>
      </c>
    </row>
    <row r="277" spans="1:22" x14ac:dyDescent="0.3">
      <c r="A277" t="s">
        <v>59</v>
      </c>
      <c r="B277">
        <v>1</v>
      </c>
      <c r="C277" t="s">
        <v>39</v>
      </c>
      <c r="D277">
        <v>160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219</v>
      </c>
      <c r="S277">
        <v>74</v>
      </c>
      <c r="T277">
        <v>-99</v>
      </c>
      <c r="U277">
        <v>-99</v>
      </c>
      <c r="V277">
        <v>-99</v>
      </c>
    </row>
    <row r="278" spans="1:22" x14ac:dyDescent="0.3">
      <c r="A278" t="s">
        <v>59</v>
      </c>
      <c r="B278">
        <v>1</v>
      </c>
      <c r="C278" t="s">
        <v>39</v>
      </c>
      <c r="D278">
        <v>200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92</v>
      </c>
      <c r="S278">
        <v>106</v>
      </c>
      <c r="T278">
        <v>-99</v>
      </c>
      <c r="U278">
        <v>-99</v>
      </c>
      <c r="V278">
        <v>-99</v>
      </c>
    </row>
    <row r="279" spans="1:22" x14ac:dyDescent="0.3">
      <c r="A279" t="s">
        <v>59</v>
      </c>
      <c r="B279">
        <v>1</v>
      </c>
      <c r="C279" t="s">
        <v>39</v>
      </c>
      <c r="D279">
        <v>240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-99</v>
      </c>
      <c r="S279">
        <v>-99</v>
      </c>
      <c r="T279">
        <v>-99</v>
      </c>
      <c r="U279">
        <v>-99</v>
      </c>
      <c r="V279">
        <v>-99</v>
      </c>
    </row>
    <row r="280" spans="1:22" x14ac:dyDescent="0.3">
      <c r="A280" t="s">
        <v>59</v>
      </c>
      <c r="B280">
        <v>1</v>
      </c>
      <c r="C280" t="s">
        <v>39</v>
      </c>
      <c r="D280">
        <v>280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148</v>
      </c>
      <c r="S280">
        <v>132</v>
      </c>
      <c r="T280">
        <v>-99</v>
      </c>
      <c r="U280">
        <v>-99</v>
      </c>
      <c r="V280">
        <v>-99</v>
      </c>
    </row>
    <row r="281" spans="1:22" x14ac:dyDescent="0.3">
      <c r="A281" t="s">
        <v>59</v>
      </c>
      <c r="B281">
        <v>1</v>
      </c>
      <c r="C281" t="s">
        <v>39</v>
      </c>
      <c r="D281">
        <v>320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141</v>
      </c>
      <c r="S281">
        <v>152</v>
      </c>
      <c r="T281">
        <v>191</v>
      </c>
      <c r="U281">
        <v>14</v>
      </c>
      <c r="V281">
        <v>262</v>
      </c>
    </row>
    <row r="282" spans="1:22" x14ac:dyDescent="0.3">
      <c r="A282" t="s">
        <v>59</v>
      </c>
      <c r="B282">
        <v>1</v>
      </c>
      <c r="C282" t="s">
        <v>39</v>
      </c>
      <c r="D282">
        <v>360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125</v>
      </c>
      <c r="S282">
        <v>360</v>
      </c>
      <c r="T282">
        <v>120</v>
      </c>
      <c r="U282">
        <v>30</v>
      </c>
      <c r="V282">
        <v>649</v>
      </c>
    </row>
    <row r="283" spans="1:22" x14ac:dyDescent="0.3">
      <c r="A283" t="s">
        <v>59</v>
      </c>
      <c r="B283">
        <v>1</v>
      </c>
      <c r="C283" t="s">
        <v>39</v>
      </c>
      <c r="D283">
        <v>400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-99</v>
      </c>
      <c r="S283">
        <v>-99</v>
      </c>
      <c r="T283">
        <v>-99</v>
      </c>
      <c r="U283">
        <v>-99</v>
      </c>
      <c r="V283">
        <v>-99</v>
      </c>
    </row>
    <row r="284" spans="1:22" x14ac:dyDescent="0.3">
      <c r="A284" t="s">
        <v>59</v>
      </c>
      <c r="B284">
        <v>1</v>
      </c>
      <c r="C284" t="s">
        <v>39</v>
      </c>
      <c r="D284">
        <v>440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196</v>
      </c>
      <c r="S284">
        <v>228</v>
      </c>
      <c r="T284">
        <v>60</v>
      </c>
      <c r="U284">
        <v>124</v>
      </c>
      <c r="V284">
        <v>1077</v>
      </c>
    </row>
    <row r="285" spans="1:22" x14ac:dyDescent="0.3">
      <c r="A285" t="s">
        <v>59</v>
      </c>
      <c r="B285">
        <v>1</v>
      </c>
      <c r="C285" t="s">
        <v>39</v>
      </c>
      <c r="D285">
        <v>480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81</v>
      </c>
      <c r="S285">
        <v>158</v>
      </c>
      <c r="T285">
        <v>90</v>
      </c>
      <c r="U285">
        <v>70</v>
      </c>
      <c r="V285">
        <v>705</v>
      </c>
    </row>
    <row r="286" spans="1:22" x14ac:dyDescent="0.3">
      <c r="A286" t="s">
        <v>60</v>
      </c>
      <c r="B286">
        <v>1</v>
      </c>
      <c r="C286" t="s">
        <v>39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-99</v>
      </c>
      <c r="S286">
        <v>-99</v>
      </c>
      <c r="T286">
        <v>-99</v>
      </c>
      <c r="U286">
        <v>-99</v>
      </c>
      <c r="V286">
        <v>-99</v>
      </c>
    </row>
    <row r="287" spans="1:22" x14ac:dyDescent="0.3">
      <c r="A287" t="s">
        <v>60</v>
      </c>
      <c r="B287">
        <v>1</v>
      </c>
      <c r="C287" t="s">
        <v>39</v>
      </c>
      <c r="D287">
        <v>40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219</v>
      </c>
      <c r="S287">
        <v>76</v>
      </c>
      <c r="T287">
        <v>-99</v>
      </c>
      <c r="U287">
        <v>-99</v>
      </c>
      <c r="V287">
        <v>-99</v>
      </c>
    </row>
    <row r="288" spans="1:22" x14ac:dyDescent="0.3">
      <c r="A288" t="s">
        <v>60</v>
      </c>
      <c r="B288">
        <v>1</v>
      </c>
      <c r="C288" t="s">
        <v>39</v>
      </c>
      <c r="D288">
        <v>80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-99</v>
      </c>
      <c r="S288">
        <v>-99</v>
      </c>
      <c r="T288">
        <v>-99</v>
      </c>
      <c r="U288">
        <v>-99</v>
      </c>
      <c r="V288">
        <v>-99</v>
      </c>
    </row>
    <row r="289" spans="1:22" x14ac:dyDescent="0.3">
      <c r="A289" t="s">
        <v>60</v>
      </c>
      <c r="B289">
        <v>1</v>
      </c>
      <c r="C289" t="s">
        <v>39</v>
      </c>
      <c r="D289">
        <v>120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0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-99</v>
      </c>
      <c r="S289">
        <v>-99</v>
      </c>
      <c r="T289">
        <v>-99</v>
      </c>
      <c r="U289">
        <v>-99</v>
      </c>
      <c r="V289">
        <v>-99</v>
      </c>
    </row>
    <row r="290" spans="1:22" x14ac:dyDescent="0.3">
      <c r="A290" t="s">
        <v>60</v>
      </c>
      <c r="B290">
        <v>1</v>
      </c>
      <c r="C290" t="s">
        <v>39</v>
      </c>
      <c r="D290">
        <v>160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284</v>
      </c>
      <c r="S290">
        <v>52</v>
      </c>
      <c r="T290">
        <v>-99</v>
      </c>
      <c r="U290">
        <v>-99</v>
      </c>
      <c r="V290">
        <v>-99</v>
      </c>
    </row>
    <row r="291" spans="1:22" x14ac:dyDescent="0.3">
      <c r="A291" t="s">
        <v>60</v>
      </c>
      <c r="B291">
        <v>1</v>
      </c>
      <c r="C291" t="s">
        <v>39</v>
      </c>
      <c r="D291">
        <v>200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-99</v>
      </c>
      <c r="S291">
        <v>-99</v>
      </c>
      <c r="T291">
        <v>-99</v>
      </c>
      <c r="U291">
        <v>-99</v>
      </c>
      <c r="V291">
        <v>-99</v>
      </c>
    </row>
    <row r="292" spans="1:22" x14ac:dyDescent="0.3">
      <c r="A292" t="s">
        <v>60</v>
      </c>
      <c r="B292">
        <v>1</v>
      </c>
      <c r="C292" t="s">
        <v>39</v>
      </c>
      <c r="D292">
        <v>240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-99</v>
      </c>
      <c r="S292">
        <v>-99</v>
      </c>
      <c r="T292">
        <v>-99</v>
      </c>
      <c r="U292">
        <v>-99</v>
      </c>
      <c r="V292">
        <v>-99</v>
      </c>
    </row>
    <row r="293" spans="1:22" x14ac:dyDescent="0.3">
      <c r="A293" t="s">
        <v>60</v>
      </c>
      <c r="B293">
        <v>1</v>
      </c>
      <c r="C293" t="s">
        <v>39</v>
      </c>
      <c r="D293">
        <v>280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146</v>
      </c>
      <c r="S293">
        <v>92</v>
      </c>
      <c r="T293">
        <v>-99</v>
      </c>
      <c r="U293">
        <v>-99</v>
      </c>
      <c r="V293">
        <v>-99</v>
      </c>
    </row>
    <row r="294" spans="1:22" x14ac:dyDescent="0.3">
      <c r="A294" t="s">
        <v>60</v>
      </c>
      <c r="B294">
        <v>1</v>
      </c>
      <c r="C294" t="s">
        <v>39</v>
      </c>
      <c r="D294">
        <v>320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-99</v>
      </c>
      <c r="S294">
        <v>-99</v>
      </c>
      <c r="T294">
        <v>-99</v>
      </c>
      <c r="U294">
        <v>-99</v>
      </c>
      <c r="V294">
        <v>-99</v>
      </c>
    </row>
    <row r="295" spans="1:22" x14ac:dyDescent="0.3">
      <c r="A295" t="s">
        <v>60</v>
      </c>
      <c r="B295">
        <v>1</v>
      </c>
      <c r="C295" t="s">
        <v>39</v>
      </c>
      <c r="D295">
        <v>360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411</v>
      </c>
      <c r="S295">
        <v>58</v>
      </c>
      <c r="T295">
        <v>-99</v>
      </c>
      <c r="U295">
        <v>-99</v>
      </c>
      <c r="V295">
        <v>-99</v>
      </c>
    </row>
    <row r="296" spans="1:22" x14ac:dyDescent="0.3">
      <c r="A296" t="s">
        <v>60</v>
      </c>
      <c r="B296">
        <v>1</v>
      </c>
      <c r="C296" t="s">
        <v>39</v>
      </c>
      <c r="D296">
        <v>400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-99</v>
      </c>
      <c r="S296">
        <v>-99</v>
      </c>
      <c r="T296">
        <v>-99</v>
      </c>
      <c r="U296">
        <v>-99</v>
      </c>
      <c r="V296">
        <v>-99</v>
      </c>
    </row>
    <row r="297" spans="1:22" x14ac:dyDescent="0.3">
      <c r="A297" t="s">
        <v>60</v>
      </c>
      <c r="B297">
        <v>1</v>
      </c>
      <c r="C297" t="s">
        <v>39</v>
      </c>
      <c r="D297">
        <v>420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163</v>
      </c>
      <c r="S297">
        <v>184</v>
      </c>
      <c r="T297">
        <v>-99</v>
      </c>
      <c r="U297">
        <v>-99</v>
      </c>
      <c r="V297">
        <v>-99</v>
      </c>
    </row>
    <row r="298" spans="1:22" x14ac:dyDescent="0.3">
      <c r="A298" t="s">
        <v>60</v>
      </c>
      <c r="B298">
        <v>1</v>
      </c>
      <c r="C298" t="s">
        <v>39</v>
      </c>
      <c r="D298">
        <v>440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-99</v>
      </c>
      <c r="S298">
        <v>-99</v>
      </c>
      <c r="T298">
        <v>-99</v>
      </c>
      <c r="U298">
        <v>-99</v>
      </c>
      <c r="V298">
        <v>-99</v>
      </c>
    </row>
    <row r="299" spans="1:22" x14ac:dyDescent="0.3">
      <c r="A299" t="s">
        <v>60</v>
      </c>
      <c r="B299">
        <v>1</v>
      </c>
      <c r="C299" t="s">
        <v>39</v>
      </c>
      <c r="D299">
        <v>480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215</v>
      </c>
      <c r="S299">
        <v>36</v>
      </c>
      <c r="T299">
        <v>-99</v>
      </c>
      <c r="U299">
        <v>-99</v>
      </c>
      <c r="V299">
        <v>-99</v>
      </c>
    </row>
    <row r="300" spans="1:22" x14ac:dyDescent="0.3">
      <c r="A300" t="s">
        <v>60</v>
      </c>
      <c r="B300">
        <v>1</v>
      </c>
      <c r="C300" t="s">
        <v>39</v>
      </c>
      <c r="D300">
        <v>520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-99</v>
      </c>
      <c r="S300">
        <v>-99</v>
      </c>
      <c r="T300">
        <v>-99</v>
      </c>
      <c r="U300">
        <v>-99</v>
      </c>
      <c r="V300">
        <v>-99</v>
      </c>
    </row>
    <row r="301" spans="1:22" x14ac:dyDescent="0.3">
      <c r="A301" t="s">
        <v>61</v>
      </c>
      <c r="B301">
        <v>1</v>
      </c>
      <c r="C301" t="s">
        <v>39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-99</v>
      </c>
      <c r="S301">
        <v>-99</v>
      </c>
      <c r="T301">
        <v>-99</v>
      </c>
      <c r="U301">
        <v>-99</v>
      </c>
      <c r="V301">
        <v>-99</v>
      </c>
    </row>
    <row r="302" spans="1:22" x14ac:dyDescent="0.3">
      <c r="A302" t="s">
        <v>61</v>
      </c>
      <c r="B302">
        <v>1</v>
      </c>
      <c r="C302" t="s">
        <v>39</v>
      </c>
      <c r="D302">
        <v>40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328</v>
      </c>
      <c r="S302">
        <v>94</v>
      </c>
      <c r="T302">
        <v>-99</v>
      </c>
      <c r="U302">
        <v>-99</v>
      </c>
      <c r="V302">
        <v>-99</v>
      </c>
    </row>
    <row r="303" spans="1:22" x14ac:dyDescent="0.3">
      <c r="A303" t="s">
        <v>61</v>
      </c>
      <c r="B303">
        <v>1</v>
      </c>
      <c r="C303" t="s">
        <v>39</v>
      </c>
      <c r="D303">
        <v>80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-99</v>
      </c>
      <c r="S303">
        <v>-99</v>
      </c>
      <c r="T303">
        <v>-99</v>
      </c>
      <c r="U303">
        <v>-99</v>
      </c>
      <c r="V303">
        <v>-99</v>
      </c>
    </row>
    <row r="304" spans="1:22" x14ac:dyDescent="0.3">
      <c r="A304" t="s">
        <v>61</v>
      </c>
      <c r="B304">
        <v>1</v>
      </c>
      <c r="C304" t="s">
        <v>39</v>
      </c>
      <c r="D304">
        <v>120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-99</v>
      </c>
      <c r="S304">
        <v>-99</v>
      </c>
      <c r="T304">
        <v>-99</v>
      </c>
      <c r="U304">
        <v>-99</v>
      </c>
      <c r="V304">
        <v>-99</v>
      </c>
    </row>
    <row r="305" spans="1:22" x14ac:dyDescent="0.3">
      <c r="A305" t="s">
        <v>61</v>
      </c>
      <c r="B305">
        <v>1</v>
      </c>
      <c r="C305" t="s">
        <v>39</v>
      </c>
      <c r="D305">
        <v>160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-99</v>
      </c>
      <c r="S305">
        <v>-99</v>
      </c>
      <c r="T305">
        <v>-99</v>
      </c>
      <c r="U305">
        <v>-99</v>
      </c>
      <c r="V305">
        <v>-99</v>
      </c>
    </row>
    <row r="306" spans="1:22" x14ac:dyDescent="0.3">
      <c r="A306" t="s">
        <v>61</v>
      </c>
      <c r="B306">
        <v>1</v>
      </c>
      <c r="C306" t="s">
        <v>39</v>
      </c>
      <c r="D306">
        <v>200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-99</v>
      </c>
      <c r="S306">
        <v>-99</v>
      </c>
      <c r="T306">
        <v>-99</v>
      </c>
      <c r="U306">
        <v>-99</v>
      </c>
      <c r="V306">
        <v>-99</v>
      </c>
    </row>
    <row r="307" spans="1:22" x14ac:dyDescent="0.3">
      <c r="A307" t="s">
        <v>61</v>
      </c>
      <c r="B307">
        <v>1</v>
      </c>
      <c r="C307" t="s">
        <v>39</v>
      </c>
      <c r="D307">
        <v>240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694</v>
      </c>
      <c r="S307">
        <v>162</v>
      </c>
      <c r="T307">
        <v>-99</v>
      </c>
      <c r="U307">
        <v>-99</v>
      </c>
      <c r="V307">
        <v>-99</v>
      </c>
    </row>
    <row r="308" spans="1:22" x14ac:dyDescent="0.3">
      <c r="A308" t="s">
        <v>61</v>
      </c>
      <c r="B308">
        <v>1</v>
      </c>
      <c r="C308" t="s">
        <v>39</v>
      </c>
      <c r="D308">
        <v>280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569</v>
      </c>
      <c r="S308">
        <v>168</v>
      </c>
      <c r="T308">
        <v>-99</v>
      </c>
      <c r="U308">
        <v>-99</v>
      </c>
      <c r="V308">
        <v>-99</v>
      </c>
    </row>
    <row r="309" spans="1:22" x14ac:dyDescent="0.3">
      <c r="A309" t="s">
        <v>61</v>
      </c>
      <c r="B309">
        <v>1</v>
      </c>
      <c r="C309" t="s">
        <v>39</v>
      </c>
      <c r="D309">
        <v>320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403</v>
      </c>
      <c r="S309">
        <v>162</v>
      </c>
      <c r="T309">
        <v>413</v>
      </c>
      <c r="U309">
        <v>24</v>
      </c>
      <c r="V309">
        <v>542</v>
      </c>
    </row>
    <row r="310" spans="1:22" x14ac:dyDescent="0.3">
      <c r="A310" t="s">
        <v>61</v>
      </c>
      <c r="B310">
        <v>1</v>
      </c>
      <c r="C310" t="s">
        <v>39</v>
      </c>
      <c r="D310">
        <v>360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347</v>
      </c>
      <c r="S310">
        <v>76</v>
      </c>
      <c r="T310">
        <v>-99</v>
      </c>
      <c r="U310">
        <v>-99</v>
      </c>
      <c r="V310">
        <v>-99</v>
      </c>
    </row>
    <row r="311" spans="1:22" x14ac:dyDescent="0.3">
      <c r="A311" t="s">
        <v>61</v>
      </c>
      <c r="B311">
        <v>1</v>
      </c>
      <c r="C311" t="s">
        <v>39</v>
      </c>
      <c r="D311">
        <v>440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-99</v>
      </c>
      <c r="S311">
        <v>-99</v>
      </c>
      <c r="T311">
        <v>-99</v>
      </c>
      <c r="U311">
        <v>-99</v>
      </c>
      <c r="V311">
        <v>-99</v>
      </c>
    </row>
    <row r="312" spans="1:22" x14ac:dyDescent="0.3">
      <c r="A312" t="s">
        <v>61</v>
      </c>
      <c r="B312">
        <v>1</v>
      </c>
      <c r="C312" t="s">
        <v>39</v>
      </c>
      <c r="D312">
        <v>480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-99</v>
      </c>
      <c r="S312">
        <v>-99</v>
      </c>
      <c r="T312">
        <v>-99</v>
      </c>
      <c r="U312">
        <v>-99</v>
      </c>
      <c r="V312">
        <v>-99</v>
      </c>
    </row>
    <row r="313" spans="1:22" x14ac:dyDescent="0.3">
      <c r="A313" t="s">
        <v>62</v>
      </c>
      <c r="B313">
        <v>1</v>
      </c>
      <c r="C313" t="s">
        <v>39</v>
      </c>
      <c r="D313">
        <v>0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-99</v>
      </c>
      <c r="S313">
        <v>-99</v>
      </c>
      <c r="T313">
        <v>-99</v>
      </c>
      <c r="U313">
        <v>-99</v>
      </c>
      <c r="V313">
        <v>-99</v>
      </c>
    </row>
    <row r="314" spans="1:22" x14ac:dyDescent="0.3">
      <c r="A314" t="s">
        <v>62</v>
      </c>
      <c r="B314">
        <v>1</v>
      </c>
      <c r="C314" t="s">
        <v>39</v>
      </c>
      <c r="D314">
        <v>25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-99</v>
      </c>
      <c r="S314">
        <v>-99</v>
      </c>
      <c r="T314">
        <v>-99</v>
      </c>
      <c r="U314">
        <v>-99</v>
      </c>
      <c r="V314">
        <v>-99</v>
      </c>
    </row>
    <row r="315" spans="1:22" x14ac:dyDescent="0.3">
      <c r="A315" t="s">
        <v>62</v>
      </c>
      <c r="B315">
        <v>1</v>
      </c>
      <c r="C315" t="s">
        <v>39</v>
      </c>
      <c r="D315">
        <v>40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-99</v>
      </c>
      <c r="S315">
        <v>-99</v>
      </c>
      <c r="T315">
        <v>-99</v>
      </c>
      <c r="U315">
        <v>-99</v>
      </c>
      <c r="V315">
        <v>-99</v>
      </c>
    </row>
    <row r="316" spans="1:22" x14ac:dyDescent="0.3">
      <c r="A316" t="s">
        <v>62</v>
      </c>
      <c r="B316">
        <v>1</v>
      </c>
      <c r="C316" t="s">
        <v>39</v>
      </c>
      <c r="D316">
        <v>62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-99</v>
      </c>
      <c r="S316">
        <v>-99</v>
      </c>
      <c r="T316">
        <v>-99</v>
      </c>
      <c r="U316">
        <v>-99</v>
      </c>
      <c r="V316">
        <v>-99</v>
      </c>
    </row>
    <row r="317" spans="1:22" x14ac:dyDescent="0.3">
      <c r="A317" t="s">
        <v>62</v>
      </c>
      <c r="B317">
        <v>1</v>
      </c>
      <c r="C317" t="s">
        <v>39</v>
      </c>
      <c r="D317">
        <v>80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-99</v>
      </c>
      <c r="S317">
        <v>-99</v>
      </c>
      <c r="T317">
        <v>-99</v>
      </c>
      <c r="U317">
        <v>-99</v>
      </c>
      <c r="V317">
        <v>-99</v>
      </c>
    </row>
    <row r="318" spans="1:22" x14ac:dyDescent="0.3">
      <c r="A318" t="s">
        <v>62</v>
      </c>
      <c r="B318">
        <v>1</v>
      </c>
      <c r="C318" t="s">
        <v>39</v>
      </c>
      <c r="D318">
        <v>91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245</v>
      </c>
      <c r="S318">
        <v>224</v>
      </c>
      <c r="T318">
        <v>-99</v>
      </c>
      <c r="U318">
        <v>-99</v>
      </c>
      <c r="V318">
        <v>-99</v>
      </c>
    </row>
    <row r="319" spans="1:22" x14ac:dyDescent="0.3">
      <c r="A319" t="s">
        <v>62</v>
      </c>
      <c r="B319">
        <v>1</v>
      </c>
      <c r="C319" t="s">
        <v>39</v>
      </c>
      <c r="D319">
        <v>120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255</v>
      </c>
      <c r="S319">
        <v>174</v>
      </c>
      <c r="T319">
        <v>-99</v>
      </c>
      <c r="U319">
        <v>-99</v>
      </c>
      <c r="V319">
        <v>-99</v>
      </c>
    </row>
    <row r="320" spans="1:22" x14ac:dyDescent="0.3">
      <c r="A320" t="s">
        <v>62</v>
      </c>
      <c r="B320">
        <v>1</v>
      </c>
      <c r="C320" t="s">
        <v>39</v>
      </c>
      <c r="D320">
        <v>160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-99</v>
      </c>
      <c r="S320">
        <v>-99</v>
      </c>
      <c r="T320">
        <v>-99</v>
      </c>
      <c r="U320">
        <v>-99</v>
      </c>
      <c r="V320">
        <v>-99</v>
      </c>
    </row>
    <row r="321" spans="1:22" x14ac:dyDescent="0.3">
      <c r="A321" t="s">
        <v>62</v>
      </c>
      <c r="B321">
        <v>1</v>
      </c>
      <c r="C321" t="s">
        <v>39</v>
      </c>
      <c r="D321">
        <v>200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-99</v>
      </c>
      <c r="S321">
        <v>-99</v>
      </c>
      <c r="T321">
        <v>-99</v>
      </c>
      <c r="U321">
        <v>-99</v>
      </c>
      <c r="V321">
        <v>-99</v>
      </c>
    </row>
    <row r="322" spans="1:22" x14ac:dyDescent="0.3">
      <c r="A322" t="s">
        <v>62</v>
      </c>
      <c r="B322">
        <v>1</v>
      </c>
      <c r="C322" t="s">
        <v>39</v>
      </c>
      <c r="D322">
        <v>240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-99</v>
      </c>
      <c r="S322">
        <v>-99</v>
      </c>
      <c r="T322">
        <v>-99</v>
      </c>
      <c r="U322">
        <v>-99</v>
      </c>
      <c r="V322">
        <v>-99</v>
      </c>
    </row>
    <row r="323" spans="1:22" x14ac:dyDescent="0.3">
      <c r="A323" t="s">
        <v>62</v>
      </c>
      <c r="B323">
        <v>1</v>
      </c>
      <c r="C323" t="s">
        <v>39</v>
      </c>
      <c r="D323">
        <v>320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-99</v>
      </c>
      <c r="S323">
        <v>-99</v>
      </c>
      <c r="T323">
        <v>-99</v>
      </c>
      <c r="U323">
        <v>-99</v>
      </c>
      <c r="V323">
        <v>-99</v>
      </c>
    </row>
    <row r="324" spans="1:22" x14ac:dyDescent="0.3">
      <c r="A324" t="s">
        <v>62</v>
      </c>
      <c r="B324">
        <v>1</v>
      </c>
      <c r="C324" t="s">
        <v>39</v>
      </c>
      <c r="D324">
        <v>360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502</v>
      </c>
      <c r="S324">
        <v>54</v>
      </c>
      <c r="T324">
        <v>-99</v>
      </c>
      <c r="U324">
        <v>-99</v>
      </c>
      <c r="V324">
        <v>-99</v>
      </c>
    </row>
    <row r="325" spans="1:22" x14ac:dyDescent="0.3">
      <c r="A325" t="s">
        <v>62</v>
      </c>
      <c r="B325">
        <v>1</v>
      </c>
      <c r="C325" t="s">
        <v>39</v>
      </c>
      <c r="D325">
        <v>400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-99</v>
      </c>
      <c r="S325">
        <v>-99</v>
      </c>
      <c r="T325">
        <v>-99</v>
      </c>
      <c r="U325">
        <v>-99</v>
      </c>
      <c r="V325">
        <v>-99</v>
      </c>
    </row>
    <row r="326" spans="1:22" x14ac:dyDescent="0.3">
      <c r="A326" t="s">
        <v>62</v>
      </c>
      <c r="B326">
        <v>1</v>
      </c>
      <c r="C326" t="s">
        <v>39</v>
      </c>
      <c r="D326">
        <v>440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120</v>
      </c>
      <c r="S326">
        <v>90</v>
      </c>
      <c r="T326">
        <v>-99</v>
      </c>
      <c r="U326">
        <v>-99</v>
      </c>
      <c r="V326">
        <v>-99</v>
      </c>
    </row>
    <row r="327" spans="1:22" x14ac:dyDescent="0.3">
      <c r="A327" t="s">
        <v>62</v>
      </c>
      <c r="B327">
        <v>1</v>
      </c>
      <c r="C327" t="s">
        <v>39</v>
      </c>
      <c r="D327">
        <v>480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543</v>
      </c>
      <c r="S327">
        <v>72</v>
      </c>
      <c r="T327">
        <v>354</v>
      </c>
      <c r="U327">
        <v>16</v>
      </c>
      <c r="V327">
        <v>305</v>
      </c>
    </row>
    <row r="328" spans="1:22" x14ac:dyDescent="0.3">
      <c r="A328" t="s">
        <v>62</v>
      </c>
      <c r="B328">
        <v>1</v>
      </c>
      <c r="C328" t="s">
        <v>39</v>
      </c>
      <c r="D328">
        <v>520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-99</v>
      </c>
      <c r="S328">
        <v>-99</v>
      </c>
      <c r="T328">
        <v>-99</v>
      </c>
      <c r="U328">
        <v>-99</v>
      </c>
      <c r="V328">
        <v>-99</v>
      </c>
    </row>
    <row r="329" spans="1:22" x14ac:dyDescent="0.3">
      <c r="A329" t="s">
        <v>63</v>
      </c>
      <c r="B329">
        <v>1</v>
      </c>
      <c r="C329" t="s">
        <v>39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-99</v>
      </c>
      <c r="S329">
        <v>-99</v>
      </c>
      <c r="T329">
        <v>-99</v>
      </c>
      <c r="U329">
        <v>-99</v>
      </c>
      <c r="V329">
        <v>-99</v>
      </c>
    </row>
    <row r="330" spans="1:22" x14ac:dyDescent="0.3">
      <c r="A330" t="s">
        <v>63</v>
      </c>
      <c r="B330">
        <v>1</v>
      </c>
      <c r="C330" t="s">
        <v>39</v>
      </c>
      <c r="D330">
        <v>16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-99</v>
      </c>
      <c r="S330">
        <v>-99</v>
      </c>
      <c r="T330">
        <v>-99</v>
      </c>
      <c r="U330">
        <v>-99</v>
      </c>
      <c r="V330">
        <v>-99</v>
      </c>
    </row>
    <row r="331" spans="1:22" x14ac:dyDescent="0.3">
      <c r="A331" t="s">
        <v>63</v>
      </c>
      <c r="B331">
        <v>1</v>
      </c>
      <c r="C331" t="s">
        <v>39</v>
      </c>
      <c r="D331">
        <v>40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-99</v>
      </c>
      <c r="S331">
        <v>-99</v>
      </c>
      <c r="T331">
        <v>-99</v>
      </c>
      <c r="U331">
        <v>-99</v>
      </c>
      <c r="V331">
        <v>-99</v>
      </c>
    </row>
    <row r="332" spans="1:22" x14ac:dyDescent="0.3">
      <c r="A332" t="s">
        <v>63</v>
      </c>
      <c r="B332">
        <v>1</v>
      </c>
      <c r="C332" t="s">
        <v>39</v>
      </c>
      <c r="D332">
        <v>66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-99</v>
      </c>
      <c r="S332">
        <v>-99</v>
      </c>
      <c r="T332">
        <v>-99</v>
      </c>
      <c r="U332">
        <v>-99</v>
      </c>
      <c r="V332">
        <v>-99</v>
      </c>
    </row>
    <row r="333" spans="1:22" x14ac:dyDescent="0.3">
      <c r="A333" t="s">
        <v>63</v>
      </c>
      <c r="B333">
        <v>1</v>
      </c>
      <c r="C333" t="s">
        <v>39</v>
      </c>
      <c r="D333">
        <v>80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-99</v>
      </c>
      <c r="S333">
        <v>-99</v>
      </c>
      <c r="T333">
        <v>-99</v>
      </c>
      <c r="U333">
        <v>-99</v>
      </c>
      <c r="V333">
        <v>-99</v>
      </c>
    </row>
    <row r="334" spans="1:22" x14ac:dyDescent="0.3">
      <c r="A334" t="s">
        <v>63</v>
      </c>
      <c r="B334">
        <v>1</v>
      </c>
      <c r="C334" t="s">
        <v>39</v>
      </c>
      <c r="D334">
        <v>120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-99</v>
      </c>
      <c r="S334">
        <v>-99</v>
      </c>
      <c r="T334">
        <v>-99</v>
      </c>
      <c r="U334">
        <v>-99</v>
      </c>
      <c r="V334">
        <v>-99</v>
      </c>
    </row>
    <row r="335" spans="1:22" x14ac:dyDescent="0.3">
      <c r="A335" t="s">
        <v>63</v>
      </c>
      <c r="B335">
        <v>1</v>
      </c>
      <c r="C335" t="s">
        <v>39</v>
      </c>
      <c r="D335">
        <v>160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-99</v>
      </c>
      <c r="S335">
        <v>-99</v>
      </c>
      <c r="T335">
        <v>-99</v>
      </c>
      <c r="U335">
        <v>-99</v>
      </c>
      <c r="V335">
        <v>-99</v>
      </c>
    </row>
    <row r="336" spans="1:22" x14ac:dyDescent="0.3">
      <c r="A336" t="s">
        <v>63</v>
      </c>
      <c r="B336">
        <v>1</v>
      </c>
      <c r="C336" t="s">
        <v>39</v>
      </c>
      <c r="D336">
        <v>183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-99</v>
      </c>
      <c r="S336">
        <v>-99</v>
      </c>
      <c r="T336">
        <v>-99</v>
      </c>
      <c r="U336">
        <v>-99</v>
      </c>
      <c r="V336">
        <v>-99</v>
      </c>
    </row>
    <row r="337" spans="1:22" x14ac:dyDescent="0.3">
      <c r="A337" t="s">
        <v>63</v>
      </c>
      <c r="B337">
        <v>1</v>
      </c>
      <c r="C337" t="s">
        <v>39</v>
      </c>
      <c r="D337">
        <v>200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-99</v>
      </c>
      <c r="S337">
        <v>-99</v>
      </c>
      <c r="T337">
        <v>-99</v>
      </c>
      <c r="U337">
        <v>-99</v>
      </c>
      <c r="V337">
        <v>-99</v>
      </c>
    </row>
    <row r="338" spans="1:22" x14ac:dyDescent="0.3">
      <c r="A338" t="s">
        <v>63</v>
      </c>
      <c r="B338">
        <v>1</v>
      </c>
      <c r="C338" t="s">
        <v>39</v>
      </c>
      <c r="D338">
        <v>240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-99</v>
      </c>
      <c r="S338">
        <v>-99</v>
      </c>
      <c r="T338">
        <v>-99</v>
      </c>
      <c r="U338">
        <v>-99</v>
      </c>
      <c r="V338">
        <v>-99</v>
      </c>
    </row>
    <row r="339" spans="1:22" x14ac:dyDescent="0.3">
      <c r="A339" t="s">
        <v>63</v>
      </c>
      <c r="B339">
        <v>1</v>
      </c>
      <c r="C339" t="s">
        <v>39</v>
      </c>
      <c r="D339">
        <v>280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-99</v>
      </c>
      <c r="S339">
        <v>-99</v>
      </c>
      <c r="T339">
        <v>-99</v>
      </c>
      <c r="U339">
        <v>-99</v>
      </c>
      <c r="V339">
        <v>-99</v>
      </c>
    </row>
    <row r="340" spans="1:22" x14ac:dyDescent="0.3">
      <c r="A340" t="s">
        <v>63</v>
      </c>
      <c r="B340">
        <v>1</v>
      </c>
      <c r="C340" t="s">
        <v>39</v>
      </c>
      <c r="D340">
        <v>320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-99</v>
      </c>
      <c r="S340">
        <v>-99</v>
      </c>
      <c r="T340">
        <v>-99</v>
      </c>
      <c r="U340">
        <v>-99</v>
      </c>
      <c r="V340">
        <v>-99</v>
      </c>
    </row>
    <row r="341" spans="1:22" x14ac:dyDescent="0.3">
      <c r="A341" t="s">
        <v>63</v>
      </c>
      <c r="B341">
        <v>1</v>
      </c>
      <c r="C341" t="s">
        <v>39</v>
      </c>
      <c r="D341">
        <v>360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-99</v>
      </c>
      <c r="S341">
        <v>-99</v>
      </c>
      <c r="T341">
        <v>-99</v>
      </c>
      <c r="U341">
        <v>-99</v>
      </c>
      <c r="V341">
        <v>-99</v>
      </c>
    </row>
    <row r="342" spans="1:22" x14ac:dyDescent="0.3">
      <c r="A342" t="s">
        <v>63</v>
      </c>
      <c r="B342">
        <v>1</v>
      </c>
      <c r="C342" t="s">
        <v>39</v>
      </c>
      <c r="D342">
        <v>400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-99</v>
      </c>
      <c r="S342">
        <v>-99</v>
      </c>
      <c r="T342">
        <v>-99</v>
      </c>
      <c r="U342">
        <v>-99</v>
      </c>
      <c r="V342">
        <v>-99</v>
      </c>
    </row>
    <row r="343" spans="1:22" x14ac:dyDescent="0.3">
      <c r="A343" t="s">
        <v>63</v>
      </c>
      <c r="B343">
        <v>1</v>
      </c>
      <c r="C343" t="s">
        <v>39</v>
      </c>
      <c r="D343">
        <v>440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-99</v>
      </c>
      <c r="S343">
        <v>-99</v>
      </c>
      <c r="T343">
        <v>-99</v>
      </c>
      <c r="U343">
        <v>-99</v>
      </c>
      <c r="V343">
        <v>-99</v>
      </c>
    </row>
    <row r="344" spans="1:22" x14ac:dyDescent="0.3">
      <c r="A344" t="s">
        <v>63</v>
      </c>
      <c r="B344">
        <v>1</v>
      </c>
      <c r="C344" t="s">
        <v>39</v>
      </c>
      <c r="D344">
        <v>480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-99</v>
      </c>
      <c r="S344">
        <v>-99</v>
      </c>
      <c r="T344">
        <v>-99</v>
      </c>
      <c r="U344">
        <v>-99</v>
      </c>
      <c r="V344">
        <v>-99</v>
      </c>
    </row>
    <row r="345" spans="1:22" x14ac:dyDescent="0.3">
      <c r="A345" t="s">
        <v>63</v>
      </c>
      <c r="B345">
        <v>1</v>
      </c>
      <c r="C345" t="s">
        <v>39</v>
      </c>
      <c r="D345">
        <v>520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-99</v>
      </c>
      <c r="S345">
        <v>-99</v>
      </c>
      <c r="T345">
        <v>-99</v>
      </c>
      <c r="U345">
        <v>-99</v>
      </c>
      <c r="V345">
        <v>-99</v>
      </c>
    </row>
    <row r="346" spans="1:22" x14ac:dyDescent="0.3">
      <c r="A346" t="s">
        <v>64</v>
      </c>
      <c r="B346">
        <v>1</v>
      </c>
      <c r="C346" t="s">
        <v>39</v>
      </c>
      <c r="D346">
        <v>0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-99</v>
      </c>
      <c r="S346">
        <v>-99</v>
      </c>
      <c r="T346">
        <v>-99</v>
      </c>
      <c r="U346">
        <v>-99</v>
      </c>
      <c r="V346">
        <v>-99</v>
      </c>
    </row>
    <row r="347" spans="1:22" x14ac:dyDescent="0.3">
      <c r="A347" t="s">
        <v>64</v>
      </c>
      <c r="B347">
        <v>1</v>
      </c>
      <c r="C347" t="s">
        <v>39</v>
      </c>
      <c r="D347">
        <v>6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-99</v>
      </c>
      <c r="S347">
        <v>-99</v>
      </c>
      <c r="T347">
        <v>-99</v>
      </c>
      <c r="U347">
        <v>-99</v>
      </c>
      <c r="V347">
        <v>-99</v>
      </c>
    </row>
    <row r="348" spans="1:22" x14ac:dyDescent="0.3">
      <c r="A348" t="s">
        <v>64</v>
      </c>
      <c r="B348">
        <v>1</v>
      </c>
      <c r="C348" t="s">
        <v>39</v>
      </c>
      <c r="D348">
        <v>40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-99</v>
      </c>
      <c r="S348">
        <v>-99</v>
      </c>
      <c r="T348">
        <v>-99</v>
      </c>
      <c r="U348">
        <v>-99</v>
      </c>
      <c r="V348">
        <v>-99</v>
      </c>
    </row>
    <row r="349" spans="1:22" x14ac:dyDescent="0.3">
      <c r="A349" t="s">
        <v>64</v>
      </c>
      <c r="B349">
        <v>1</v>
      </c>
      <c r="C349" t="s">
        <v>39</v>
      </c>
      <c r="D349">
        <v>80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-99</v>
      </c>
      <c r="S349">
        <v>-99</v>
      </c>
      <c r="T349">
        <v>-99</v>
      </c>
      <c r="U349">
        <v>-99</v>
      </c>
      <c r="V349">
        <v>-99</v>
      </c>
    </row>
    <row r="350" spans="1:22" x14ac:dyDescent="0.3">
      <c r="A350" t="s">
        <v>64</v>
      </c>
      <c r="B350">
        <v>1</v>
      </c>
      <c r="C350" t="s">
        <v>39</v>
      </c>
      <c r="D350">
        <v>105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-99</v>
      </c>
      <c r="S350">
        <v>-99</v>
      </c>
      <c r="T350">
        <v>-99</v>
      </c>
      <c r="U350">
        <v>-99</v>
      </c>
      <c r="V350">
        <v>-99</v>
      </c>
    </row>
    <row r="351" spans="1:22" x14ac:dyDescent="0.3">
      <c r="A351" t="s">
        <v>64</v>
      </c>
      <c r="B351">
        <v>1</v>
      </c>
      <c r="C351" t="s">
        <v>39</v>
      </c>
      <c r="D351">
        <v>120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-99</v>
      </c>
      <c r="S351">
        <v>-99</v>
      </c>
      <c r="T351">
        <v>-99</v>
      </c>
      <c r="U351">
        <v>-99</v>
      </c>
      <c r="V351">
        <v>-99</v>
      </c>
    </row>
    <row r="352" spans="1:22" x14ac:dyDescent="0.3">
      <c r="A352" t="s">
        <v>64</v>
      </c>
      <c r="B352">
        <v>1</v>
      </c>
      <c r="C352" t="s">
        <v>39</v>
      </c>
      <c r="D352">
        <v>160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-99</v>
      </c>
      <c r="S352">
        <v>-99</v>
      </c>
      <c r="T352">
        <v>-99</v>
      </c>
      <c r="U352">
        <v>-99</v>
      </c>
      <c r="V352">
        <v>-99</v>
      </c>
    </row>
    <row r="353" spans="1:22" x14ac:dyDescent="0.3">
      <c r="A353" t="s">
        <v>64</v>
      </c>
      <c r="B353">
        <v>1</v>
      </c>
      <c r="C353" t="s">
        <v>39</v>
      </c>
      <c r="D353">
        <v>200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-99</v>
      </c>
      <c r="S353">
        <v>-99</v>
      </c>
      <c r="T353">
        <v>-99</v>
      </c>
      <c r="U353">
        <v>-99</v>
      </c>
      <c r="V353">
        <v>-99</v>
      </c>
    </row>
    <row r="354" spans="1:22" x14ac:dyDescent="0.3">
      <c r="A354" t="s">
        <v>64</v>
      </c>
      <c r="B354">
        <v>1</v>
      </c>
      <c r="C354" t="s">
        <v>39</v>
      </c>
      <c r="D354">
        <v>240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-99</v>
      </c>
      <c r="S354">
        <v>-99</v>
      </c>
      <c r="T354">
        <v>-99</v>
      </c>
      <c r="U354">
        <v>-99</v>
      </c>
      <c r="V354">
        <v>-99</v>
      </c>
    </row>
    <row r="355" spans="1:22" x14ac:dyDescent="0.3">
      <c r="A355" t="s">
        <v>64</v>
      </c>
      <c r="B355">
        <v>1</v>
      </c>
      <c r="C355" t="s">
        <v>39</v>
      </c>
      <c r="D355">
        <v>270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-99</v>
      </c>
      <c r="S355">
        <v>-99</v>
      </c>
      <c r="T355">
        <v>108</v>
      </c>
      <c r="U355">
        <v>44</v>
      </c>
      <c r="V355">
        <v>841</v>
      </c>
    </row>
    <row r="356" spans="1:22" x14ac:dyDescent="0.3">
      <c r="A356" t="s">
        <v>64</v>
      </c>
      <c r="B356">
        <v>1</v>
      </c>
      <c r="C356" t="s">
        <v>39</v>
      </c>
      <c r="D356">
        <v>280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-99</v>
      </c>
      <c r="S356">
        <v>-99</v>
      </c>
      <c r="T356">
        <v>258</v>
      </c>
      <c r="U356">
        <v>52</v>
      </c>
      <c r="V356">
        <v>582</v>
      </c>
    </row>
    <row r="357" spans="1:22" x14ac:dyDescent="0.3">
      <c r="A357" t="s">
        <v>64</v>
      </c>
      <c r="B357">
        <v>1</v>
      </c>
      <c r="C357" t="s">
        <v>39</v>
      </c>
      <c r="D357">
        <v>320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-99</v>
      </c>
      <c r="S357">
        <v>-99</v>
      </c>
      <c r="T357">
        <v>-99</v>
      </c>
      <c r="U357">
        <v>-99</v>
      </c>
      <c r="V357">
        <v>-99</v>
      </c>
    </row>
    <row r="358" spans="1:22" x14ac:dyDescent="0.3">
      <c r="A358" t="s">
        <v>64</v>
      </c>
      <c r="B358">
        <v>1</v>
      </c>
      <c r="C358" t="s">
        <v>39</v>
      </c>
      <c r="D358">
        <v>360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-99</v>
      </c>
      <c r="S358">
        <v>-99</v>
      </c>
      <c r="T358">
        <v>-99</v>
      </c>
      <c r="U358">
        <v>-99</v>
      </c>
      <c r="V358">
        <v>-99</v>
      </c>
    </row>
    <row r="359" spans="1:22" x14ac:dyDescent="0.3">
      <c r="A359" t="s">
        <v>64</v>
      </c>
      <c r="B359">
        <v>1</v>
      </c>
      <c r="C359" t="s">
        <v>39</v>
      </c>
      <c r="D359">
        <v>370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-99</v>
      </c>
      <c r="S359">
        <v>-99</v>
      </c>
      <c r="T359">
        <v>-99</v>
      </c>
      <c r="U359">
        <v>-99</v>
      </c>
      <c r="V359">
        <v>-99</v>
      </c>
    </row>
    <row r="360" spans="1:22" x14ac:dyDescent="0.3">
      <c r="A360" t="s">
        <v>64</v>
      </c>
      <c r="B360">
        <v>1</v>
      </c>
      <c r="C360" t="s">
        <v>39</v>
      </c>
      <c r="D360">
        <v>400</v>
      </c>
      <c r="E360">
        <v>1</v>
      </c>
      <c r="F360">
        <v>1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-99</v>
      </c>
      <c r="S360">
        <v>-99</v>
      </c>
      <c r="T360">
        <v>-99</v>
      </c>
      <c r="U360">
        <v>-99</v>
      </c>
      <c r="V360">
        <v>-99</v>
      </c>
    </row>
    <row r="361" spans="1:22" x14ac:dyDescent="0.3">
      <c r="A361" t="s">
        <v>64</v>
      </c>
      <c r="B361">
        <v>1</v>
      </c>
      <c r="C361" t="s">
        <v>39</v>
      </c>
      <c r="D361">
        <v>440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538</v>
      </c>
      <c r="S361">
        <v>108</v>
      </c>
      <c r="T361">
        <v>-99</v>
      </c>
      <c r="U361">
        <v>-99</v>
      </c>
      <c r="V361">
        <v>-99</v>
      </c>
    </row>
    <row r="362" spans="1:22" x14ac:dyDescent="0.3">
      <c r="A362" t="s">
        <v>64</v>
      </c>
      <c r="B362">
        <v>1</v>
      </c>
      <c r="C362" t="s">
        <v>39</v>
      </c>
      <c r="D362">
        <v>449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152</v>
      </c>
      <c r="S362">
        <v>108</v>
      </c>
      <c r="T362">
        <v>-99</v>
      </c>
      <c r="U362">
        <v>-99</v>
      </c>
      <c r="V362">
        <v>-99</v>
      </c>
    </row>
    <row r="363" spans="1:22" x14ac:dyDescent="0.3">
      <c r="A363" t="s">
        <v>64</v>
      </c>
      <c r="B363">
        <v>1</v>
      </c>
      <c r="C363" t="s">
        <v>39</v>
      </c>
      <c r="D363">
        <v>467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-99</v>
      </c>
      <c r="S363">
        <v>-99</v>
      </c>
      <c r="T363">
        <v>-99</v>
      </c>
      <c r="U363">
        <v>-99</v>
      </c>
      <c r="V363">
        <v>-99</v>
      </c>
    </row>
    <row r="364" spans="1:22" x14ac:dyDescent="0.3">
      <c r="A364" t="s">
        <v>64</v>
      </c>
      <c r="B364">
        <v>1</v>
      </c>
      <c r="C364" t="s">
        <v>39</v>
      </c>
      <c r="D364">
        <v>480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-99</v>
      </c>
      <c r="S364">
        <v>-99</v>
      </c>
      <c r="T364">
        <v>-99</v>
      </c>
      <c r="U364">
        <v>-99</v>
      </c>
      <c r="V364">
        <v>-99</v>
      </c>
    </row>
    <row r="365" spans="1:22" x14ac:dyDescent="0.3">
      <c r="A365" t="s">
        <v>64</v>
      </c>
      <c r="B365">
        <v>1</v>
      </c>
      <c r="C365" t="s">
        <v>39</v>
      </c>
      <c r="D365">
        <v>488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-99</v>
      </c>
      <c r="S365">
        <v>-99</v>
      </c>
      <c r="T365">
        <v>-99</v>
      </c>
      <c r="U365">
        <v>-99</v>
      </c>
      <c r="V365">
        <v>-99</v>
      </c>
    </row>
    <row r="366" spans="1:22" x14ac:dyDescent="0.3">
      <c r="A366" t="s">
        <v>64</v>
      </c>
      <c r="B366">
        <v>1</v>
      </c>
      <c r="C366" t="s">
        <v>39</v>
      </c>
      <c r="D366">
        <v>501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-99</v>
      </c>
      <c r="S366">
        <v>-99</v>
      </c>
      <c r="T366">
        <v>-99</v>
      </c>
      <c r="U366">
        <v>-99</v>
      </c>
      <c r="V366">
        <v>-99</v>
      </c>
    </row>
    <row r="367" spans="1:22" x14ac:dyDescent="0.3">
      <c r="A367" t="s">
        <v>64</v>
      </c>
      <c r="B367">
        <v>1</v>
      </c>
      <c r="C367" t="s">
        <v>39</v>
      </c>
      <c r="D367">
        <v>505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-99</v>
      </c>
      <c r="S367">
        <v>-99</v>
      </c>
      <c r="T367">
        <v>-99</v>
      </c>
      <c r="U367">
        <v>-99</v>
      </c>
      <c r="V367">
        <v>-99</v>
      </c>
    </row>
    <row r="368" spans="1:22" x14ac:dyDescent="0.3">
      <c r="A368" t="s">
        <v>65</v>
      </c>
      <c r="B368">
        <v>1</v>
      </c>
      <c r="C368" t="s">
        <v>39</v>
      </c>
      <c r="D368">
        <v>0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-99</v>
      </c>
      <c r="S368">
        <v>-99</v>
      </c>
      <c r="T368">
        <v>-99</v>
      </c>
      <c r="U368">
        <v>-99</v>
      </c>
      <c r="V368">
        <v>-99</v>
      </c>
    </row>
    <row r="369" spans="1:22" x14ac:dyDescent="0.3">
      <c r="A369" t="s">
        <v>65</v>
      </c>
      <c r="B369">
        <v>1</v>
      </c>
      <c r="C369" t="s">
        <v>39</v>
      </c>
      <c r="D369">
        <v>40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-99</v>
      </c>
      <c r="S369">
        <v>-99</v>
      </c>
      <c r="T369">
        <v>-99</v>
      </c>
      <c r="U369">
        <v>-99</v>
      </c>
      <c r="V369">
        <v>-99</v>
      </c>
    </row>
    <row r="370" spans="1:22" x14ac:dyDescent="0.3">
      <c r="A370" t="s">
        <v>65</v>
      </c>
      <c r="B370">
        <v>1</v>
      </c>
      <c r="C370" t="s">
        <v>39</v>
      </c>
      <c r="D370">
        <v>120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204</v>
      </c>
      <c r="S370">
        <v>162</v>
      </c>
      <c r="T370">
        <v>-99</v>
      </c>
      <c r="U370">
        <v>-99</v>
      </c>
      <c r="V370">
        <v>-99</v>
      </c>
    </row>
    <row r="371" spans="1:22" x14ac:dyDescent="0.3">
      <c r="A371" t="s">
        <v>65</v>
      </c>
      <c r="B371">
        <v>1</v>
      </c>
      <c r="C371" t="s">
        <v>39</v>
      </c>
      <c r="D371">
        <v>160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-99</v>
      </c>
      <c r="S371">
        <v>-99</v>
      </c>
      <c r="T371">
        <v>-99</v>
      </c>
      <c r="U371">
        <v>-99</v>
      </c>
      <c r="V371">
        <v>-99</v>
      </c>
    </row>
    <row r="372" spans="1:22" x14ac:dyDescent="0.3">
      <c r="A372" t="s">
        <v>65</v>
      </c>
      <c r="B372">
        <v>1</v>
      </c>
      <c r="C372" t="s">
        <v>39</v>
      </c>
      <c r="D372">
        <v>200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163</v>
      </c>
      <c r="S372">
        <v>42</v>
      </c>
      <c r="T372">
        <v>-99</v>
      </c>
      <c r="U372">
        <v>-99</v>
      </c>
      <c r="V372">
        <v>-99</v>
      </c>
    </row>
    <row r="373" spans="1:22" x14ac:dyDescent="0.3">
      <c r="A373" t="s">
        <v>65</v>
      </c>
      <c r="B373">
        <v>1</v>
      </c>
      <c r="C373" t="s">
        <v>39</v>
      </c>
      <c r="D373">
        <v>240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140</v>
      </c>
      <c r="S373">
        <v>98</v>
      </c>
      <c r="T373">
        <v>211</v>
      </c>
      <c r="U373">
        <v>14</v>
      </c>
      <c r="V373">
        <v>460</v>
      </c>
    </row>
    <row r="374" spans="1:22" x14ac:dyDescent="0.3">
      <c r="A374" t="s">
        <v>65</v>
      </c>
      <c r="B374">
        <v>1</v>
      </c>
      <c r="C374" t="s">
        <v>39</v>
      </c>
      <c r="D374">
        <v>280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280</v>
      </c>
      <c r="S374">
        <v>104</v>
      </c>
      <c r="T374">
        <v>120</v>
      </c>
      <c r="U374">
        <v>32</v>
      </c>
      <c r="V374">
        <v>705</v>
      </c>
    </row>
    <row r="375" spans="1:22" x14ac:dyDescent="0.3">
      <c r="A375" t="s">
        <v>65</v>
      </c>
      <c r="B375">
        <v>1</v>
      </c>
      <c r="C375" t="s">
        <v>39</v>
      </c>
      <c r="D375">
        <v>320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140</v>
      </c>
      <c r="S375">
        <v>72</v>
      </c>
      <c r="T375">
        <v>-99</v>
      </c>
      <c r="U375">
        <v>-99</v>
      </c>
      <c r="V375">
        <v>-99</v>
      </c>
    </row>
    <row r="376" spans="1:22" x14ac:dyDescent="0.3">
      <c r="A376" t="s">
        <v>65</v>
      </c>
      <c r="B376">
        <v>1</v>
      </c>
      <c r="C376" t="s">
        <v>39</v>
      </c>
      <c r="D376">
        <v>360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85</v>
      </c>
      <c r="S376">
        <v>122</v>
      </c>
      <c r="T376">
        <v>-99</v>
      </c>
      <c r="U376">
        <v>-99</v>
      </c>
      <c r="V376">
        <v>-99</v>
      </c>
    </row>
    <row r="377" spans="1:22" x14ac:dyDescent="0.3">
      <c r="A377" t="s">
        <v>65</v>
      </c>
      <c r="B377">
        <v>1</v>
      </c>
      <c r="C377" t="s">
        <v>39</v>
      </c>
      <c r="D377">
        <v>400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80</v>
      </c>
      <c r="S377">
        <v>320</v>
      </c>
      <c r="T377">
        <v>-99</v>
      </c>
      <c r="U377">
        <v>-99</v>
      </c>
      <c r="V377">
        <v>-99</v>
      </c>
    </row>
    <row r="378" spans="1:22" x14ac:dyDescent="0.3">
      <c r="A378" t="s">
        <v>66</v>
      </c>
      <c r="B378">
        <v>1</v>
      </c>
      <c r="C378" t="s">
        <v>39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-99</v>
      </c>
      <c r="S378">
        <v>-99</v>
      </c>
      <c r="T378">
        <v>-99</v>
      </c>
      <c r="U378">
        <v>-99</v>
      </c>
      <c r="V378">
        <v>-99</v>
      </c>
    </row>
    <row r="379" spans="1:22" x14ac:dyDescent="0.3">
      <c r="A379" t="s">
        <v>66</v>
      </c>
      <c r="B379">
        <v>1</v>
      </c>
      <c r="C379" t="s">
        <v>39</v>
      </c>
      <c r="D379">
        <v>40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-99</v>
      </c>
      <c r="S379">
        <v>-99</v>
      </c>
      <c r="T379">
        <v>89</v>
      </c>
      <c r="U379">
        <v>62</v>
      </c>
      <c r="V379">
        <v>841</v>
      </c>
    </row>
    <row r="380" spans="1:22" x14ac:dyDescent="0.3">
      <c r="A380" t="s">
        <v>66</v>
      </c>
      <c r="B380">
        <v>1</v>
      </c>
      <c r="C380" t="s">
        <v>39</v>
      </c>
      <c r="D380">
        <v>80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-99</v>
      </c>
      <c r="S380">
        <v>-99</v>
      </c>
      <c r="T380">
        <v>140</v>
      </c>
      <c r="U380">
        <v>70</v>
      </c>
      <c r="V380">
        <v>636</v>
      </c>
    </row>
    <row r="381" spans="1:22" x14ac:dyDescent="0.3">
      <c r="A381" t="s">
        <v>66</v>
      </c>
      <c r="B381">
        <v>1</v>
      </c>
      <c r="C381" t="s">
        <v>39</v>
      </c>
      <c r="D381">
        <v>120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272</v>
      </c>
      <c r="S381">
        <v>146</v>
      </c>
      <c r="T381">
        <v>20</v>
      </c>
      <c r="U381">
        <v>166</v>
      </c>
      <c r="V381">
        <v>917</v>
      </c>
    </row>
    <row r="382" spans="1:22" x14ac:dyDescent="0.3">
      <c r="A382" t="s">
        <v>66</v>
      </c>
      <c r="B382">
        <v>1</v>
      </c>
      <c r="C382" t="s">
        <v>39</v>
      </c>
      <c r="D382">
        <v>160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-99</v>
      </c>
      <c r="S382">
        <v>-99</v>
      </c>
      <c r="T382">
        <v>-99</v>
      </c>
      <c r="U382">
        <v>-99</v>
      </c>
      <c r="V382">
        <v>-99</v>
      </c>
    </row>
    <row r="383" spans="1:22" x14ac:dyDescent="0.3">
      <c r="A383" t="s">
        <v>66</v>
      </c>
      <c r="B383">
        <v>1</v>
      </c>
      <c r="C383" t="s">
        <v>39</v>
      </c>
      <c r="D383">
        <v>200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-99</v>
      </c>
      <c r="S383">
        <v>-99</v>
      </c>
      <c r="T383">
        <v>309</v>
      </c>
      <c r="U383">
        <v>18</v>
      </c>
      <c r="V383">
        <v>330</v>
      </c>
    </row>
    <row r="384" spans="1:22" x14ac:dyDescent="0.3">
      <c r="A384" t="s">
        <v>66</v>
      </c>
      <c r="B384">
        <v>1</v>
      </c>
      <c r="C384" t="s">
        <v>39</v>
      </c>
      <c r="D384">
        <v>240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225</v>
      </c>
      <c r="S384">
        <v>98</v>
      </c>
      <c r="T384">
        <v>-99</v>
      </c>
      <c r="U384">
        <v>-99</v>
      </c>
      <c r="V384">
        <v>-99</v>
      </c>
    </row>
    <row r="385" spans="1:22" x14ac:dyDescent="0.3">
      <c r="A385" t="s">
        <v>66</v>
      </c>
      <c r="B385">
        <v>1</v>
      </c>
      <c r="C385" t="s">
        <v>39</v>
      </c>
      <c r="D385">
        <v>280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-99</v>
      </c>
      <c r="S385">
        <v>-99</v>
      </c>
      <c r="T385">
        <v>-99</v>
      </c>
      <c r="U385">
        <v>-99</v>
      </c>
      <c r="V385">
        <v>-99</v>
      </c>
    </row>
    <row r="386" spans="1:22" x14ac:dyDescent="0.3">
      <c r="A386" t="s">
        <v>66</v>
      </c>
      <c r="B386">
        <v>1</v>
      </c>
      <c r="C386" t="s">
        <v>39</v>
      </c>
      <c r="D386">
        <v>320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-99</v>
      </c>
      <c r="S386">
        <v>-99</v>
      </c>
      <c r="T386">
        <v>0</v>
      </c>
      <c r="U386">
        <v>360</v>
      </c>
      <c r="V386">
        <v>951</v>
      </c>
    </row>
    <row r="387" spans="1:22" x14ac:dyDescent="0.3">
      <c r="A387" t="s">
        <v>66</v>
      </c>
      <c r="B387">
        <v>1</v>
      </c>
      <c r="C387" t="s">
        <v>39</v>
      </c>
      <c r="D387">
        <v>360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-99</v>
      </c>
      <c r="S387">
        <v>-99</v>
      </c>
      <c r="T387">
        <v>202</v>
      </c>
      <c r="U387">
        <v>40</v>
      </c>
      <c r="V387">
        <v>333</v>
      </c>
    </row>
    <row r="388" spans="1:22" x14ac:dyDescent="0.3">
      <c r="A388" t="s">
        <v>66</v>
      </c>
      <c r="B388">
        <v>1</v>
      </c>
      <c r="C388" t="s">
        <v>39</v>
      </c>
      <c r="D388">
        <v>400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117</v>
      </c>
      <c r="S388">
        <v>36</v>
      </c>
      <c r="T388">
        <v>58</v>
      </c>
      <c r="U388">
        <v>228</v>
      </c>
      <c r="V388">
        <v>1279</v>
      </c>
    </row>
    <row r="389" spans="1:22" x14ac:dyDescent="0.3">
      <c r="A389" t="s">
        <v>66</v>
      </c>
      <c r="B389">
        <v>1</v>
      </c>
      <c r="C389" t="s">
        <v>39</v>
      </c>
      <c r="D389">
        <v>440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42</v>
      </c>
      <c r="S389">
        <v>244</v>
      </c>
      <c r="T389">
        <v>163</v>
      </c>
      <c r="U389">
        <v>56</v>
      </c>
      <c r="V389">
        <v>628</v>
      </c>
    </row>
    <row r="390" spans="1:22" x14ac:dyDescent="0.3">
      <c r="A390" t="s">
        <v>67</v>
      </c>
      <c r="B390">
        <v>1</v>
      </c>
      <c r="C390" t="s">
        <v>39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86</v>
      </c>
      <c r="S390">
        <v>72</v>
      </c>
      <c r="T390">
        <v>470</v>
      </c>
      <c r="U390">
        <v>26</v>
      </c>
      <c r="V390">
        <v>257</v>
      </c>
    </row>
    <row r="391" spans="1:22" x14ac:dyDescent="0.3">
      <c r="A391" t="s">
        <v>67</v>
      </c>
      <c r="B391">
        <v>1</v>
      </c>
      <c r="C391" t="s">
        <v>39</v>
      </c>
      <c r="D391">
        <v>40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-99</v>
      </c>
      <c r="S391">
        <v>-99</v>
      </c>
      <c r="T391">
        <v>-99</v>
      </c>
      <c r="U391">
        <v>-99</v>
      </c>
      <c r="V391">
        <v>-99</v>
      </c>
    </row>
    <row r="392" spans="1:22" x14ac:dyDescent="0.3">
      <c r="A392" t="s">
        <v>67</v>
      </c>
      <c r="B392">
        <v>1</v>
      </c>
      <c r="C392" t="s">
        <v>39</v>
      </c>
      <c r="D392">
        <v>80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-99</v>
      </c>
      <c r="S392">
        <v>-99</v>
      </c>
      <c r="T392">
        <v>-99</v>
      </c>
      <c r="U392">
        <v>-99</v>
      </c>
      <c r="V392">
        <v>-99</v>
      </c>
    </row>
    <row r="393" spans="1:22" x14ac:dyDescent="0.3">
      <c r="A393" t="s">
        <v>67</v>
      </c>
      <c r="B393">
        <v>1</v>
      </c>
      <c r="C393" t="s">
        <v>39</v>
      </c>
      <c r="D393">
        <v>120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-99</v>
      </c>
      <c r="S393">
        <v>-99</v>
      </c>
      <c r="T393">
        <v>157</v>
      </c>
      <c r="U393">
        <v>88</v>
      </c>
      <c r="V393">
        <v>679</v>
      </c>
    </row>
    <row r="394" spans="1:22" x14ac:dyDescent="0.3">
      <c r="A394" t="s">
        <v>67</v>
      </c>
      <c r="B394">
        <v>1</v>
      </c>
      <c r="C394" t="s">
        <v>39</v>
      </c>
      <c r="D394">
        <v>160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156</v>
      </c>
      <c r="S394">
        <v>106</v>
      </c>
      <c r="T394">
        <v>-99</v>
      </c>
      <c r="U394">
        <v>-99</v>
      </c>
      <c r="V394">
        <v>-99</v>
      </c>
    </row>
    <row r="395" spans="1:22" x14ac:dyDescent="0.3">
      <c r="A395" t="s">
        <v>67</v>
      </c>
      <c r="B395">
        <v>1</v>
      </c>
      <c r="C395" t="s">
        <v>39</v>
      </c>
      <c r="D395">
        <v>200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0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153</v>
      </c>
      <c r="S395">
        <v>152</v>
      </c>
      <c r="T395">
        <v>-99</v>
      </c>
      <c r="U395">
        <v>-99</v>
      </c>
      <c r="V395">
        <v>-99</v>
      </c>
    </row>
    <row r="396" spans="1:22" x14ac:dyDescent="0.3">
      <c r="A396" t="s">
        <v>67</v>
      </c>
      <c r="B396">
        <v>1</v>
      </c>
      <c r="C396" t="s">
        <v>39</v>
      </c>
      <c r="D396">
        <v>240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-99</v>
      </c>
      <c r="S396">
        <v>-99</v>
      </c>
      <c r="T396">
        <v>78</v>
      </c>
      <c r="U396">
        <v>118</v>
      </c>
      <c r="V396">
        <v>821</v>
      </c>
    </row>
    <row r="397" spans="1:22" x14ac:dyDescent="0.3">
      <c r="A397" t="s">
        <v>67</v>
      </c>
      <c r="B397">
        <v>1</v>
      </c>
      <c r="C397" t="s">
        <v>39</v>
      </c>
      <c r="D397">
        <v>280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92</v>
      </c>
      <c r="S397">
        <v>268</v>
      </c>
      <c r="T397">
        <v>-99</v>
      </c>
      <c r="U397">
        <v>-99</v>
      </c>
      <c r="V397">
        <v>-99</v>
      </c>
    </row>
    <row r="398" spans="1:22" x14ac:dyDescent="0.3">
      <c r="A398" t="s">
        <v>67</v>
      </c>
      <c r="B398">
        <v>1</v>
      </c>
      <c r="C398" t="s">
        <v>39</v>
      </c>
      <c r="D398">
        <v>286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108</v>
      </c>
      <c r="S398">
        <v>238</v>
      </c>
      <c r="T398">
        <v>106</v>
      </c>
      <c r="U398">
        <v>32</v>
      </c>
      <c r="V398">
        <v>420</v>
      </c>
    </row>
    <row r="399" spans="1:22" x14ac:dyDescent="0.3">
      <c r="A399" t="s">
        <v>67</v>
      </c>
      <c r="B399">
        <v>1</v>
      </c>
      <c r="C399" t="s">
        <v>39</v>
      </c>
      <c r="D399">
        <v>288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139</v>
      </c>
      <c r="S399">
        <v>248</v>
      </c>
      <c r="T399">
        <v>36</v>
      </c>
      <c r="U399">
        <v>56</v>
      </c>
      <c r="V399">
        <v>771</v>
      </c>
    </row>
    <row r="400" spans="1:22" x14ac:dyDescent="0.3">
      <c r="A400" t="s">
        <v>67</v>
      </c>
      <c r="B400">
        <v>1</v>
      </c>
      <c r="C400" t="s">
        <v>39</v>
      </c>
      <c r="D400">
        <v>291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1</v>
      </c>
      <c r="O400">
        <v>1</v>
      </c>
      <c r="P400">
        <v>0</v>
      </c>
      <c r="Q400">
        <v>1</v>
      </c>
      <c r="R400">
        <v>120</v>
      </c>
      <c r="S400">
        <v>246</v>
      </c>
      <c r="T400">
        <v>10</v>
      </c>
      <c r="U400">
        <v>94</v>
      </c>
      <c r="V400">
        <v>908</v>
      </c>
    </row>
    <row r="401" spans="1:22" x14ac:dyDescent="0.3">
      <c r="A401" t="s">
        <v>67</v>
      </c>
      <c r="B401">
        <v>1</v>
      </c>
      <c r="C401" t="s">
        <v>39</v>
      </c>
      <c r="D401">
        <v>294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1</v>
      </c>
      <c r="O401">
        <v>1</v>
      </c>
      <c r="P401">
        <v>0</v>
      </c>
      <c r="Q401">
        <v>1</v>
      </c>
      <c r="R401">
        <v>117</v>
      </c>
      <c r="S401">
        <v>248</v>
      </c>
      <c r="T401">
        <v>10</v>
      </c>
      <c r="U401">
        <v>94</v>
      </c>
      <c r="V401">
        <v>1108</v>
      </c>
    </row>
    <row r="402" spans="1:22" x14ac:dyDescent="0.3">
      <c r="A402" t="s">
        <v>67</v>
      </c>
      <c r="B402">
        <v>1</v>
      </c>
      <c r="C402" t="s">
        <v>39</v>
      </c>
      <c r="D402">
        <v>296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1</v>
      </c>
      <c r="O402">
        <v>1</v>
      </c>
      <c r="P402">
        <v>0</v>
      </c>
      <c r="Q402">
        <v>1</v>
      </c>
      <c r="R402">
        <v>130</v>
      </c>
      <c r="S402">
        <v>262</v>
      </c>
      <c r="T402">
        <v>14</v>
      </c>
      <c r="U402">
        <v>104</v>
      </c>
      <c r="V402">
        <v>1132</v>
      </c>
    </row>
    <row r="403" spans="1:22" x14ac:dyDescent="0.3">
      <c r="A403" t="s">
        <v>67</v>
      </c>
      <c r="B403">
        <v>1</v>
      </c>
      <c r="C403" t="s">
        <v>39</v>
      </c>
      <c r="D403">
        <v>302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95</v>
      </c>
      <c r="S403">
        <v>228</v>
      </c>
      <c r="T403">
        <v>22</v>
      </c>
      <c r="U403">
        <v>92</v>
      </c>
      <c r="V403">
        <v>1028</v>
      </c>
    </row>
    <row r="404" spans="1:22" x14ac:dyDescent="0.3">
      <c r="A404" t="s">
        <v>67</v>
      </c>
      <c r="B404">
        <v>1</v>
      </c>
      <c r="C404" t="s">
        <v>39</v>
      </c>
      <c r="D404">
        <v>320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173</v>
      </c>
      <c r="S404">
        <v>256</v>
      </c>
      <c r="T404">
        <v>60</v>
      </c>
      <c r="U404">
        <v>92</v>
      </c>
      <c r="V404">
        <v>703</v>
      </c>
    </row>
    <row r="405" spans="1:22" x14ac:dyDescent="0.3">
      <c r="A405" t="s">
        <v>67</v>
      </c>
      <c r="B405">
        <v>1</v>
      </c>
      <c r="C405" t="s">
        <v>39</v>
      </c>
      <c r="D405">
        <v>360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158</v>
      </c>
      <c r="S405">
        <v>54</v>
      </c>
      <c r="T405">
        <v>102</v>
      </c>
      <c r="U405">
        <v>82</v>
      </c>
      <c r="V405">
        <v>505</v>
      </c>
    </row>
    <row r="406" spans="1:22" x14ac:dyDescent="0.3">
      <c r="A406" t="s">
        <v>67</v>
      </c>
      <c r="B406">
        <v>1</v>
      </c>
      <c r="C406" t="s">
        <v>39</v>
      </c>
      <c r="D406">
        <v>440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-99</v>
      </c>
      <c r="S406">
        <v>-99</v>
      </c>
      <c r="T406">
        <v>100</v>
      </c>
      <c r="U406">
        <v>68</v>
      </c>
      <c r="V406">
        <v>876</v>
      </c>
    </row>
    <row r="407" spans="1:22" x14ac:dyDescent="0.3">
      <c r="A407" t="s">
        <v>67</v>
      </c>
      <c r="B407">
        <v>1</v>
      </c>
      <c r="C407" t="s">
        <v>39</v>
      </c>
      <c r="D407">
        <v>480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-99</v>
      </c>
      <c r="S407">
        <v>-99</v>
      </c>
      <c r="T407">
        <v>134</v>
      </c>
      <c r="U407">
        <v>34</v>
      </c>
      <c r="V407">
        <v>864</v>
      </c>
    </row>
    <row r="408" spans="1:22" x14ac:dyDescent="0.3">
      <c r="A408" t="s">
        <v>67</v>
      </c>
      <c r="B408">
        <v>1</v>
      </c>
      <c r="C408" t="s">
        <v>39</v>
      </c>
      <c r="D408">
        <v>520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-99</v>
      </c>
      <c r="S408">
        <v>-99</v>
      </c>
      <c r="T408">
        <v>-99</v>
      </c>
      <c r="U408">
        <v>-99</v>
      </c>
      <c r="V408">
        <v>-99</v>
      </c>
    </row>
    <row r="409" spans="1:22" x14ac:dyDescent="0.3">
      <c r="A409" t="s">
        <v>68</v>
      </c>
      <c r="B409">
        <v>1</v>
      </c>
      <c r="C409" t="s">
        <v>39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76</v>
      </c>
      <c r="S409">
        <v>96</v>
      </c>
      <c r="T409">
        <v>-99</v>
      </c>
      <c r="U409">
        <v>-99</v>
      </c>
      <c r="V409">
        <v>-99</v>
      </c>
    </row>
    <row r="410" spans="1:22" x14ac:dyDescent="0.3">
      <c r="A410" t="s">
        <v>68</v>
      </c>
      <c r="B410">
        <v>1</v>
      </c>
      <c r="C410" t="s">
        <v>39</v>
      </c>
      <c r="D410">
        <v>40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60</v>
      </c>
      <c r="S410">
        <v>236</v>
      </c>
      <c r="T410">
        <v>-99</v>
      </c>
      <c r="U410">
        <v>-99</v>
      </c>
      <c r="V410">
        <v>-99</v>
      </c>
    </row>
    <row r="411" spans="1:22" x14ac:dyDescent="0.3">
      <c r="A411" t="s">
        <v>68</v>
      </c>
      <c r="B411">
        <v>1</v>
      </c>
      <c r="C411" t="s">
        <v>39</v>
      </c>
      <c r="D411">
        <v>80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100</v>
      </c>
      <c r="S411">
        <v>152</v>
      </c>
      <c r="T411">
        <v>-99</v>
      </c>
      <c r="U411">
        <v>-99</v>
      </c>
      <c r="V411">
        <v>-99</v>
      </c>
    </row>
    <row r="412" spans="1:22" x14ac:dyDescent="0.3">
      <c r="A412" t="s">
        <v>68</v>
      </c>
      <c r="B412">
        <v>1</v>
      </c>
      <c r="C412" t="s">
        <v>39</v>
      </c>
      <c r="D412">
        <v>120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140</v>
      </c>
      <c r="S412">
        <v>180</v>
      </c>
      <c r="T412">
        <v>-99</v>
      </c>
      <c r="U412">
        <v>-99</v>
      </c>
      <c r="V412">
        <v>-99</v>
      </c>
    </row>
    <row r="413" spans="1:22" x14ac:dyDescent="0.3">
      <c r="A413" t="s">
        <v>68</v>
      </c>
      <c r="B413">
        <v>1</v>
      </c>
      <c r="C413" t="s">
        <v>39</v>
      </c>
      <c r="D413">
        <v>160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184</v>
      </c>
      <c r="S413">
        <v>96</v>
      </c>
      <c r="T413">
        <v>264</v>
      </c>
      <c r="U413">
        <v>10</v>
      </c>
      <c r="V413">
        <v>112</v>
      </c>
    </row>
    <row r="414" spans="1:22" x14ac:dyDescent="0.3">
      <c r="A414" t="s">
        <v>68</v>
      </c>
      <c r="B414">
        <v>1</v>
      </c>
      <c r="C414" t="s">
        <v>39</v>
      </c>
      <c r="D414">
        <v>200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-99</v>
      </c>
      <c r="S414">
        <v>-99</v>
      </c>
      <c r="T414">
        <v>-99</v>
      </c>
      <c r="U414">
        <v>-99</v>
      </c>
      <c r="V414">
        <v>-99</v>
      </c>
    </row>
    <row r="415" spans="1:22" x14ac:dyDescent="0.3">
      <c r="A415" t="s">
        <v>68</v>
      </c>
      <c r="B415">
        <v>1</v>
      </c>
      <c r="C415" t="s">
        <v>39</v>
      </c>
      <c r="D415">
        <v>240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-99</v>
      </c>
      <c r="S415">
        <v>-99</v>
      </c>
      <c r="T415">
        <v>-99</v>
      </c>
      <c r="U415">
        <v>-99</v>
      </c>
      <c r="V415">
        <v>-99</v>
      </c>
    </row>
    <row r="416" spans="1:22" x14ac:dyDescent="0.3">
      <c r="A416" t="s">
        <v>68</v>
      </c>
      <c r="B416">
        <v>1</v>
      </c>
      <c r="C416" t="s">
        <v>39</v>
      </c>
      <c r="D416">
        <v>280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-99</v>
      </c>
      <c r="S416">
        <v>-99</v>
      </c>
      <c r="T416">
        <v>-99</v>
      </c>
      <c r="U416">
        <v>-99</v>
      </c>
      <c r="V416">
        <v>-99</v>
      </c>
    </row>
    <row r="417" spans="1:22" x14ac:dyDescent="0.3">
      <c r="A417" t="s">
        <v>68</v>
      </c>
      <c r="B417">
        <v>1</v>
      </c>
      <c r="C417" t="s">
        <v>39</v>
      </c>
      <c r="D417">
        <v>320</v>
      </c>
      <c r="E417">
        <v>1</v>
      </c>
      <c r="F417">
        <v>1</v>
      </c>
      <c r="G417">
        <v>1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-99</v>
      </c>
      <c r="S417">
        <v>-99</v>
      </c>
      <c r="T417">
        <v>-99</v>
      </c>
      <c r="U417">
        <v>-99</v>
      </c>
      <c r="V417">
        <v>-99</v>
      </c>
    </row>
    <row r="418" spans="1:22" x14ac:dyDescent="0.3">
      <c r="A418" t="s">
        <v>68</v>
      </c>
      <c r="B418">
        <v>1</v>
      </c>
      <c r="C418" t="s">
        <v>39</v>
      </c>
      <c r="D418">
        <v>360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-99</v>
      </c>
      <c r="S418">
        <v>-99</v>
      </c>
      <c r="T418">
        <v>-99</v>
      </c>
      <c r="U418">
        <v>-99</v>
      </c>
      <c r="V418">
        <v>-99</v>
      </c>
    </row>
    <row r="419" spans="1:22" x14ac:dyDescent="0.3">
      <c r="A419" t="s">
        <v>68</v>
      </c>
      <c r="B419">
        <v>1</v>
      </c>
      <c r="C419" t="s">
        <v>39</v>
      </c>
      <c r="D419">
        <v>440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-99</v>
      </c>
      <c r="S419">
        <v>-99</v>
      </c>
      <c r="T419">
        <v>-99</v>
      </c>
      <c r="U419">
        <v>-99</v>
      </c>
      <c r="V419">
        <v>-99</v>
      </c>
    </row>
    <row r="420" spans="1:22" x14ac:dyDescent="0.3">
      <c r="A420" t="s">
        <v>69</v>
      </c>
      <c r="B420">
        <v>1</v>
      </c>
      <c r="C420" t="s">
        <v>39</v>
      </c>
      <c r="D420">
        <v>0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472</v>
      </c>
      <c r="S420">
        <v>140</v>
      </c>
      <c r="T420">
        <v>-99</v>
      </c>
      <c r="U420">
        <v>-99</v>
      </c>
      <c r="V420">
        <v>-99</v>
      </c>
    </row>
    <row r="421" spans="1:22" x14ac:dyDescent="0.3">
      <c r="A421" t="s">
        <v>69</v>
      </c>
      <c r="B421">
        <v>1</v>
      </c>
      <c r="C421" t="s">
        <v>39</v>
      </c>
      <c r="D421">
        <v>40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-99</v>
      </c>
      <c r="S421">
        <v>-99</v>
      </c>
      <c r="T421">
        <v>-99</v>
      </c>
      <c r="U421">
        <v>-99</v>
      </c>
      <c r="V421">
        <v>-99</v>
      </c>
    </row>
    <row r="422" spans="1:22" x14ac:dyDescent="0.3">
      <c r="A422" t="s">
        <v>69</v>
      </c>
      <c r="B422">
        <v>1</v>
      </c>
      <c r="C422" t="s">
        <v>39</v>
      </c>
      <c r="D422">
        <v>80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102</v>
      </c>
      <c r="S422">
        <v>100</v>
      </c>
      <c r="T422">
        <v>-99</v>
      </c>
      <c r="U422">
        <v>-99</v>
      </c>
      <c r="V422">
        <v>-99</v>
      </c>
    </row>
    <row r="423" spans="1:22" x14ac:dyDescent="0.3">
      <c r="A423" t="s">
        <v>69</v>
      </c>
      <c r="B423">
        <v>1</v>
      </c>
      <c r="C423" t="s">
        <v>39</v>
      </c>
      <c r="D423">
        <v>120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92</v>
      </c>
      <c r="S423">
        <v>154</v>
      </c>
      <c r="T423">
        <v>-99</v>
      </c>
      <c r="U423">
        <v>-99</v>
      </c>
      <c r="V423">
        <v>-99</v>
      </c>
    </row>
    <row r="424" spans="1:22" x14ac:dyDescent="0.3">
      <c r="A424" t="s">
        <v>69</v>
      </c>
      <c r="B424">
        <v>1</v>
      </c>
      <c r="C424" t="s">
        <v>39</v>
      </c>
      <c r="D424">
        <v>160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-99</v>
      </c>
      <c r="S424">
        <v>-99</v>
      </c>
      <c r="T424">
        <v>-99</v>
      </c>
      <c r="U424">
        <v>-99</v>
      </c>
      <c r="V424">
        <v>-99</v>
      </c>
    </row>
    <row r="425" spans="1:22" x14ac:dyDescent="0.3">
      <c r="A425" t="s">
        <v>69</v>
      </c>
      <c r="B425">
        <v>1</v>
      </c>
      <c r="C425" t="s">
        <v>39</v>
      </c>
      <c r="D425">
        <v>195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40</v>
      </c>
      <c r="S425">
        <v>192</v>
      </c>
      <c r="T425">
        <v>-99</v>
      </c>
      <c r="U425">
        <v>-99</v>
      </c>
      <c r="V425">
        <v>-99</v>
      </c>
    </row>
    <row r="426" spans="1:22" x14ac:dyDescent="0.3">
      <c r="A426" t="s">
        <v>69</v>
      </c>
      <c r="B426">
        <v>1</v>
      </c>
      <c r="C426" t="s">
        <v>39</v>
      </c>
      <c r="D426">
        <v>197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57</v>
      </c>
      <c r="S426">
        <v>192</v>
      </c>
      <c r="T426">
        <v>-99</v>
      </c>
      <c r="U426">
        <v>-99</v>
      </c>
      <c r="V426">
        <v>-99</v>
      </c>
    </row>
    <row r="427" spans="1:22" x14ac:dyDescent="0.3">
      <c r="A427" t="s">
        <v>69</v>
      </c>
      <c r="B427">
        <v>1</v>
      </c>
      <c r="C427" t="s">
        <v>39</v>
      </c>
      <c r="D427">
        <v>200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113</v>
      </c>
      <c r="S427">
        <v>262</v>
      </c>
      <c r="T427">
        <v>-99</v>
      </c>
      <c r="U427">
        <v>-99</v>
      </c>
      <c r="V427">
        <v>-99</v>
      </c>
    </row>
    <row r="428" spans="1:22" x14ac:dyDescent="0.3">
      <c r="A428" t="s">
        <v>69</v>
      </c>
      <c r="B428">
        <v>1</v>
      </c>
      <c r="C428" t="s">
        <v>39</v>
      </c>
      <c r="D428">
        <v>240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148</v>
      </c>
      <c r="S428">
        <v>334</v>
      </c>
      <c r="T428">
        <v>90</v>
      </c>
      <c r="U428">
        <v>48</v>
      </c>
      <c r="V428">
        <v>297</v>
      </c>
    </row>
    <row r="429" spans="1:22" x14ac:dyDescent="0.3">
      <c r="A429" t="s">
        <v>69</v>
      </c>
      <c r="B429">
        <v>1</v>
      </c>
      <c r="C429" t="s">
        <v>39</v>
      </c>
      <c r="D429">
        <v>360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-99</v>
      </c>
      <c r="S429">
        <v>-99</v>
      </c>
      <c r="T429">
        <v>-99</v>
      </c>
      <c r="U429">
        <v>-99</v>
      </c>
      <c r="V429">
        <v>-99</v>
      </c>
    </row>
    <row r="430" spans="1:22" x14ac:dyDescent="0.3">
      <c r="A430" t="s">
        <v>69</v>
      </c>
      <c r="B430">
        <v>1</v>
      </c>
      <c r="C430" t="s">
        <v>39</v>
      </c>
      <c r="D430">
        <v>400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-99</v>
      </c>
      <c r="S430">
        <v>-99</v>
      </c>
      <c r="T430">
        <v>-99</v>
      </c>
      <c r="U430">
        <v>-99</v>
      </c>
      <c r="V430">
        <v>-99</v>
      </c>
    </row>
    <row r="431" spans="1:22" x14ac:dyDescent="0.3">
      <c r="A431" t="s">
        <v>69</v>
      </c>
      <c r="B431">
        <v>1</v>
      </c>
      <c r="C431" t="s">
        <v>39</v>
      </c>
      <c r="D431">
        <v>440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-99</v>
      </c>
      <c r="S431">
        <v>-99</v>
      </c>
      <c r="T431">
        <v>-99</v>
      </c>
      <c r="U431">
        <v>-99</v>
      </c>
      <c r="V431">
        <v>-99</v>
      </c>
    </row>
    <row r="432" spans="1:22" x14ac:dyDescent="0.3">
      <c r="A432" t="s">
        <v>69</v>
      </c>
      <c r="B432">
        <v>1</v>
      </c>
      <c r="C432" t="s">
        <v>39</v>
      </c>
      <c r="D432">
        <v>480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166</v>
      </c>
      <c r="S432">
        <v>136</v>
      </c>
      <c r="T432">
        <v>-99</v>
      </c>
      <c r="U432">
        <v>-99</v>
      </c>
      <c r="V432">
        <v>-99</v>
      </c>
    </row>
    <row r="433" spans="1:22" x14ac:dyDescent="0.3">
      <c r="A433" t="s">
        <v>69</v>
      </c>
      <c r="B433">
        <v>1</v>
      </c>
      <c r="C433" t="s">
        <v>39</v>
      </c>
      <c r="D433">
        <v>520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102</v>
      </c>
      <c r="S433">
        <v>306</v>
      </c>
      <c r="T433">
        <v>-99</v>
      </c>
      <c r="U433">
        <v>-99</v>
      </c>
      <c r="V433">
        <v>-99</v>
      </c>
    </row>
    <row r="434" spans="1:22" x14ac:dyDescent="0.3">
      <c r="A434" t="s">
        <v>70</v>
      </c>
      <c r="B434">
        <v>1</v>
      </c>
      <c r="C434" t="s">
        <v>39</v>
      </c>
      <c r="D434">
        <v>0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-99</v>
      </c>
      <c r="S434">
        <v>-99</v>
      </c>
      <c r="T434">
        <v>-99</v>
      </c>
      <c r="U434">
        <v>-99</v>
      </c>
      <c r="V434">
        <v>-99</v>
      </c>
    </row>
    <row r="435" spans="1:22" x14ac:dyDescent="0.3">
      <c r="A435" t="s">
        <v>70</v>
      </c>
      <c r="B435">
        <v>1</v>
      </c>
      <c r="C435" t="s">
        <v>39</v>
      </c>
      <c r="D435">
        <v>120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-99</v>
      </c>
      <c r="S435">
        <v>-99</v>
      </c>
      <c r="T435">
        <v>-99</v>
      </c>
      <c r="U435">
        <v>-99</v>
      </c>
      <c r="V435">
        <v>-99</v>
      </c>
    </row>
    <row r="436" spans="1:22" x14ac:dyDescent="0.3">
      <c r="A436" t="s">
        <v>70</v>
      </c>
      <c r="B436">
        <v>1</v>
      </c>
      <c r="C436" t="s">
        <v>39</v>
      </c>
      <c r="D436">
        <v>160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0</v>
      </c>
      <c r="K436">
        <v>1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410</v>
      </c>
      <c r="S436">
        <v>68</v>
      </c>
      <c r="T436">
        <v>-99</v>
      </c>
      <c r="U436">
        <v>-99</v>
      </c>
      <c r="V436">
        <v>-99</v>
      </c>
    </row>
    <row r="437" spans="1:22" x14ac:dyDescent="0.3">
      <c r="A437" t="s">
        <v>70</v>
      </c>
      <c r="B437">
        <v>1</v>
      </c>
      <c r="C437" t="s">
        <v>39</v>
      </c>
      <c r="D437">
        <v>200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-99</v>
      </c>
      <c r="S437">
        <v>-99</v>
      </c>
      <c r="T437">
        <v>-99</v>
      </c>
      <c r="U437">
        <v>-99</v>
      </c>
      <c r="V437">
        <v>-99</v>
      </c>
    </row>
    <row r="438" spans="1:22" x14ac:dyDescent="0.3">
      <c r="A438" t="s">
        <v>70</v>
      </c>
      <c r="B438">
        <v>1</v>
      </c>
      <c r="C438" t="s">
        <v>39</v>
      </c>
      <c r="D438">
        <v>240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212</v>
      </c>
      <c r="S438">
        <v>64</v>
      </c>
      <c r="T438">
        <v>-99</v>
      </c>
      <c r="U438">
        <v>-99</v>
      </c>
      <c r="V438">
        <v>-99</v>
      </c>
    </row>
    <row r="439" spans="1:22" x14ac:dyDescent="0.3">
      <c r="A439" t="s">
        <v>70</v>
      </c>
      <c r="B439">
        <v>1</v>
      </c>
      <c r="C439" t="s">
        <v>39</v>
      </c>
      <c r="D439">
        <v>280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10</v>
      </c>
      <c r="S439">
        <v>96</v>
      </c>
      <c r="T439">
        <v>-99</v>
      </c>
      <c r="U439">
        <v>-99</v>
      </c>
      <c r="V439">
        <v>-99</v>
      </c>
    </row>
    <row r="440" spans="1:22" x14ac:dyDescent="0.3">
      <c r="A440" t="s">
        <v>70</v>
      </c>
      <c r="B440">
        <v>1</v>
      </c>
      <c r="C440" t="s">
        <v>39</v>
      </c>
      <c r="D440">
        <v>320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114</v>
      </c>
      <c r="S440">
        <v>154</v>
      </c>
      <c r="T440">
        <v>-99</v>
      </c>
      <c r="U440">
        <v>-99</v>
      </c>
      <c r="V440">
        <v>-99</v>
      </c>
    </row>
    <row r="441" spans="1:22" x14ac:dyDescent="0.3">
      <c r="A441" t="s">
        <v>70</v>
      </c>
      <c r="B441">
        <v>1</v>
      </c>
      <c r="C441" t="s">
        <v>39</v>
      </c>
      <c r="D441">
        <v>360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-99</v>
      </c>
      <c r="S441">
        <v>-99</v>
      </c>
      <c r="T441">
        <v>-99</v>
      </c>
      <c r="U441">
        <v>-99</v>
      </c>
      <c r="V441">
        <v>-99</v>
      </c>
    </row>
    <row r="442" spans="1:22" x14ac:dyDescent="0.3">
      <c r="A442" t="s">
        <v>70</v>
      </c>
      <c r="B442">
        <v>1</v>
      </c>
      <c r="C442" t="s">
        <v>39</v>
      </c>
      <c r="D442">
        <v>400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367</v>
      </c>
      <c r="S442">
        <v>154</v>
      </c>
      <c r="T442">
        <v>1018</v>
      </c>
      <c r="U442">
        <v>30</v>
      </c>
      <c r="V442">
        <v>734</v>
      </c>
    </row>
    <row r="443" spans="1:22" x14ac:dyDescent="0.3">
      <c r="A443" t="s">
        <v>70</v>
      </c>
      <c r="B443">
        <v>1</v>
      </c>
      <c r="C443" t="s">
        <v>39</v>
      </c>
      <c r="D443">
        <v>437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291</v>
      </c>
      <c r="S443">
        <v>108</v>
      </c>
      <c r="T443">
        <v>0</v>
      </c>
      <c r="U443">
        <v>58</v>
      </c>
      <c r="V443">
        <v>1694</v>
      </c>
    </row>
    <row r="444" spans="1:22" x14ac:dyDescent="0.3">
      <c r="A444" t="s">
        <v>70</v>
      </c>
      <c r="B444">
        <v>1</v>
      </c>
      <c r="C444" t="s">
        <v>39</v>
      </c>
      <c r="D444">
        <v>440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347</v>
      </c>
      <c r="S444">
        <v>98</v>
      </c>
      <c r="T444">
        <v>72</v>
      </c>
      <c r="U444">
        <v>12</v>
      </c>
      <c r="V444">
        <v>211</v>
      </c>
    </row>
    <row r="445" spans="1:22" x14ac:dyDescent="0.3">
      <c r="A445" t="s">
        <v>70</v>
      </c>
      <c r="B445">
        <v>1</v>
      </c>
      <c r="C445" t="s">
        <v>39</v>
      </c>
      <c r="D445">
        <v>480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100</v>
      </c>
      <c r="S445">
        <v>94</v>
      </c>
      <c r="T445">
        <v>472</v>
      </c>
      <c r="U445">
        <v>22</v>
      </c>
      <c r="V445">
        <v>1142</v>
      </c>
    </row>
    <row r="446" spans="1:22" x14ac:dyDescent="0.3">
      <c r="A446" t="s">
        <v>71</v>
      </c>
      <c r="B446">
        <v>1</v>
      </c>
      <c r="C446" t="s">
        <v>39</v>
      </c>
      <c r="D446">
        <v>0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-99</v>
      </c>
      <c r="S446">
        <v>-99</v>
      </c>
      <c r="T446">
        <v>-99</v>
      </c>
      <c r="U446">
        <v>-99</v>
      </c>
      <c r="V446">
        <v>-99</v>
      </c>
    </row>
    <row r="447" spans="1:22" x14ac:dyDescent="0.3">
      <c r="A447" t="s">
        <v>71</v>
      </c>
      <c r="B447">
        <v>1</v>
      </c>
      <c r="C447" t="s">
        <v>39</v>
      </c>
      <c r="D447">
        <v>40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-99</v>
      </c>
      <c r="S447">
        <v>-99</v>
      </c>
      <c r="T447">
        <v>-99</v>
      </c>
      <c r="U447">
        <v>-99</v>
      </c>
      <c r="V447">
        <v>-99</v>
      </c>
    </row>
    <row r="448" spans="1:22" x14ac:dyDescent="0.3">
      <c r="A448" t="s">
        <v>71</v>
      </c>
      <c r="B448">
        <v>1</v>
      </c>
      <c r="C448" t="s">
        <v>39</v>
      </c>
      <c r="D448">
        <v>80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231</v>
      </c>
      <c r="S448">
        <v>194</v>
      </c>
      <c r="T448">
        <v>-99</v>
      </c>
      <c r="U448">
        <v>-99</v>
      </c>
      <c r="V448">
        <v>-99</v>
      </c>
    </row>
    <row r="449" spans="1:22" x14ac:dyDescent="0.3">
      <c r="A449" t="s">
        <v>71</v>
      </c>
      <c r="B449">
        <v>1</v>
      </c>
      <c r="C449" t="s">
        <v>39</v>
      </c>
      <c r="D449">
        <v>120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144</v>
      </c>
      <c r="S449">
        <v>146</v>
      </c>
      <c r="T449">
        <v>-99</v>
      </c>
      <c r="U449">
        <v>-99</v>
      </c>
      <c r="V449">
        <v>-99</v>
      </c>
    </row>
    <row r="450" spans="1:22" x14ac:dyDescent="0.3">
      <c r="A450" t="s">
        <v>71</v>
      </c>
      <c r="B450">
        <v>1</v>
      </c>
      <c r="C450" t="s">
        <v>39</v>
      </c>
      <c r="D450">
        <v>160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163</v>
      </c>
      <c r="S450">
        <v>80</v>
      </c>
      <c r="T450">
        <v>-99</v>
      </c>
      <c r="U450">
        <v>-99</v>
      </c>
      <c r="V450">
        <v>-99</v>
      </c>
    </row>
    <row r="451" spans="1:22" x14ac:dyDescent="0.3">
      <c r="A451" t="s">
        <v>71</v>
      </c>
      <c r="B451">
        <v>1</v>
      </c>
      <c r="C451" t="s">
        <v>39</v>
      </c>
      <c r="D451">
        <v>179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-99</v>
      </c>
      <c r="S451">
        <v>-99</v>
      </c>
      <c r="T451">
        <v>-99</v>
      </c>
      <c r="U451">
        <v>-99</v>
      </c>
      <c r="V451">
        <v>-99</v>
      </c>
    </row>
    <row r="452" spans="1:22" x14ac:dyDescent="0.3">
      <c r="A452" t="s">
        <v>71</v>
      </c>
      <c r="B452">
        <v>1</v>
      </c>
      <c r="C452" t="s">
        <v>39</v>
      </c>
      <c r="D452">
        <v>200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338</v>
      </c>
      <c r="S452">
        <v>68</v>
      </c>
      <c r="T452">
        <v>-99</v>
      </c>
      <c r="U452">
        <v>-99</v>
      </c>
      <c r="V452">
        <v>-99</v>
      </c>
    </row>
    <row r="453" spans="1:22" x14ac:dyDescent="0.3">
      <c r="A453" t="s">
        <v>71</v>
      </c>
      <c r="B453">
        <v>1</v>
      </c>
      <c r="C453" t="s">
        <v>39</v>
      </c>
      <c r="D453">
        <v>233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1</v>
      </c>
      <c r="K453">
        <v>1</v>
      </c>
      <c r="L453">
        <v>1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-99</v>
      </c>
      <c r="S453">
        <v>-99</v>
      </c>
      <c r="T453">
        <v>314</v>
      </c>
      <c r="U453">
        <v>16</v>
      </c>
      <c r="V453">
        <v>539</v>
      </c>
    </row>
    <row r="454" spans="1:22" x14ac:dyDescent="0.3">
      <c r="A454" t="s">
        <v>71</v>
      </c>
      <c r="B454">
        <v>1</v>
      </c>
      <c r="C454" t="s">
        <v>39</v>
      </c>
      <c r="D454">
        <v>234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1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-99</v>
      </c>
      <c r="S454">
        <v>-99</v>
      </c>
      <c r="T454">
        <v>330</v>
      </c>
      <c r="U454">
        <v>18</v>
      </c>
      <c r="V454">
        <v>633</v>
      </c>
    </row>
    <row r="455" spans="1:22" x14ac:dyDescent="0.3">
      <c r="A455" t="s">
        <v>71</v>
      </c>
      <c r="B455">
        <v>1</v>
      </c>
      <c r="C455" t="s">
        <v>39</v>
      </c>
      <c r="D455">
        <v>238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578</v>
      </c>
      <c r="S455">
        <v>28</v>
      </c>
      <c r="T455">
        <v>302</v>
      </c>
      <c r="U455">
        <v>34</v>
      </c>
      <c r="V455">
        <v>608</v>
      </c>
    </row>
    <row r="456" spans="1:22" x14ac:dyDescent="0.3">
      <c r="A456" t="s">
        <v>71</v>
      </c>
      <c r="B456">
        <v>1</v>
      </c>
      <c r="C456" t="s">
        <v>39</v>
      </c>
      <c r="D456">
        <v>240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0</v>
      </c>
      <c r="R456" t="s">
        <v>188</v>
      </c>
      <c r="S456">
        <v>22</v>
      </c>
      <c r="T456">
        <v>282</v>
      </c>
      <c r="U456">
        <v>24</v>
      </c>
      <c r="V456">
        <v>698</v>
      </c>
    </row>
    <row r="457" spans="1:22" x14ac:dyDescent="0.3">
      <c r="A457" t="s">
        <v>71</v>
      </c>
      <c r="B457">
        <v>1</v>
      </c>
      <c r="C457" t="s">
        <v>39</v>
      </c>
      <c r="D457">
        <v>280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135</v>
      </c>
      <c r="S457">
        <v>198</v>
      </c>
      <c r="T457">
        <v>180</v>
      </c>
      <c r="U457">
        <v>76</v>
      </c>
      <c r="V457">
        <v>478</v>
      </c>
    </row>
    <row r="458" spans="1:22" x14ac:dyDescent="0.3">
      <c r="A458" t="s">
        <v>71</v>
      </c>
      <c r="B458">
        <v>1</v>
      </c>
      <c r="C458" t="s">
        <v>39</v>
      </c>
      <c r="D458">
        <v>300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57</v>
      </c>
      <c r="S458">
        <v>168</v>
      </c>
      <c r="T458">
        <v>-99</v>
      </c>
      <c r="U458">
        <v>-99</v>
      </c>
      <c r="V458">
        <v>-99</v>
      </c>
    </row>
    <row r="459" spans="1:22" x14ac:dyDescent="0.3">
      <c r="A459" t="s">
        <v>71</v>
      </c>
      <c r="B459">
        <v>1</v>
      </c>
      <c r="C459" t="s">
        <v>39</v>
      </c>
      <c r="D459">
        <v>320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-99</v>
      </c>
      <c r="S459">
        <v>-99</v>
      </c>
      <c r="T459">
        <v>-99</v>
      </c>
      <c r="U459">
        <v>-99</v>
      </c>
      <c r="V459">
        <v>-99</v>
      </c>
    </row>
    <row r="460" spans="1:22" x14ac:dyDescent="0.3">
      <c r="A460" t="s">
        <v>71</v>
      </c>
      <c r="B460">
        <v>1</v>
      </c>
      <c r="C460" t="s">
        <v>39</v>
      </c>
      <c r="D460">
        <v>360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-99</v>
      </c>
      <c r="S460">
        <v>-99</v>
      </c>
      <c r="T460">
        <v>515</v>
      </c>
      <c r="U460">
        <v>16</v>
      </c>
      <c r="V460">
        <v>282</v>
      </c>
    </row>
    <row r="461" spans="1:22" x14ac:dyDescent="0.3">
      <c r="A461" t="s">
        <v>71</v>
      </c>
      <c r="B461">
        <v>1</v>
      </c>
      <c r="C461" t="s">
        <v>39</v>
      </c>
      <c r="D461">
        <v>400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-99</v>
      </c>
      <c r="S461">
        <v>-99</v>
      </c>
      <c r="T461">
        <v>284</v>
      </c>
      <c r="U461">
        <v>36</v>
      </c>
      <c r="V461">
        <v>780</v>
      </c>
    </row>
    <row r="462" spans="1:22" x14ac:dyDescent="0.3">
      <c r="A462" t="s">
        <v>71</v>
      </c>
      <c r="B462">
        <v>1</v>
      </c>
      <c r="C462" t="s">
        <v>39</v>
      </c>
      <c r="D462">
        <v>440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-99</v>
      </c>
      <c r="S462">
        <v>-99</v>
      </c>
      <c r="T462">
        <v>298</v>
      </c>
      <c r="U462">
        <v>80</v>
      </c>
      <c r="V462">
        <v>430</v>
      </c>
    </row>
    <row r="463" spans="1:22" x14ac:dyDescent="0.3">
      <c r="A463" t="s">
        <v>72</v>
      </c>
      <c r="B463">
        <v>1</v>
      </c>
      <c r="C463" t="s">
        <v>39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-99</v>
      </c>
      <c r="S463">
        <v>-99</v>
      </c>
      <c r="T463">
        <v>-99</v>
      </c>
      <c r="U463">
        <v>-99</v>
      </c>
      <c r="V463">
        <v>-99</v>
      </c>
    </row>
    <row r="464" spans="1:22" x14ac:dyDescent="0.3">
      <c r="A464" t="s">
        <v>72</v>
      </c>
      <c r="B464">
        <v>1</v>
      </c>
      <c r="C464" t="s">
        <v>39</v>
      </c>
      <c r="D464">
        <v>40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505</v>
      </c>
      <c r="S464">
        <v>68</v>
      </c>
      <c r="T464">
        <v>-99</v>
      </c>
      <c r="U464">
        <v>-99</v>
      </c>
      <c r="V464">
        <v>-99</v>
      </c>
    </row>
    <row r="465" spans="1:22" x14ac:dyDescent="0.3">
      <c r="A465" t="s">
        <v>72</v>
      </c>
      <c r="B465">
        <v>1</v>
      </c>
      <c r="C465" t="s">
        <v>39</v>
      </c>
      <c r="D465">
        <v>80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-99</v>
      </c>
      <c r="S465">
        <v>-99</v>
      </c>
      <c r="T465">
        <v>-99</v>
      </c>
      <c r="U465">
        <v>-99</v>
      </c>
      <c r="V465">
        <v>-99</v>
      </c>
    </row>
    <row r="466" spans="1:22" x14ac:dyDescent="0.3">
      <c r="A466" t="s">
        <v>72</v>
      </c>
      <c r="B466">
        <v>1</v>
      </c>
      <c r="C466" t="s">
        <v>39</v>
      </c>
      <c r="D466">
        <v>120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-99</v>
      </c>
      <c r="S466">
        <v>-99</v>
      </c>
      <c r="T466">
        <v>-99</v>
      </c>
      <c r="U466">
        <v>-99</v>
      </c>
      <c r="V466">
        <v>-99</v>
      </c>
    </row>
    <row r="467" spans="1:22" x14ac:dyDescent="0.3">
      <c r="A467" t="s">
        <v>72</v>
      </c>
      <c r="B467">
        <v>1</v>
      </c>
      <c r="C467" t="s">
        <v>39</v>
      </c>
      <c r="D467">
        <v>160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-99</v>
      </c>
      <c r="S467">
        <v>-99</v>
      </c>
      <c r="T467">
        <v>32</v>
      </c>
      <c r="U467">
        <v>80</v>
      </c>
      <c r="V467">
        <v>751</v>
      </c>
    </row>
    <row r="468" spans="1:22" x14ac:dyDescent="0.3">
      <c r="A468" t="s">
        <v>72</v>
      </c>
      <c r="B468">
        <v>1</v>
      </c>
      <c r="C468" t="s">
        <v>39</v>
      </c>
      <c r="D468">
        <v>200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225</v>
      </c>
      <c r="S468">
        <v>90</v>
      </c>
      <c r="T468">
        <v>562</v>
      </c>
      <c r="U468">
        <v>14</v>
      </c>
      <c r="V468">
        <v>393</v>
      </c>
    </row>
    <row r="469" spans="1:22" x14ac:dyDescent="0.3">
      <c r="A469" t="s">
        <v>72</v>
      </c>
      <c r="B469">
        <v>1</v>
      </c>
      <c r="C469" t="s">
        <v>39</v>
      </c>
      <c r="D469">
        <v>240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-99</v>
      </c>
      <c r="S469">
        <v>-99</v>
      </c>
      <c r="T469">
        <v>-99</v>
      </c>
      <c r="U469">
        <v>-99</v>
      </c>
      <c r="V469">
        <v>-99</v>
      </c>
    </row>
    <row r="470" spans="1:22" x14ac:dyDescent="0.3">
      <c r="A470" t="s">
        <v>72</v>
      </c>
      <c r="B470">
        <v>1</v>
      </c>
      <c r="C470" t="s">
        <v>39</v>
      </c>
      <c r="D470">
        <v>280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-99</v>
      </c>
      <c r="S470">
        <v>-99</v>
      </c>
      <c r="T470">
        <v>110</v>
      </c>
      <c r="U470">
        <v>92</v>
      </c>
      <c r="V470">
        <v>785</v>
      </c>
    </row>
    <row r="471" spans="1:22" x14ac:dyDescent="0.3">
      <c r="A471" t="s">
        <v>72</v>
      </c>
      <c r="B471">
        <v>1</v>
      </c>
      <c r="C471" t="s">
        <v>39</v>
      </c>
      <c r="D471">
        <v>320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-99</v>
      </c>
      <c r="S471">
        <v>-99</v>
      </c>
      <c r="T471">
        <v>351</v>
      </c>
      <c r="U471">
        <v>38</v>
      </c>
      <c r="V471">
        <v>388</v>
      </c>
    </row>
    <row r="472" spans="1:22" x14ac:dyDescent="0.3">
      <c r="A472" t="s">
        <v>72</v>
      </c>
      <c r="B472">
        <v>1</v>
      </c>
      <c r="C472" t="s">
        <v>39</v>
      </c>
      <c r="D472">
        <v>360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152</v>
      </c>
      <c r="S472">
        <v>176</v>
      </c>
      <c r="T472">
        <v>280</v>
      </c>
      <c r="U472">
        <v>18</v>
      </c>
      <c r="V472">
        <v>663</v>
      </c>
    </row>
    <row r="473" spans="1:22" x14ac:dyDescent="0.3">
      <c r="A473" t="s">
        <v>72</v>
      </c>
      <c r="B473">
        <v>1</v>
      </c>
      <c r="C473" t="s">
        <v>39</v>
      </c>
      <c r="D473">
        <v>400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-99</v>
      </c>
      <c r="S473">
        <v>-99</v>
      </c>
      <c r="T473">
        <v>-99</v>
      </c>
      <c r="U473">
        <v>-99</v>
      </c>
      <c r="V473">
        <v>-99</v>
      </c>
    </row>
    <row r="474" spans="1:22" x14ac:dyDescent="0.3">
      <c r="A474" t="s">
        <v>72</v>
      </c>
      <c r="B474">
        <v>1</v>
      </c>
      <c r="C474" t="s">
        <v>39</v>
      </c>
      <c r="D474">
        <v>440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-99</v>
      </c>
      <c r="S474">
        <v>-99</v>
      </c>
      <c r="T474">
        <v>355</v>
      </c>
      <c r="U474">
        <v>32</v>
      </c>
      <c r="V474">
        <v>255</v>
      </c>
    </row>
    <row r="475" spans="1:22" x14ac:dyDescent="0.3">
      <c r="A475" t="s">
        <v>72</v>
      </c>
      <c r="B475">
        <v>1</v>
      </c>
      <c r="C475" t="s">
        <v>39</v>
      </c>
      <c r="D475">
        <v>480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120</v>
      </c>
      <c r="S475">
        <v>84</v>
      </c>
      <c r="T475">
        <v>-99</v>
      </c>
      <c r="U475">
        <v>-99</v>
      </c>
      <c r="V475">
        <v>-99</v>
      </c>
    </row>
    <row r="476" spans="1:22" x14ac:dyDescent="0.3">
      <c r="A476" t="s">
        <v>73</v>
      </c>
      <c r="B476">
        <v>1</v>
      </c>
      <c r="C476" t="s">
        <v>39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-99</v>
      </c>
      <c r="S476">
        <v>-99</v>
      </c>
      <c r="T476">
        <v>-99</v>
      </c>
      <c r="U476">
        <v>-99</v>
      </c>
      <c r="V476">
        <v>-99</v>
      </c>
    </row>
    <row r="477" spans="1:22" x14ac:dyDescent="0.3">
      <c r="A477" t="s">
        <v>73</v>
      </c>
      <c r="B477">
        <v>1</v>
      </c>
      <c r="C477" t="s">
        <v>39</v>
      </c>
      <c r="D477">
        <v>27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-99</v>
      </c>
      <c r="S477">
        <v>-99</v>
      </c>
      <c r="T477">
        <v>-99</v>
      </c>
      <c r="U477">
        <v>-99</v>
      </c>
      <c r="V477">
        <v>-99</v>
      </c>
    </row>
    <row r="478" spans="1:22" x14ac:dyDescent="0.3">
      <c r="A478" t="s">
        <v>73</v>
      </c>
      <c r="B478">
        <v>1</v>
      </c>
      <c r="C478" t="s">
        <v>39</v>
      </c>
      <c r="D478">
        <v>40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-99</v>
      </c>
      <c r="S478">
        <v>-99</v>
      </c>
      <c r="T478">
        <v>-99</v>
      </c>
      <c r="U478">
        <v>-99</v>
      </c>
      <c r="V478">
        <v>-99</v>
      </c>
    </row>
    <row r="479" spans="1:22" x14ac:dyDescent="0.3">
      <c r="A479" t="s">
        <v>73</v>
      </c>
      <c r="B479">
        <v>1</v>
      </c>
      <c r="C479" t="s">
        <v>39</v>
      </c>
      <c r="D479">
        <v>70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-99</v>
      </c>
      <c r="S479">
        <v>-99</v>
      </c>
      <c r="T479">
        <v>-99</v>
      </c>
      <c r="U479">
        <v>-99</v>
      </c>
      <c r="V479">
        <v>-99</v>
      </c>
    </row>
    <row r="480" spans="1:22" x14ac:dyDescent="0.3">
      <c r="A480" t="s">
        <v>73</v>
      </c>
      <c r="B480">
        <v>1</v>
      </c>
      <c r="C480" t="s">
        <v>39</v>
      </c>
      <c r="D480">
        <v>80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-99</v>
      </c>
      <c r="S480">
        <v>-99</v>
      </c>
      <c r="T480">
        <v>-99</v>
      </c>
      <c r="U480">
        <v>-99</v>
      </c>
      <c r="V480">
        <v>-99</v>
      </c>
    </row>
    <row r="481" spans="1:22" x14ac:dyDescent="0.3">
      <c r="A481" t="s">
        <v>73</v>
      </c>
      <c r="B481">
        <v>1</v>
      </c>
      <c r="C481" t="s">
        <v>39</v>
      </c>
      <c r="D481">
        <v>97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-99</v>
      </c>
      <c r="S481">
        <v>-99</v>
      </c>
      <c r="T481">
        <v>-99</v>
      </c>
      <c r="U481">
        <v>-99</v>
      </c>
      <c r="V481">
        <v>-99</v>
      </c>
    </row>
    <row r="482" spans="1:22" x14ac:dyDescent="0.3">
      <c r="A482" t="s">
        <v>73</v>
      </c>
      <c r="B482">
        <v>1</v>
      </c>
      <c r="C482" t="s">
        <v>39</v>
      </c>
      <c r="D482">
        <v>120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-99</v>
      </c>
      <c r="S482">
        <v>-99</v>
      </c>
      <c r="T482">
        <v>-99</v>
      </c>
      <c r="U482">
        <v>-99</v>
      </c>
      <c r="V482">
        <v>-99</v>
      </c>
    </row>
    <row r="483" spans="1:22" x14ac:dyDescent="0.3">
      <c r="A483" t="s">
        <v>73</v>
      </c>
      <c r="B483">
        <v>1</v>
      </c>
      <c r="C483" t="s">
        <v>39</v>
      </c>
      <c r="D483">
        <v>141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-99</v>
      </c>
      <c r="S483">
        <v>-99</v>
      </c>
      <c r="T483">
        <v>-99</v>
      </c>
      <c r="U483">
        <v>-99</v>
      </c>
      <c r="V483">
        <v>-99</v>
      </c>
    </row>
    <row r="484" spans="1:22" x14ac:dyDescent="0.3">
      <c r="A484" t="s">
        <v>73</v>
      </c>
      <c r="B484">
        <v>1</v>
      </c>
      <c r="C484" t="s">
        <v>39</v>
      </c>
      <c r="D484">
        <v>160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-99</v>
      </c>
      <c r="S484">
        <v>-99</v>
      </c>
      <c r="T484">
        <v>-99</v>
      </c>
      <c r="U484">
        <v>-99</v>
      </c>
      <c r="V484">
        <v>-99</v>
      </c>
    </row>
    <row r="485" spans="1:22" x14ac:dyDescent="0.3">
      <c r="A485" t="s">
        <v>73</v>
      </c>
      <c r="B485">
        <v>1</v>
      </c>
      <c r="C485" t="s">
        <v>39</v>
      </c>
      <c r="D485">
        <v>200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-99</v>
      </c>
      <c r="S485">
        <v>-99</v>
      </c>
      <c r="T485">
        <v>110</v>
      </c>
      <c r="U485">
        <v>38</v>
      </c>
      <c r="V485">
        <v>952</v>
      </c>
    </row>
    <row r="486" spans="1:22" x14ac:dyDescent="0.3">
      <c r="A486" t="s">
        <v>73</v>
      </c>
      <c r="B486">
        <v>1</v>
      </c>
      <c r="C486" t="s">
        <v>39</v>
      </c>
      <c r="D486">
        <v>228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-99</v>
      </c>
      <c r="S486">
        <v>-99</v>
      </c>
      <c r="T486">
        <v>-99</v>
      </c>
      <c r="U486">
        <v>-99</v>
      </c>
      <c r="V486">
        <v>-99</v>
      </c>
    </row>
    <row r="487" spans="1:22" x14ac:dyDescent="0.3">
      <c r="A487" t="s">
        <v>73</v>
      </c>
      <c r="B487">
        <v>1</v>
      </c>
      <c r="C487" t="s">
        <v>39</v>
      </c>
      <c r="D487">
        <v>240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-99</v>
      </c>
      <c r="S487">
        <v>-99</v>
      </c>
      <c r="T487">
        <v>-99</v>
      </c>
      <c r="U487">
        <v>-99</v>
      </c>
      <c r="V487">
        <v>-99</v>
      </c>
    </row>
    <row r="488" spans="1:22" x14ac:dyDescent="0.3">
      <c r="A488" t="s">
        <v>73</v>
      </c>
      <c r="B488">
        <v>1</v>
      </c>
      <c r="C488" t="s">
        <v>39</v>
      </c>
      <c r="D488">
        <v>280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61</v>
      </c>
      <c r="S488">
        <v>138</v>
      </c>
      <c r="T488">
        <v>10</v>
      </c>
      <c r="U488">
        <v>202</v>
      </c>
      <c r="V488">
        <v>1521</v>
      </c>
    </row>
    <row r="489" spans="1:22" x14ac:dyDescent="0.3">
      <c r="A489" t="s">
        <v>73</v>
      </c>
      <c r="B489">
        <v>1</v>
      </c>
      <c r="C489" t="s">
        <v>39</v>
      </c>
      <c r="D489">
        <v>320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734</v>
      </c>
      <c r="S489">
        <v>74</v>
      </c>
      <c r="T489">
        <v>0</v>
      </c>
      <c r="U489">
        <v>104</v>
      </c>
      <c r="V489">
        <v>785</v>
      </c>
    </row>
    <row r="490" spans="1:22" x14ac:dyDescent="0.3">
      <c r="A490" t="s">
        <v>73</v>
      </c>
      <c r="B490">
        <v>1</v>
      </c>
      <c r="C490" t="s">
        <v>39</v>
      </c>
      <c r="D490">
        <v>360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1529</v>
      </c>
      <c r="S490">
        <v>40</v>
      </c>
      <c r="T490">
        <v>10</v>
      </c>
      <c r="U490">
        <v>96</v>
      </c>
      <c r="V490">
        <v>1820</v>
      </c>
    </row>
    <row r="491" spans="1:22" x14ac:dyDescent="0.3">
      <c r="A491" t="s">
        <v>73</v>
      </c>
      <c r="B491">
        <v>1</v>
      </c>
      <c r="C491" t="s">
        <v>39</v>
      </c>
      <c r="D491">
        <v>400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10</v>
      </c>
      <c r="S491">
        <v>220</v>
      </c>
      <c r="T491">
        <v>20</v>
      </c>
      <c r="U491">
        <v>136</v>
      </c>
      <c r="V491">
        <v>1597</v>
      </c>
    </row>
    <row r="492" spans="1:22" x14ac:dyDescent="0.3">
      <c r="A492" t="s">
        <v>73</v>
      </c>
      <c r="B492">
        <v>1</v>
      </c>
      <c r="C492" t="s">
        <v>39</v>
      </c>
      <c r="D492">
        <v>440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701</v>
      </c>
      <c r="S492">
        <v>64</v>
      </c>
      <c r="T492">
        <v>106</v>
      </c>
      <c r="U492">
        <v>52</v>
      </c>
      <c r="V492">
        <v>1931</v>
      </c>
    </row>
    <row r="493" spans="1:22" x14ac:dyDescent="0.3">
      <c r="A493" t="s">
        <v>73</v>
      </c>
      <c r="B493">
        <v>1</v>
      </c>
      <c r="C493" t="s">
        <v>39</v>
      </c>
      <c r="D493">
        <v>480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202</v>
      </c>
      <c r="S493">
        <v>224</v>
      </c>
      <c r="T493">
        <v>10</v>
      </c>
      <c r="U493">
        <v>194</v>
      </c>
      <c r="V493">
        <v>1673</v>
      </c>
    </row>
    <row r="494" spans="1:22" x14ac:dyDescent="0.3">
      <c r="A494" t="s">
        <v>74</v>
      </c>
      <c r="B494">
        <v>1</v>
      </c>
      <c r="C494" t="s">
        <v>39</v>
      </c>
      <c r="D494">
        <v>59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235</v>
      </c>
      <c r="S494">
        <v>114</v>
      </c>
      <c r="T494">
        <v>120</v>
      </c>
      <c r="U494">
        <v>50</v>
      </c>
      <c r="V494">
        <v>908</v>
      </c>
    </row>
    <row r="495" spans="1:22" x14ac:dyDescent="0.3">
      <c r="A495" t="s">
        <v>74</v>
      </c>
      <c r="B495">
        <v>1</v>
      </c>
      <c r="C495" t="s">
        <v>39</v>
      </c>
      <c r="D495">
        <v>80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-99</v>
      </c>
      <c r="S495">
        <v>-99</v>
      </c>
      <c r="T495">
        <v>-99</v>
      </c>
      <c r="U495">
        <v>-99</v>
      </c>
      <c r="V495">
        <v>-99</v>
      </c>
    </row>
    <row r="496" spans="1:22" x14ac:dyDescent="0.3">
      <c r="A496" t="s">
        <v>74</v>
      </c>
      <c r="B496">
        <v>1</v>
      </c>
      <c r="C496" t="s">
        <v>39</v>
      </c>
      <c r="D496">
        <v>120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-99</v>
      </c>
      <c r="S496">
        <v>-99</v>
      </c>
      <c r="T496">
        <v>235</v>
      </c>
      <c r="U496">
        <v>52</v>
      </c>
      <c r="V496">
        <v>907</v>
      </c>
    </row>
    <row r="497" spans="1:22" x14ac:dyDescent="0.3">
      <c r="A497" t="s">
        <v>74</v>
      </c>
      <c r="B497">
        <v>1</v>
      </c>
      <c r="C497" t="s">
        <v>39</v>
      </c>
      <c r="D497">
        <v>160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82</v>
      </c>
      <c r="S497">
        <v>268</v>
      </c>
      <c r="T497">
        <v>-99</v>
      </c>
      <c r="U497">
        <v>-99</v>
      </c>
      <c r="V497">
        <v>-99</v>
      </c>
    </row>
    <row r="498" spans="1:22" x14ac:dyDescent="0.3">
      <c r="A498" t="s">
        <v>74</v>
      </c>
      <c r="B498">
        <v>1</v>
      </c>
      <c r="C498" t="s">
        <v>39</v>
      </c>
      <c r="D498">
        <v>200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85</v>
      </c>
      <c r="S498">
        <v>272</v>
      </c>
      <c r="T498">
        <v>54</v>
      </c>
      <c r="U498">
        <v>178</v>
      </c>
      <c r="V498">
        <v>1724</v>
      </c>
    </row>
    <row r="499" spans="1:22" x14ac:dyDescent="0.3">
      <c r="A499" t="s">
        <v>74</v>
      </c>
      <c r="B499">
        <v>1</v>
      </c>
      <c r="C499" t="s">
        <v>39</v>
      </c>
      <c r="D499">
        <v>240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-99</v>
      </c>
      <c r="S499">
        <v>-99</v>
      </c>
      <c r="T499">
        <v>36</v>
      </c>
      <c r="U499">
        <v>72</v>
      </c>
      <c r="V499">
        <v>1259</v>
      </c>
    </row>
    <row r="500" spans="1:22" x14ac:dyDescent="0.3">
      <c r="A500" t="s">
        <v>74</v>
      </c>
      <c r="B500">
        <v>1</v>
      </c>
      <c r="C500" t="s">
        <v>39</v>
      </c>
      <c r="D500">
        <v>280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218</v>
      </c>
      <c r="S500">
        <v>134</v>
      </c>
      <c r="T500">
        <v>-99</v>
      </c>
      <c r="U500">
        <v>-99</v>
      </c>
      <c r="V500">
        <v>-99</v>
      </c>
    </row>
    <row r="501" spans="1:22" x14ac:dyDescent="0.3">
      <c r="A501" t="s">
        <v>74</v>
      </c>
      <c r="B501">
        <v>1</v>
      </c>
      <c r="C501" t="s">
        <v>39</v>
      </c>
      <c r="D501">
        <v>320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219</v>
      </c>
      <c r="S501">
        <v>180</v>
      </c>
      <c r="T501">
        <v>-99</v>
      </c>
      <c r="U501">
        <v>-99</v>
      </c>
      <c r="V501">
        <v>-99</v>
      </c>
    </row>
    <row r="502" spans="1:22" x14ac:dyDescent="0.3">
      <c r="A502" t="s">
        <v>74</v>
      </c>
      <c r="B502">
        <v>1</v>
      </c>
      <c r="C502" t="s">
        <v>39</v>
      </c>
      <c r="D502">
        <v>350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802</v>
      </c>
      <c r="S502">
        <v>92</v>
      </c>
      <c r="T502">
        <v>228</v>
      </c>
      <c r="U502">
        <v>70</v>
      </c>
      <c r="V502">
        <v>1132</v>
      </c>
    </row>
    <row r="503" spans="1:22" x14ac:dyDescent="0.3">
      <c r="A503" t="s">
        <v>74</v>
      </c>
      <c r="B503">
        <v>1</v>
      </c>
      <c r="C503" t="s">
        <v>39</v>
      </c>
      <c r="D503">
        <v>360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431</v>
      </c>
      <c r="S503">
        <v>98</v>
      </c>
      <c r="T503">
        <v>455</v>
      </c>
      <c r="U503">
        <v>78</v>
      </c>
      <c r="V503">
        <v>1118</v>
      </c>
    </row>
    <row r="504" spans="1:22" x14ac:dyDescent="0.3">
      <c r="A504" t="s">
        <v>74</v>
      </c>
      <c r="B504">
        <v>1</v>
      </c>
      <c r="C504" t="s">
        <v>39</v>
      </c>
      <c r="D504">
        <v>400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95</v>
      </c>
      <c r="S504">
        <v>60</v>
      </c>
      <c r="T504">
        <v>160</v>
      </c>
      <c r="U504">
        <v>50</v>
      </c>
      <c r="V504">
        <v>1232</v>
      </c>
    </row>
    <row r="505" spans="1:22" x14ac:dyDescent="0.3">
      <c r="A505" t="s">
        <v>74</v>
      </c>
      <c r="B505">
        <v>1</v>
      </c>
      <c r="C505" t="s">
        <v>39</v>
      </c>
      <c r="D505">
        <v>440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-99</v>
      </c>
      <c r="S505">
        <v>-99</v>
      </c>
      <c r="T505">
        <v>-99</v>
      </c>
      <c r="U505">
        <v>-99</v>
      </c>
      <c r="V505">
        <v>-99</v>
      </c>
    </row>
    <row r="506" spans="1:22" x14ac:dyDescent="0.3">
      <c r="A506" t="s">
        <v>74</v>
      </c>
      <c r="B506">
        <v>1</v>
      </c>
      <c r="C506" t="s">
        <v>39</v>
      </c>
      <c r="D506">
        <v>480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-99</v>
      </c>
      <c r="S506">
        <v>-99</v>
      </c>
      <c r="T506">
        <v>-99</v>
      </c>
      <c r="U506">
        <v>-99</v>
      </c>
      <c r="V506">
        <v>-99</v>
      </c>
    </row>
    <row r="507" spans="1:22" x14ac:dyDescent="0.3">
      <c r="A507" t="s">
        <v>75</v>
      </c>
      <c r="B507">
        <v>1</v>
      </c>
      <c r="C507" t="s">
        <v>39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-99</v>
      </c>
      <c r="S507">
        <v>-99</v>
      </c>
      <c r="T507">
        <v>102</v>
      </c>
      <c r="U507">
        <v>36</v>
      </c>
      <c r="V507">
        <v>539</v>
      </c>
    </row>
    <row r="508" spans="1:22" x14ac:dyDescent="0.3">
      <c r="A508" t="s">
        <v>75</v>
      </c>
      <c r="B508">
        <v>1</v>
      </c>
      <c r="C508" t="s">
        <v>39</v>
      </c>
      <c r="D508">
        <v>40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-99</v>
      </c>
      <c r="S508">
        <v>-99</v>
      </c>
      <c r="T508">
        <v>-99</v>
      </c>
      <c r="U508">
        <v>-99</v>
      </c>
      <c r="V508">
        <v>-99</v>
      </c>
    </row>
    <row r="509" spans="1:22" x14ac:dyDescent="0.3">
      <c r="A509" t="s">
        <v>75</v>
      </c>
      <c r="B509">
        <v>1</v>
      </c>
      <c r="C509" t="s">
        <v>39</v>
      </c>
      <c r="D509">
        <v>58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-99</v>
      </c>
      <c r="S509">
        <v>-99</v>
      </c>
      <c r="T509">
        <v>251</v>
      </c>
      <c r="U509">
        <v>20</v>
      </c>
      <c r="V509">
        <v>277</v>
      </c>
    </row>
    <row r="510" spans="1:22" x14ac:dyDescent="0.3">
      <c r="A510" t="s">
        <v>75</v>
      </c>
      <c r="B510">
        <v>1</v>
      </c>
      <c r="C510" t="s">
        <v>39</v>
      </c>
      <c r="D510">
        <v>80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264</v>
      </c>
      <c r="S510">
        <v>68</v>
      </c>
      <c r="T510">
        <v>483</v>
      </c>
      <c r="U510">
        <v>24</v>
      </c>
      <c r="V510">
        <v>411</v>
      </c>
    </row>
    <row r="511" spans="1:22" x14ac:dyDescent="0.3">
      <c r="A511" t="s">
        <v>75</v>
      </c>
      <c r="B511">
        <v>1</v>
      </c>
      <c r="C511" t="s">
        <v>39</v>
      </c>
      <c r="D511">
        <v>120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180</v>
      </c>
      <c r="S511">
        <v>90</v>
      </c>
      <c r="T511">
        <v>466</v>
      </c>
      <c r="U511">
        <v>32</v>
      </c>
      <c r="V511">
        <v>516</v>
      </c>
    </row>
    <row r="512" spans="1:22" x14ac:dyDescent="0.3">
      <c r="A512" t="s">
        <v>75</v>
      </c>
      <c r="B512">
        <v>1</v>
      </c>
      <c r="C512" t="s">
        <v>39</v>
      </c>
      <c r="D512">
        <v>160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28</v>
      </c>
      <c r="S512">
        <v>306</v>
      </c>
      <c r="T512">
        <v>-99</v>
      </c>
      <c r="U512">
        <v>-99</v>
      </c>
      <c r="V512">
        <v>-99</v>
      </c>
    </row>
    <row r="513" spans="1:22" x14ac:dyDescent="0.3">
      <c r="A513" t="s">
        <v>75</v>
      </c>
      <c r="B513">
        <v>1</v>
      </c>
      <c r="C513" t="s">
        <v>39</v>
      </c>
      <c r="D513">
        <v>200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357</v>
      </c>
      <c r="S513">
        <v>126</v>
      </c>
      <c r="T513">
        <v>196</v>
      </c>
      <c r="U513">
        <v>62</v>
      </c>
      <c r="V513">
        <v>175</v>
      </c>
    </row>
    <row r="514" spans="1:22" x14ac:dyDescent="0.3">
      <c r="A514" t="s">
        <v>75</v>
      </c>
      <c r="B514">
        <v>1</v>
      </c>
      <c r="C514" t="s">
        <v>39</v>
      </c>
      <c r="D514">
        <v>240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188</v>
      </c>
      <c r="S514">
        <v>46</v>
      </c>
      <c r="T514">
        <v>-99</v>
      </c>
      <c r="U514">
        <v>-99</v>
      </c>
      <c r="V514">
        <v>-99</v>
      </c>
    </row>
    <row r="515" spans="1:22" x14ac:dyDescent="0.3">
      <c r="A515" t="s">
        <v>75</v>
      </c>
      <c r="B515">
        <v>1</v>
      </c>
      <c r="C515" t="s">
        <v>39</v>
      </c>
      <c r="D515">
        <v>280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363</v>
      </c>
      <c r="S515">
        <v>88</v>
      </c>
      <c r="T515">
        <v>182</v>
      </c>
      <c r="U515">
        <v>40</v>
      </c>
      <c r="V515">
        <v>586</v>
      </c>
    </row>
    <row r="516" spans="1:22" x14ac:dyDescent="0.3">
      <c r="A516" t="s">
        <v>75</v>
      </c>
      <c r="B516">
        <v>1</v>
      </c>
      <c r="C516" t="s">
        <v>39</v>
      </c>
      <c r="D516">
        <v>320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136</v>
      </c>
      <c r="S516">
        <v>174</v>
      </c>
      <c r="T516">
        <v>-99</v>
      </c>
      <c r="U516">
        <v>-99</v>
      </c>
      <c r="V516">
        <v>-99</v>
      </c>
    </row>
    <row r="517" spans="1:22" x14ac:dyDescent="0.3">
      <c r="A517" t="s">
        <v>75</v>
      </c>
      <c r="B517">
        <v>1</v>
      </c>
      <c r="C517" t="s">
        <v>39</v>
      </c>
      <c r="D517">
        <v>360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95</v>
      </c>
      <c r="S517">
        <v>170</v>
      </c>
      <c r="T517">
        <v>-99</v>
      </c>
      <c r="U517">
        <v>-99</v>
      </c>
      <c r="V517">
        <v>-99</v>
      </c>
    </row>
    <row r="518" spans="1:22" x14ac:dyDescent="0.3">
      <c r="A518" t="s">
        <v>75</v>
      </c>
      <c r="B518">
        <v>1</v>
      </c>
      <c r="C518" t="s">
        <v>39</v>
      </c>
      <c r="D518">
        <v>400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89</v>
      </c>
      <c r="S518">
        <v>136</v>
      </c>
      <c r="T518">
        <v>-99</v>
      </c>
      <c r="U518">
        <v>-99</v>
      </c>
      <c r="V518">
        <v>-99</v>
      </c>
    </row>
    <row r="519" spans="1:22" x14ac:dyDescent="0.3">
      <c r="A519" t="s">
        <v>76</v>
      </c>
      <c r="B519">
        <v>1</v>
      </c>
      <c r="C519" t="s">
        <v>39</v>
      </c>
      <c r="D519">
        <v>80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110</v>
      </c>
      <c r="S519">
        <v>140</v>
      </c>
      <c r="T519">
        <v>-99</v>
      </c>
      <c r="U519">
        <v>-99</v>
      </c>
      <c r="V519">
        <v>-99</v>
      </c>
    </row>
    <row r="520" spans="1:22" x14ac:dyDescent="0.3">
      <c r="A520" t="s">
        <v>76</v>
      </c>
      <c r="B520">
        <v>1</v>
      </c>
      <c r="C520" t="s">
        <v>39</v>
      </c>
      <c r="D520">
        <v>120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902</v>
      </c>
      <c r="S520">
        <v>114</v>
      </c>
      <c r="T520">
        <v>80</v>
      </c>
      <c r="U520">
        <v>86</v>
      </c>
      <c r="V520">
        <v>1630</v>
      </c>
    </row>
    <row r="521" spans="1:22" x14ac:dyDescent="0.3">
      <c r="A521" t="s">
        <v>76</v>
      </c>
      <c r="B521">
        <v>1</v>
      </c>
      <c r="C521" t="s">
        <v>39</v>
      </c>
      <c r="D521">
        <v>134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764</v>
      </c>
      <c r="S521">
        <v>106</v>
      </c>
      <c r="T521">
        <v>344</v>
      </c>
      <c r="U521">
        <v>72</v>
      </c>
      <c r="V521">
        <v>910</v>
      </c>
    </row>
    <row r="522" spans="1:22" x14ac:dyDescent="0.3">
      <c r="A522" t="s">
        <v>76</v>
      </c>
      <c r="B522">
        <v>1</v>
      </c>
      <c r="C522" t="s">
        <v>39</v>
      </c>
      <c r="D522">
        <v>149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212</v>
      </c>
      <c r="S522">
        <v>136</v>
      </c>
      <c r="T522">
        <v>-99</v>
      </c>
      <c r="U522">
        <v>-99</v>
      </c>
      <c r="V522">
        <v>-99</v>
      </c>
    </row>
    <row r="523" spans="1:22" x14ac:dyDescent="0.3">
      <c r="A523" t="s">
        <v>76</v>
      </c>
      <c r="B523">
        <v>1</v>
      </c>
      <c r="C523" t="s">
        <v>39</v>
      </c>
      <c r="D523">
        <v>160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148</v>
      </c>
      <c r="S523">
        <v>144</v>
      </c>
      <c r="T523">
        <v>233</v>
      </c>
      <c r="U523">
        <v>14</v>
      </c>
      <c r="V523">
        <v>130</v>
      </c>
    </row>
    <row r="524" spans="1:22" x14ac:dyDescent="0.3">
      <c r="A524" t="s">
        <v>76</v>
      </c>
      <c r="B524">
        <v>1</v>
      </c>
      <c r="C524" t="s">
        <v>39</v>
      </c>
      <c r="D524">
        <v>200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336</v>
      </c>
      <c r="S524">
        <v>142</v>
      </c>
      <c r="T524">
        <v>295</v>
      </c>
      <c r="U524">
        <v>26</v>
      </c>
      <c r="V524">
        <v>214</v>
      </c>
    </row>
    <row r="525" spans="1:22" x14ac:dyDescent="0.3">
      <c r="A525" t="s">
        <v>76</v>
      </c>
      <c r="B525">
        <v>1</v>
      </c>
      <c r="C525" t="s">
        <v>39</v>
      </c>
      <c r="D525">
        <v>240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170</v>
      </c>
      <c r="S525">
        <v>46</v>
      </c>
      <c r="T525">
        <v>256</v>
      </c>
      <c r="U525">
        <v>30</v>
      </c>
      <c r="V525">
        <v>874</v>
      </c>
    </row>
    <row r="526" spans="1:22" x14ac:dyDescent="0.3">
      <c r="A526" t="s">
        <v>76</v>
      </c>
      <c r="B526">
        <v>1</v>
      </c>
      <c r="C526" t="s">
        <v>39</v>
      </c>
      <c r="D526">
        <v>280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76</v>
      </c>
      <c r="S526">
        <v>360</v>
      </c>
      <c r="T526">
        <v>-99</v>
      </c>
      <c r="U526">
        <v>-99</v>
      </c>
      <c r="V526">
        <v>-99</v>
      </c>
    </row>
    <row r="527" spans="1:22" x14ac:dyDescent="0.3">
      <c r="A527" t="s">
        <v>76</v>
      </c>
      <c r="B527">
        <v>1</v>
      </c>
      <c r="C527" t="s">
        <v>39</v>
      </c>
      <c r="D527">
        <v>320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210</v>
      </c>
      <c r="S527">
        <v>218</v>
      </c>
      <c r="T527">
        <v>-99</v>
      </c>
      <c r="U527">
        <v>-99</v>
      </c>
      <c r="V527">
        <v>-99</v>
      </c>
    </row>
    <row r="528" spans="1:22" x14ac:dyDescent="0.3">
      <c r="A528" t="s">
        <v>76</v>
      </c>
      <c r="B528">
        <v>1</v>
      </c>
      <c r="C528" t="s">
        <v>39</v>
      </c>
      <c r="D528">
        <v>360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488</v>
      </c>
      <c r="S528">
        <v>134</v>
      </c>
      <c r="T528">
        <v>94</v>
      </c>
      <c r="U528">
        <v>108</v>
      </c>
      <c r="V528">
        <v>1115</v>
      </c>
    </row>
    <row r="529" spans="1:22" x14ac:dyDescent="0.3">
      <c r="A529" t="s">
        <v>76</v>
      </c>
      <c r="B529">
        <v>1</v>
      </c>
      <c r="C529" t="s">
        <v>39</v>
      </c>
      <c r="D529">
        <v>371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191</v>
      </c>
      <c r="S529">
        <v>112</v>
      </c>
      <c r="T529">
        <v>-99</v>
      </c>
      <c r="U529">
        <v>-99</v>
      </c>
      <c r="V529">
        <v>-99</v>
      </c>
    </row>
    <row r="530" spans="1:22" x14ac:dyDescent="0.3">
      <c r="A530" t="s">
        <v>76</v>
      </c>
      <c r="B530">
        <v>1</v>
      </c>
      <c r="C530" t="s">
        <v>39</v>
      </c>
      <c r="D530">
        <v>400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78</v>
      </c>
      <c r="S530">
        <v>156</v>
      </c>
      <c r="T530">
        <v>-99</v>
      </c>
      <c r="U530">
        <v>-99</v>
      </c>
      <c r="V530">
        <v>-99</v>
      </c>
    </row>
    <row r="531" spans="1:22" x14ac:dyDescent="0.3">
      <c r="A531" t="s">
        <v>77</v>
      </c>
      <c r="B531">
        <v>1</v>
      </c>
      <c r="C531" t="s">
        <v>39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192</v>
      </c>
      <c r="S531">
        <v>72</v>
      </c>
      <c r="T531">
        <v>-99</v>
      </c>
      <c r="U531">
        <v>-99</v>
      </c>
      <c r="V531">
        <v>-99</v>
      </c>
    </row>
    <row r="532" spans="1:22" x14ac:dyDescent="0.3">
      <c r="A532" t="s">
        <v>77</v>
      </c>
      <c r="B532">
        <v>1</v>
      </c>
      <c r="C532" t="s">
        <v>39</v>
      </c>
      <c r="D532">
        <v>40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-99</v>
      </c>
      <c r="S532">
        <v>-99</v>
      </c>
      <c r="T532">
        <v>-99</v>
      </c>
      <c r="U532">
        <v>-99</v>
      </c>
      <c r="V532">
        <v>-99</v>
      </c>
    </row>
    <row r="533" spans="1:22" x14ac:dyDescent="0.3">
      <c r="A533" t="s">
        <v>77</v>
      </c>
      <c r="B533">
        <v>1</v>
      </c>
      <c r="C533" t="s">
        <v>39</v>
      </c>
      <c r="D533">
        <v>68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-99</v>
      </c>
      <c r="S533">
        <v>-99</v>
      </c>
      <c r="T533">
        <v>-99</v>
      </c>
      <c r="U533">
        <v>-99</v>
      </c>
      <c r="V533">
        <v>-99</v>
      </c>
    </row>
    <row r="534" spans="1:22" x14ac:dyDescent="0.3">
      <c r="A534" t="s">
        <v>77</v>
      </c>
      <c r="B534">
        <v>1</v>
      </c>
      <c r="C534" t="s">
        <v>39</v>
      </c>
      <c r="D534">
        <v>80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-99</v>
      </c>
      <c r="S534">
        <v>-99</v>
      </c>
      <c r="T534">
        <v>-99</v>
      </c>
      <c r="U534">
        <v>-99</v>
      </c>
      <c r="V534">
        <v>-99</v>
      </c>
    </row>
    <row r="535" spans="1:22" x14ac:dyDescent="0.3">
      <c r="A535" t="s">
        <v>77</v>
      </c>
      <c r="B535">
        <v>1</v>
      </c>
      <c r="C535" t="s">
        <v>39</v>
      </c>
      <c r="D535">
        <v>120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-99</v>
      </c>
      <c r="S535">
        <v>-99</v>
      </c>
      <c r="T535">
        <v>-99</v>
      </c>
      <c r="U535">
        <v>-99</v>
      </c>
      <c r="V535">
        <v>-99</v>
      </c>
    </row>
    <row r="536" spans="1:22" x14ac:dyDescent="0.3">
      <c r="A536" t="s">
        <v>77</v>
      </c>
      <c r="B536">
        <v>1</v>
      </c>
      <c r="C536" t="s">
        <v>39</v>
      </c>
      <c r="D536">
        <v>160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-99</v>
      </c>
      <c r="S536">
        <v>-99</v>
      </c>
      <c r="T536">
        <v>-99</v>
      </c>
      <c r="U536">
        <v>-99</v>
      </c>
      <c r="V536">
        <v>-99</v>
      </c>
    </row>
    <row r="537" spans="1:22" x14ac:dyDescent="0.3">
      <c r="A537" t="s">
        <v>77</v>
      </c>
      <c r="B537">
        <v>1</v>
      </c>
      <c r="C537" t="s">
        <v>39</v>
      </c>
      <c r="D537">
        <v>200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100</v>
      </c>
      <c r="S537">
        <v>122</v>
      </c>
      <c r="T537">
        <v>-99</v>
      </c>
      <c r="U537">
        <v>-99</v>
      </c>
      <c r="V537">
        <v>-99</v>
      </c>
    </row>
    <row r="538" spans="1:22" x14ac:dyDescent="0.3">
      <c r="A538" t="s">
        <v>77</v>
      </c>
      <c r="B538">
        <v>1</v>
      </c>
      <c r="C538" t="s">
        <v>39</v>
      </c>
      <c r="D538">
        <v>240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166</v>
      </c>
      <c r="S538">
        <v>88</v>
      </c>
      <c r="T538">
        <v>-99</v>
      </c>
      <c r="U538">
        <v>-99</v>
      </c>
      <c r="V538">
        <v>-99</v>
      </c>
    </row>
    <row r="539" spans="1:22" x14ac:dyDescent="0.3">
      <c r="A539" t="s">
        <v>77</v>
      </c>
      <c r="B539">
        <v>1</v>
      </c>
      <c r="C539" t="s">
        <v>39</v>
      </c>
      <c r="D539">
        <v>280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-99</v>
      </c>
      <c r="S539">
        <v>-99</v>
      </c>
      <c r="T539">
        <v>-99</v>
      </c>
      <c r="U539">
        <v>-99</v>
      </c>
      <c r="V539">
        <v>-99</v>
      </c>
    </row>
    <row r="540" spans="1:22" x14ac:dyDescent="0.3">
      <c r="A540" t="s">
        <v>77</v>
      </c>
      <c r="B540">
        <v>1</v>
      </c>
      <c r="C540" t="s">
        <v>39</v>
      </c>
      <c r="D540">
        <v>320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-99</v>
      </c>
      <c r="S540">
        <v>-99</v>
      </c>
      <c r="T540">
        <v>187</v>
      </c>
      <c r="U540">
        <v>22</v>
      </c>
      <c r="V540">
        <v>432</v>
      </c>
    </row>
    <row r="541" spans="1:22" x14ac:dyDescent="0.3">
      <c r="A541" t="s">
        <v>77</v>
      </c>
      <c r="B541">
        <v>1</v>
      </c>
      <c r="C541" t="s">
        <v>39</v>
      </c>
      <c r="D541">
        <v>360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292</v>
      </c>
      <c r="S541">
        <v>110</v>
      </c>
      <c r="T541">
        <v>-99</v>
      </c>
      <c r="U541">
        <v>-99</v>
      </c>
      <c r="V541">
        <v>-99</v>
      </c>
    </row>
    <row r="542" spans="1:22" x14ac:dyDescent="0.3">
      <c r="A542" t="s">
        <v>78</v>
      </c>
      <c r="B542">
        <v>1</v>
      </c>
      <c r="C542" t="s">
        <v>39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383</v>
      </c>
      <c r="S542">
        <v>86</v>
      </c>
      <c r="T542">
        <v>-99</v>
      </c>
      <c r="U542">
        <v>-99</v>
      </c>
      <c r="V542">
        <v>-99</v>
      </c>
    </row>
    <row r="543" spans="1:22" x14ac:dyDescent="0.3">
      <c r="A543" t="s">
        <v>78</v>
      </c>
      <c r="B543">
        <v>1</v>
      </c>
      <c r="C543" t="s">
        <v>39</v>
      </c>
      <c r="D543">
        <v>40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802</v>
      </c>
      <c r="S543">
        <v>52</v>
      </c>
      <c r="T543">
        <v>-99</v>
      </c>
      <c r="U543">
        <v>-99</v>
      </c>
      <c r="V543">
        <v>-99</v>
      </c>
    </row>
    <row r="544" spans="1:22" x14ac:dyDescent="0.3">
      <c r="A544" t="s">
        <v>78</v>
      </c>
      <c r="B544">
        <v>1</v>
      </c>
      <c r="C544" t="s">
        <v>39</v>
      </c>
      <c r="D544">
        <v>80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435</v>
      </c>
      <c r="S544">
        <v>120</v>
      </c>
      <c r="T544">
        <v>-99</v>
      </c>
      <c r="U544">
        <v>-99</v>
      </c>
      <c r="V544">
        <v>-99</v>
      </c>
    </row>
    <row r="545" spans="1:22" x14ac:dyDescent="0.3">
      <c r="A545" t="s">
        <v>78</v>
      </c>
      <c r="B545">
        <v>1</v>
      </c>
      <c r="C545" t="s">
        <v>39</v>
      </c>
      <c r="D545">
        <v>105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469</v>
      </c>
      <c r="S545">
        <v>116</v>
      </c>
      <c r="T545">
        <v>-99</v>
      </c>
      <c r="U545">
        <v>-99</v>
      </c>
      <c r="V545">
        <v>-99</v>
      </c>
    </row>
    <row r="546" spans="1:22" x14ac:dyDescent="0.3">
      <c r="A546" t="s">
        <v>78</v>
      </c>
      <c r="B546">
        <v>1</v>
      </c>
      <c r="C546" t="s">
        <v>39</v>
      </c>
      <c r="D546">
        <v>120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416</v>
      </c>
      <c r="S546">
        <v>86</v>
      </c>
      <c r="T546">
        <v>-99</v>
      </c>
      <c r="U546">
        <v>-99</v>
      </c>
      <c r="V546">
        <v>-99</v>
      </c>
    </row>
    <row r="547" spans="1:22" x14ac:dyDescent="0.3">
      <c r="A547" t="s">
        <v>78</v>
      </c>
      <c r="B547">
        <v>1</v>
      </c>
      <c r="C547" t="s">
        <v>39</v>
      </c>
      <c r="D547">
        <v>160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140</v>
      </c>
      <c r="S547">
        <v>130</v>
      </c>
      <c r="T547">
        <v>-99</v>
      </c>
      <c r="U547">
        <v>-99</v>
      </c>
      <c r="V547">
        <v>-99</v>
      </c>
    </row>
    <row r="548" spans="1:22" x14ac:dyDescent="0.3">
      <c r="A548" t="s">
        <v>78</v>
      </c>
      <c r="B548">
        <v>1</v>
      </c>
      <c r="C548" t="s">
        <v>39</v>
      </c>
      <c r="D548">
        <v>200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287</v>
      </c>
      <c r="S548">
        <v>190</v>
      </c>
      <c r="T548">
        <v>-99</v>
      </c>
      <c r="U548">
        <v>-99</v>
      </c>
      <c r="V548">
        <v>-99</v>
      </c>
    </row>
    <row r="549" spans="1:22" x14ac:dyDescent="0.3">
      <c r="A549" t="s">
        <v>78</v>
      </c>
      <c r="B549">
        <v>1</v>
      </c>
      <c r="C549" t="s">
        <v>39</v>
      </c>
      <c r="D549">
        <v>240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104</v>
      </c>
      <c r="S549">
        <v>254</v>
      </c>
      <c r="T549">
        <v>-99</v>
      </c>
      <c r="U549">
        <v>-99</v>
      </c>
      <c r="V549">
        <v>-99</v>
      </c>
    </row>
    <row r="550" spans="1:22" x14ac:dyDescent="0.3">
      <c r="A550" t="s">
        <v>78</v>
      </c>
      <c r="B550">
        <v>1</v>
      </c>
      <c r="C550" t="s">
        <v>39</v>
      </c>
      <c r="D550">
        <v>261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210</v>
      </c>
      <c r="S550">
        <v>196</v>
      </c>
      <c r="T550">
        <v>134</v>
      </c>
      <c r="U550">
        <v>88</v>
      </c>
      <c r="V550">
        <v>1400</v>
      </c>
    </row>
    <row r="551" spans="1:22" x14ac:dyDescent="0.3">
      <c r="A551" t="s">
        <v>78</v>
      </c>
      <c r="B551">
        <v>1</v>
      </c>
      <c r="C551" t="s">
        <v>39</v>
      </c>
      <c r="D551">
        <v>280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388</v>
      </c>
      <c r="S551">
        <v>248</v>
      </c>
      <c r="T551">
        <v>577</v>
      </c>
      <c r="U551">
        <v>12</v>
      </c>
      <c r="V551">
        <v>802</v>
      </c>
    </row>
    <row r="552" spans="1:22" x14ac:dyDescent="0.3">
      <c r="A552" t="s">
        <v>78</v>
      </c>
      <c r="B552">
        <v>1</v>
      </c>
      <c r="C552" t="s">
        <v>39</v>
      </c>
      <c r="D552">
        <v>320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197</v>
      </c>
      <c r="S552">
        <v>168</v>
      </c>
      <c r="T552">
        <v>-99</v>
      </c>
      <c r="U552">
        <v>-99</v>
      </c>
      <c r="V552">
        <v>-99</v>
      </c>
    </row>
    <row r="553" spans="1:22" x14ac:dyDescent="0.3">
      <c r="A553" t="s">
        <v>78</v>
      </c>
      <c r="B553">
        <v>1</v>
      </c>
      <c r="C553" t="s">
        <v>39</v>
      </c>
      <c r="D553">
        <v>360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347</v>
      </c>
      <c r="S553">
        <v>100</v>
      </c>
      <c r="T553">
        <v>-99</v>
      </c>
      <c r="U553">
        <v>-99</v>
      </c>
      <c r="V553">
        <v>-99</v>
      </c>
    </row>
    <row r="554" spans="1:22" x14ac:dyDescent="0.3">
      <c r="A554" t="s">
        <v>78</v>
      </c>
      <c r="B554">
        <v>1</v>
      </c>
      <c r="C554" t="s">
        <v>39</v>
      </c>
      <c r="D554">
        <v>400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81</v>
      </c>
      <c r="S554">
        <v>82</v>
      </c>
      <c r="T554">
        <v>-99</v>
      </c>
      <c r="U554">
        <v>-99</v>
      </c>
      <c r="V554">
        <v>-99</v>
      </c>
    </row>
    <row r="555" spans="1:22" x14ac:dyDescent="0.3">
      <c r="A555" t="s">
        <v>79</v>
      </c>
      <c r="B555">
        <v>1</v>
      </c>
      <c r="C555" t="s">
        <v>39</v>
      </c>
      <c r="D555">
        <v>0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-99</v>
      </c>
      <c r="S555">
        <v>-99</v>
      </c>
      <c r="T555">
        <v>-99</v>
      </c>
      <c r="U555">
        <v>-99</v>
      </c>
      <c r="V555">
        <v>-99</v>
      </c>
    </row>
    <row r="556" spans="1:22" x14ac:dyDescent="0.3">
      <c r="A556" t="s">
        <v>79</v>
      </c>
      <c r="B556">
        <v>1</v>
      </c>
      <c r="C556" t="s">
        <v>39</v>
      </c>
      <c r="D556">
        <v>40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-99</v>
      </c>
      <c r="S556">
        <v>-99</v>
      </c>
      <c r="T556">
        <v>-99</v>
      </c>
      <c r="U556">
        <v>-99</v>
      </c>
      <c r="V556">
        <v>-99</v>
      </c>
    </row>
    <row r="557" spans="1:22" x14ac:dyDescent="0.3">
      <c r="A557" t="s">
        <v>79</v>
      </c>
      <c r="B557">
        <v>1</v>
      </c>
      <c r="C557" t="s">
        <v>39</v>
      </c>
      <c r="D557">
        <v>60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139</v>
      </c>
      <c r="S557">
        <v>360</v>
      </c>
      <c r="T557">
        <v>-99</v>
      </c>
      <c r="U557">
        <v>-99</v>
      </c>
      <c r="V557">
        <v>-99</v>
      </c>
    </row>
    <row r="558" spans="1:22" x14ac:dyDescent="0.3">
      <c r="A558" t="s">
        <v>79</v>
      </c>
      <c r="B558">
        <v>1</v>
      </c>
      <c r="C558" t="s">
        <v>39</v>
      </c>
      <c r="D558">
        <v>80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-99</v>
      </c>
      <c r="S558">
        <v>-99</v>
      </c>
      <c r="T558">
        <v>-99</v>
      </c>
      <c r="U558">
        <v>-99</v>
      </c>
      <c r="V558">
        <v>-99</v>
      </c>
    </row>
    <row r="559" spans="1:22" x14ac:dyDescent="0.3">
      <c r="A559" t="s">
        <v>79</v>
      </c>
      <c r="B559">
        <v>1</v>
      </c>
      <c r="C559" t="s">
        <v>39</v>
      </c>
      <c r="D559">
        <v>120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-99</v>
      </c>
      <c r="S559">
        <v>-99</v>
      </c>
      <c r="T559">
        <v>-99</v>
      </c>
      <c r="U559">
        <v>-99</v>
      </c>
      <c r="V559">
        <v>-99</v>
      </c>
    </row>
    <row r="560" spans="1:22" x14ac:dyDescent="0.3">
      <c r="A560" t="s">
        <v>79</v>
      </c>
      <c r="B560">
        <v>1</v>
      </c>
      <c r="C560" t="s">
        <v>39</v>
      </c>
      <c r="D560">
        <v>160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-99</v>
      </c>
      <c r="S560">
        <v>-99</v>
      </c>
      <c r="T560">
        <v>-99</v>
      </c>
      <c r="U560">
        <v>-99</v>
      </c>
      <c r="V560">
        <v>-99</v>
      </c>
    </row>
    <row r="561" spans="1:22" x14ac:dyDescent="0.3">
      <c r="A561" t="s">
        <v>79</v>
      </c>
      <c r="B561">
        <v>1</v>
      </c>
      <c r="C561" t="s">
        <v>39</v>
      </c>
      <c r="D561">
        <v>200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127</v>
      </c>
      <c r="S561">
        <v>224</v>
      </c>
      <c r="T561">
        <v>-99</v>
      </c>
      <c r="U561">
        <v>-99</v>
      </c>
      <c r="V561">
        <v>-99</v>
      </c>
    </row>
    <row r="562" spans="1:22" x14ac:dyDescent="0.3">
      <c r="A562" t="s">
        <v>79</v>
      </c>
      <c r="B562">
        <v>1</v>
      </c>
      <c r="C562" t="s">
        <v>39</v>
      </c>
      <c r="D562">
        <v>240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-99</v>
      </c>
      <c r="S562">
        <v>-99</v>
      </c>
      <c r="T562">
        <v>-99</v>
      </c>
      <c r="U562">
        <v>-99</v>
      </c>
      <c r="V562">
        <v>-99</v>
      </c>
    </row>
    <row r="563" spans="1:22" x14ac:dyDescent="0.3">
      <c r="A563" t="s">
        <v>79</v>
      </c>
      <c r="B563">
        <v>1</v>
      </c>
      <c r="C563" t="s">
        <v>39</v>
      </c>
      <c r="D563">
        <v>280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-99</v>
      </c>
      <c r="S563">
        <v>-99</v>
      </c>
      <c r="T563">
        <v>-99</v>
      </c>
      <c r="U563">
        <v>-99</v>
      </c>
      <c r="V563">
        <v>-99</v>
      </c>
    </row>
    <row r="564" spans="1:22" x14ac:dyDescent="0.3">
      <c r="A564" t="s">
        <v>79</v>
      </c>
      <c r="B564">
        <v>1</v>
      </c>
      <c r="C564" t="s">
        <v>39</v>
      </c>
      <c r="D564">
        <v>320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-99</v>
      </c>
      <c r="S564">
        <v>-99</v>
      </c>
      <c r="T564">
        <v>-99</v>
      </c>
      <c r="U564">
        <v>-99</v>
      </c>
      <c r="V564">
        <v>-99</v>
      </c>
    </row>
    <row r="565" spans="1:22" x14ac:dyDescent="0.3">
      <c r="A565" t="s">
        <v>79</v>
      </c>
      <c r="B565">
        <v>1</v>
      </c>
      <c r="C565" t="s">
        <v>39</v>
      </c>
      <c r="D565">
        <v>360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-99</v>
      </c>
      <c r="S565">
        <v>-99</v>
      </c>
      <c r="T565">
        <v>-99</v>
      </c>
      <c r="U565">
        <v>-99</v>
      </c>
      <c r="V565">
        <v>-99</v>
      </c>
    </row>
    <row r="566" spans="1:22" x14ac:dyDescent="0.3">
      <c r="A566" t="s">
        <v>79</v>
      </c>
      <c r="B566">
        <v>1</v>
      </c>
      <c r="C566" t="s">
        <v>39</v>
      </c>
      <c r="D566">
        <v>440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420</v>
      </c>
      <c r="S566">
        <v>32</v>
      </c>
      <c r="T566">
        <v>-99</v>
      </c>
      <c r="U566">
        <v>-99</v>
      </c>
      <c r="V566">
        <v>-99</v>
      </c>
    </row>
    <row r="567" spans="1:22" x14ac:dyDescent="0.3">
      <c r="A567" t="s">
        <v>79</v>
      </c>
      <c r="B567">
        <v>1</v>
      </c>
      <c r="C567" t="s">
        <v>39</v>
      </c>
      <c r="D567">
        <v>480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-99</v>
      </c>
      <c r="S567">
        <v>-99</v>
      </c>
      <c r="T567">
        <v>-99</v>
      </c>
      <c r="U567">
        <v>-99</v>
      </c>
      <c r="V567">
        <v>-99</v>
      </c>
    </row>
    <row r="568" spans="1:22" x14ac:dyDescent="0.3">
      <c r="A568" t="s">
        <v>80</v>
      </c>
      <c r="B568">
        <v>1</v>
      </c>
      <c r="C568" t="s">
        <v>39</v>
      </c>
      <c r="D568">
        <v>0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-99</v>
      </c>
      <c r="S568">
        <v>-99</v>
      </c>
      <c r="T568">
        <v>-99</v>
      </c>
      <c r="U568">
        <v>-99</v>
      </c>
      <c r="V568">
        <v>-99</v>
      </c>
    </row>
    <row r="569" spans="1:22" x14ac:dyDescent="0.3">
      <c r="A569" t="s">
        <v>80</v>
      </c>
      <c r="B569">
        <v>1</v>
      </c>
      <c r="C569" t="s">
        <v>39</v>
      </c>
      <c r="D569">
        <v>40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-99</v>
      </c>
      <c r="S569">
        <v>-99</v>
      </c>
      <c r="T569">
        <v>-99</v>
      </c>
      <c r="U569">
        <v>-99</v>
      </c>
      <c r="V569">
        <v>-99</v>
      </c>
    </row>
    <row r="570" spans="1:22" x14ac:dyDescent="0.3">
      <c r="A570" t="s">
        <v>80</v>
      </c>
      <c r="B570">
        <v>1</v>
      </c>
      <c r="C570" t="s">
        <v>39</v>
      </c>
      <c r="D570">
        <v>80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-99</v>
      </c>
      <c r="S570">
        <v>-99</v>
      </c>
      <c r="T570">
        <v>-99</v>
      </c>
      <c r="U570">
        <v>-99</v>
      </c>
      <c r="V570">
        <v>-99</v>
      </c>
    </row>
    <row r="571" spans="1:22" x14ac:dyDescent="0.3">
      <c r="A571" t="s">
        <v>80</v>
      </c>
      <c r="B571">
        <v>1</v>
      </c>
      <c r="C571" t="s">
        <v>39</v>
      </c>
      <c r="D571">
        <v>120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-99</v>
      </c>
      <c r="S571">
        <v>-99</v>
      </c>
      <c r="T571">
        <v>-99</v>
      </c>
      <c r="U571">
        <v>-99</v>
      </c>
      <c r="V571">
        <v>-99</v>
      </c>
    </row>
    <row r="572" spans="1:22" x14ac:dyDescent="0.3">
      <c r="A572" t="s">
        <v>80</v>
      </c>
      <c r="B572">
        <v>1</v>
      </c>
      <c r="C572" t="s">
        <v>39</v>
      </c>
      <c r="D572">
        <v>160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-99</v>
      </c>
      <c r="S572">
        <v>-99</v>
      </c>
      <c r="T572">
        <v>-99</v>
      </c>
      <c r="U572">
        <v>-99</v>
      </c>
      <c r="V572">
        <v>-99</v>
      </c>
    </row>
    <row r="573" spans="1:22" x14ac:dyDescent="0.3">
      <c r="A573" t="s">
        <v>80</v>
      </c>
      <c r="B573">
        <v>1</v>
      </c>
      <c r="C573" t="s">
        <v>39</v>
      </c>
      <c r="D573">
        <v>200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-99</v>
      </c>
      <c r="S573">
        <v>-99</v>
      </c>
      <c r="T573">
        <v>-99</v>
      </c>
      <c r="U573">
        <v>-99</v>
      </c>
      <c r="V573">
        <v>-99</v>
      </c>
    </row>
    <row r="574" spans="1:22" x14ac:dyDescent="0.3">
      <c r="A574" t="s">
        <v>80</v>
      </c>
      <c r="B574">
        <v>1</v>
      </c>
      <c r="C574" t="s">
        <v>39</v>
      </c>
      <c r="D574">
        <v>240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-99</v>
      </c>
      <c r="S574">
        <v>-99</v>
      </c>
      <c r="T574">
        <v>197</v>
      </c>
      <c r="U574">
        <v>40</v>
      </c>
      <c r="V574">
        <v>758</v>
      </c>
    </row>
    <row r="575" spans="1:22" x14ac:dyDescent="0.3">
      <c r="A575" t="s">
        <v>80</v>
      </c>
      <c r="B575">
        <v>1</v>
      </c>
      <c r="C575" t="s">
        <v>39</v>
      </c>
      <c r="D575">
        <v>280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-99</v>
      </c>
      <c r="S575">
        <v>-99</v>
      </c>
      <c r="T575">
        <v>550</v>
      </c>
      <c r="U575">
        <v>6</v>
      </c>
      <c r="V575">
        <v>112</v>
      </c>
    </row>
    <row r="576" spans="1:22" x14ac:dyDescent="0.3">
      <c r="A576" t="s">
        <v>80</v>
      </c>
      <c r="B576">
        <v>1</v>
      </c>
      <c r="C576" t="s">
        <v>39</v>
      </c>
      <c r="D576">
        <v>320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164</v>
      </c>
      <c r="S576">
        <v>244</v>
      </c>
      <c r="T576">
        <v>239</v>
      </c>
      <c r="U576">
        <v>18</v>
      </c>
      <c r="V576">
        <v>412</v>
      </c>
    </row>
    <row r="577" spans="1:22" x14ac:dyDescent="0.3">
      <c r="A577" t="s">
        <v>80</v>
      </c>
      <c r="B577">
        <v>1</v>
      </c>
      <c r="C577" t="s">
        <v>39</v>
      </c>
      <c r="D577">
        <v>360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-99</v>
      </c>
      <c r="S577">
        <v>-99</v>
      </c>
      <c r="T577">
        <v>20</v>
      </c>
      <c r="U577">
        <v>86</v>
      </c>
      <c r="V577">
        <v>904</v>
      </c>
    </row>
    <row r="578" spans="1:22" x14ac:dyDescent="0.3">
      <c r="A578" t="s">
        <v>80</v>
      </c>
      <c r="B578">
        <v>1</v>
      </c>
      <c r="C578" t="s">
        <v>39</v>
      </c>
      <c r="D578">
        <v>400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144</v>
      </c>
      <c r="S578">
        <v>106</v>
      </c>
      <c r="T578">
        <v>-99</v>
      </c>
      <c r="U578">
        <v>-99</v>
      </c>
      <c r="V578">
        <v>-99</v>
      </c>
    </row>
    <row r="579" spans="1:22" x14ac:dyDescent="0.3">
      <c r="A579" t="s">
        <v>80</v>
      </c>
      <c r="B579">
        <v>1</v>
      </c>
      <c r="C579" t="s">
        <v>39</v>
      </c>
      <c r="D579">
        <v>440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358</v>
      </c>
      <c r="S579">
        <v>102</v>
      </c>
      <c r="T579">
        <v>-99</v>
      </c>
      <c r="U579">
        <v>-99</v>
      </c>
      <c r="V579">
        <v>-99</v>
      </c>
    </row>
    <row r="580" spans="1:22" x14ac:dyDescent="0.3">
      <c r="A580" t="s">
        <v>80</v>
      </c>
      <c r="B580">
        <v>1</v>
      </c>
      <c r="C580" t="s">
        <v>39</v>
      </c>
      <c r="D580">
        <v>480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-99</v>
      </c>
      <c r="S580">
        <v>-99</v>
      </c>
      <c r="T580">
        <v>180</v>
      </c>
      <c r="U580">
        <v>20</v>
      </c>
      <c r="V580">
        <v>349</v>
      </c>
    </row>
    <row r="581" spans="1:22" x14ac:dyDescent="0.3">
      <c r="A581" t="s">
        <v>80</v>
      </c>
      <c r="B581">
        <v>1</v>
      </c>
      <c r="C581" t="s">
        <v>39</v>
      </c>
      <c r="D581">
        <v>520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-99</v>
      </c>
      <c r="S581">
        <v>-99</v>
      </c>
      <c r="T581">
        <v>-99</v>
      </c>
      <c r="U581">
        <v>-99</v>
      </c>
      <c r="V581">
        <v>-99</v>
      </c>
    </row>
    <row r="582" spans="1:22" x14ac:dyDescent="0.3">
      <c r="A582" t="s">
        <v>81</v>
      </c>
      <c r="B582">
        <v>1</v>
      </c>
      <c r="C582" t="s">
        <v>39</v>
      </c>
      <c r="D582">
        <v>40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-99</v>
      </c>
      <c r="S582">
        <v>-99</v>
      </c>
      <c r="T582">
        <v>-99</v>
      </c>
      <c r="U582">
        <v>-99</v>
      </c>
      <c r="V582">
        <v>-99</v>
      </c>
    </row>
    <row r="583" spans="1:22" x14ac:dyDescent="0.3">
      <c r="A583" t="s">
        <v>81</v>
      </c>
      <c r="B583">
        <v>1</v>
      </c>
      <c r="C583" t="s">
        <v>39</v>
      </c>
      <c r="D583">
        <v>80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244</v>
      </c>
      <c r="S583">
        <v>54</v>
      </c>
      <c r="T583">
        <v>-99</v>
      </c>
      <c r="U583">
        <v>-99</v>
      </c>
      <c r="V583">
        <v>-99</v>
      </c>
    </row>
    <row r="584" spans="1:22" x14ac:dyDescent="0.3">
      <c r="A584" t="s">
        <v>81</v>
      </c>
      <c r="B584">
        <v>1</v>
      </c>
      <c r="C584" t="s">
        <v>39</v>
      </c>
      <c r="D584">
        <v>160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70</v>
      </c>
      <c r="S584">
        <v>92</v>
      </c>
      <c r="T584">
        <v>-99</v>
      </c>
      <c r="U584">
        <v>-99</v>
      </c>
      <c r="V584">
        <v>-99</v>
      </c>
    </row>
    <row r="585" spans="1:22" x14ac:dyDescent="0.3">
      <c r="A585" t="s">
        <v>81</v>
      </c>
      <c r="B585">
        <v>1</v>
      </c>
      <c r="C585" t="s">
        <v>39</v>
      </c>
      <c r="D585">
        <v>200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0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180</v>
      </c>
      <c r="S585">
        <v>84</v>
      </c>
      <c r="T585">
        <v>-99</v>
      </c>
      <c r="U585">
        <v>-99</v>
      </c>
      <c r="V585">
        <v>-99</v>
      </c>
    </row>
    <row r="586" spans="1:22" x14ac:dyDescent="0.3">
      <c r="A586" t="s">
        <v>81</v>
      </c>
      <c r="B586">
        <v>1</v>
      </c>
      <c r="C586" t="s">
        <v>39</v>
      </c>
      <c r="D586">
        <v>240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149</v>
      </c>
      <c r="S586">
        <v>108</v>
      </c>
      <c r="T586">
        <v>-99</v>
      </c>
      <c r="U586">
        <v>-99</v>
      </c>
      <c r="V586">
        <v>-99</v>
      </c>
    </row>
    <row r="587" spans="1:22" x14ac:dyDescent="0.3">
      <c r="A587" t="s">
        <v>81</v>
      </c>
      <c r="B587">
        <v>1</v>
      </c>
      <c r="C587" t="s">
        <v>39</v>
      </c>
      <c r="D587">
        <v>400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-99</v>
      </c>
      <c r="S587">
        <v>-99</v>
      </c>
      <c r="T587">
        <v>-99</v>
      </c>
      <c r="U587">
        <v>-99</v>
      </c>
      <c r="V587">
        <v>-99</v>
      </c>
    </row>
    <row r="588" spans="1:22" x14ac:dyDescent="0.3">
      <c r="A588" t="s">
        <v>81</v>
      </c>
      <c r="B588">
        <v>1</v>
      </c>
      <c r="C588" t="s">
        <v>39</v>
      </c>
      <c r="D588">
        <v>440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-99</v>
      </c>
      <c r="S588">
        <v>-99</v>
      </c>
      <c r="T588">
        <v>-99</v>
      </c>
      <c r="U588">
        <v>-99</v>
      </c>
      <c r="V588">
        <v>-99</v>
      </c>
    </row>
    <row r="589" spans="1:22" x14ac:dyDescent="0.3">
      <c r="A589" t="s">
        <v>81</v>
      </c>
      <c r="B589">
        <v>1</v>
      </c>
      <c r="C589" t="s">
        <v>39</v>
      </c>
      <c r="D589">
        <v>480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-99</v>
      </c>
      <c r="S589">
        <v>-99</v>
      </c>
      <c r="T589">
        <v>-99</v>
      </c>
      <c r="U589">
        <v>-99</v>
      </c>
      <c r="V589">
        <v>-99</v>
      </c>
    </row>
    <row r="590" spans="1:22" x14ac:dyDescent="0.3">
      <c r="A590" t="s">
        <v>82</v>
      </c>
      <c r="B590">
        <v>1</v>
      </c>
      <c r="C590" t="s">
        <v>39</v>
      </c>
      <c r="D590">
        <v>40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-99</v>
      </c>
      <c r="S590">
        <v>-99</v>
      </c>
      <c r="T590">
        <v>-99</v>
      </c>
      <c r="U590">
        <v>-99</v>
      </c>
      <c r="V590">
        <v>-99</v>
      </c>
    </row>
    <row r="591" spans="1:22" x14ac:dyDescent="0.3">
      <c r="A591" t="s">
        <v>82</v>
      </c>
      <c r="B591">
        <v>1</v>
      </c>
      <c r="C591" t="s">
        <v>39</v>
      </c>
      <c r="D591">
        <v>80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-99</v>
      </c>
      <c r="S591">
        <v>-99</v>
      </c>
      <c r="T591">
        <v>-99</v>
      </c>
      <c r="U591">
        <v>-99</v>
      </c>
      <c r="V591">
        <v>-99</v>
      </c>
    </row>
    <row r="592" spans="1:22" x14ac:dyDescent="0.3">
      <c r="A592" t="s">
        <v>82</v>
      </c>
      <c r="B592">
        <v>1</v>
      </c>
      <c r="C592" t="s">
        <v>39</v>
      </c>
      <c r="D592">
        <v>120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-99</v>
      </c>
      <c r="S592">
        <v>-99</v>
      </c>
      <c r="T592">
        <v>-99</v>
      </c>
      <c r="U592">
        <v>-99</v>
      </c>
      <c r="V592">
        <v>-99</v>
      </c>
    </row>
    <row r="593" spans="1:22" x14ac:dyDescent="0.3">
      <c r="A593" t="s">
        <v>82</v>
      </c>
      <c r="B593">
        <v>1</v>
      </c>
      <c r="C593" t="s">
        <v>39</v>
      </c>
      <c r="D593">
        <v>160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-99</v>
      </c>
      <c r="S593">
        <v>-99</v>
      </c>
      <c r="T593">
        <v>-99</v>
      </c>
      <c r="U593">
        <v>-99</v>
      </c>
      <c r="V593">
        <v>-99</v>
      </c>
    </row>
    <row r="594" spans="1:22" x14ac:dyDescent="0.3">
      <c r="A594" t="s">
        <v>82</v>
      </c>
      <c r="B594">
        <v>1</v>
      </c>
      <c r="C594" t="s">
        <v>39</v>
      </c>
      <c r="D594">
        <v>200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572</v>
      </c>
      <c r="S594">
        <v>70</v>
      </c>
      <c r="T594">
        <v>-99</v>
      </c>
      <c r="U594">
        <v>-99</v>
      </c>
      <c r="V594">
        <v>-99</v>
      </c>
    </row>
    <row r="595" spans="1:22" x14ac:dyDescent="0.3">
      <c r="A595" t="s">
        <v>82</v>
      </c>
      <c r="B595">
        <v>1</v>
      </c>
      <c r="C595" t="s">
        <v>39</v>
      </c>
      <c r="D595">
        <v>240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-99</v>
      </c>
      <c r="S595">
        <v>-99</v>
      </c>
      <c r="T595">
        <v>-99</v>
      </c>
      <c r="U595">
        <v>-99</v>
      </c>
      <c r="V595">
        <v>-99</v>
      </c>
    </row>
    <row r="596" spans="1:22" x14ac:dyDescent="0.3">
      <c r="A596" t="s">
        <v>82</v>
      </c>
      <c r="B596">
        <v>1</v>
      </c>
      <c r="C596" t="s">
        <v>39</v>
      </c>
      <c r="D596">
        <v>280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0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95</v>
      </c>
      <c r="S596">
        <v>112</v>
      </c>
      <c r="T596">
        <v>-99</v>
      </c>
      <c r="U596">
        <v>-99</v>
      </c>
      <c r="V596">
        <v>-99</v>
      </c>
    </row>
    <row r="597" spans="1:22" x14ac:dyDescent="0.3">
      <c r="A597" t="s">
        <v>82</v>
      </c>
      <c r="B597">
        <v>1</v>
      </c>
      <c r="C597" t="s">
        <v>39</v>
      </c>
      <c r="D597">
        <v>320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-99</v>
      </c>
      <c r="S597">
        <v>-99</v>
      </c>
      <c r="T597">
        <v>-99</v>
      </c>
      <c r="U597">
        <v>-99</v>
      </c>
      <c r="V597">
        <v>-99</v>
      </c>
    </row>
    <row r="598" spans="1:22" x14ac:dyDescent="0.3">
      <c r="A598" t="s">
        <v>82</v>
      </c>
      <c r="B598">
        <v>1</v>
      </c>
      <c r="C598" t="s">
        <v>39</v>
      </c>
      <c r="D598">
        <v>360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70</v>
      </c>
      <c r="S598">
        <v>100</v>
      </c>
      <c r="T598">
        <v>-99</v>
      </c>
      <c r="U598">
        <v>-99</v>
      </c>
      <c r="V598">
        <v>-99</v>
      </c>
    </row>
    <row r="599" spans="1:22" x14ac:dyDescent="0.3">
      <c r="A599" t="s">
        <v>83</v>
      </c>
      <c r="B599">
        <v>1</v>
      </c>
      <c r="C599" t="s">
        <v>39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-99</v>
      </c>
      <c r="S599">
        <v>-99</v>
      </c>
      <c r="T599">
        <v>-99</v>
      </c>
      <c r="U599">
        <v>-99</v>
      </c>
      <c r="V599">
        <v>-99</v>
      </c>
    </row>
    <row r="600" spans="1:22" x14ac:dyDescent="0.3">
      <c r="A600" t="s">
        <v>83</v>
      </c>
      <c r="B600">
        <v>1</v>
      </c>
      <c r="C600" t="s">
        <v>39</v>
      </c>
      <c r="D600">
        <v>40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-99</v>
      </c>
      <c r="S600">
        <v>-99</v>
      </c>
      <c r="T600">
        <v>-99</v>
      </c>
      <c r="U600">
        <v>-99</v>
      </c>
      <c r="V600">
        <v>-99</v>
      </c>
    </row>
    <row r="601" spans="1:22" x14ac:dyDescent="0.3">
      <c r="A601" t="s">
        <v>83</v>
      </c>
      <c r="B601">
        <v>1</v>
      </c>
      <c r="C601" t="s">
        <v>39</v>
      </c>
      <c r="D601">
        <v>80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-99</v>
      </c>
      <c r="S601">
        <v>-99</v>
      </c>
      <c r="T601">
        <v>-99</v>
      </c>
      <c r="U601">
        <v>-99</v>
      </c>
      <c r="V601">
        <v>-99</v>
      </c>
    </row>
    <row r="602" spans="1:22" x14ac:dyDescent="0.3">
      <c r="A602" t="s">
        <v>83</v>
      </c>
      <c r="B602">
        <v>1</v>
      </c>
      <c r="C602" t="s">
        <v>39</v>
      </c>
      <c r="D602">
        <v>120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-99</v>
      </c>
      <c r="S602">
        <v>-99</v>
      </c>
      <c r="T602">
        <v>-99</v>
      </c>
      <c r="U602">
        <v>-99</v>
      </c>
      <c r="V602">
        <v>-99</v>
      </c>
    </row>
    <row r="603" spans="1:22" x14ac:dyDescent="0.3">
      <c r="A603" t="s">
        <v>83</v>
      </c>
      <c r="B603">
        <v>1</v>
      </c>
      <c r="C603" t="s">
        <v>39</v>
      </c>
      <c r="D603">
        <v>160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-99</v>
      </c>
      <c r="S603">
        <v>-99</v>
      </c>
      <c r="T603">
        <v>-99</v>
      </c>
      <c r="U603">
        <v>-99</v>
      </c>
      <c r="V603">
        <v>-99</v>
      </c>
    </row>
    <row r="604" spans="1:22" x14ac:dyDescent="0.3">
      <c r="A604" t="s">
        <v>83</v>
      </c>
      <c r="B604">
        <v>1</v>
      </c>
      <c r="C604" t="s">
        <v>39</v>
      </c>
      <c r="D604">
        <v>200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1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-99</v>
      </c>
      <c r="S604">
        <v>-99</v>
      </c>
      <c r="T604">
        <v>20</v>
      </c>
      <c r="U604">
        <v>66</v>
      </c>
      <c r="V604">
        <v>554</v>
      </c>
    </row>
    <row r="605" spans="1:22" x14ac:dyDescent="0.3">
      <c r="A605" t="s">
        <v>83</v>
      </c>
      <c r="B605">
        <v>1</v>
      </c>
      <c r="C605" t="s">
        <v>39</v>
      </c>
      <c r="D605">
        <v>215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-99</v>
      </c>
      <c r="S605">
        <v>-99</v>
      </c>
      <c r="T605">
        <v>120</v>
      </c>
      <c r="U605">
        <v>76</v>
      </c>
      <c r="V605">
        <v>750</v>
      </c>
    </row>
    <row r="606" spans="1:22" x14ac:dyDescent="0.3">
      <c r="A606" t="s">
        <v>83</v>
      </c>
      <c r="B606">
        <v>1</v>
      </c>
      <c r="C606" t="s">
        <v>39</v>
      </c>
      <c r="D606">
        <v>228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40</v>
      </c>
      <c r="S606">
        <v>110</v>
      </c>
      <c r="T606">
        <v>-99</v>
      </c>
      <c r="U606">
        <v>-99</v>
      </c>
      <c r="V606">
        <v>-99</v>
      </c>
    </row>
    <row r="607" spans="1:22" x14ac:dyDescent="0.3">
      <c r="A607" t="s">
        <v>83</v>
      </c>
      <c r="B607">
        <v>1</v>
      </c>
      <c r="C607" t="s">
        <v>39</v>
      </c>
      <c r="D607">
        <v>240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-99</v>
      </c>
      <c r="S607">
        <v>-99</v>
      </c>
      <c r="T607">
        <v>-99</v>
      </c>
      <c r="U607">
        <v>-99</v>
      </c>
      <c r="V607">
        <v>-99</v>
      </c>
    </row>
    <row r="608" spans="1:22" x14ac:dyDescent="0.3">
      <c r="A608" t="s">
        <v>83</v>
      </c>
      <c r="B608">
        <v>1</v>
      </c>
      <c r="C608" t="s">
        <v>39</v>
      </c>
      <c r="D608">
        <v>280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-99</v>
      </c>
      <c r="S608">
        <v>-99</v>
      </c>
      <c r="T608" t="s">
        <v>188</v>
      </c>
      <c r="U608">
        <v>4</v>
      </c>
      <c r="V608">
        <v>160</v>
      </c>
    </row>
    <row r="609" spans="1:22" x14ac:dyDescent="0.3">
      <c r="A609" t="s">
        <v>83</v>
      </c>
      <c r="B609">
        <v>1</v>
      </c>
      <c r="C609" t="s">
        <v>39</v>
      </c>
      <c r="D609">
        <v>314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117</v>
      </c>
      <c r="S609">
        <v>102</v>
      </c>
      <c r="T609">
        <v>-99</v>
      </c>
      <c r="U609">
        <v>-99</v>
      </c>
      <c r="V609">
        <v>-99</v>
      </c>
    </row>
    <row r="610" spans="1:22" x14ac:dyDescent="0.3">
      <c r="A610" t="s">
        <v>83</v>
      </c>
      <c r="B610">
        <v>1</v>
      </c>
      <c r="C610" t="s">
        <v>39</v>
      </c>
      <c r="D610">
        <v>320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153</v>
      </c>
      <c r="S610">
        <v>62</v>
      </c>
      <c r="T610">
        <v>-99</v>
      </c>
      <c r="U610">
        <v>-99</v>
      </c>
      <c r="V610">
        <v>-99</v>
      </c>
    </row>
    <row r="611" spans="1:22" x14ac:dyDescent="0.3">
      <c r="A611" t="s">
        <v>83</v>
      </c>
      <c r="B611">
        <v>1</v>
      </c>
      <c r="C611" t="s">
        <v>39</v>
      </c>
      <c r="D611">
        <v>330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278</v>
      </c>
      <c r="S611">
        <v>82</v>
      </c>
      <c r="T611">
        <v>-99</v>
      </c>
      <c r="U611">
        <v>-99</v>
      </c>
      <c r="V611">
        <v>-99</v>
      </c>
    </row>
    <row r="612" spans="1:22" x14ac:dyDescent="0.3">
      <c r="A612" t="s">
        <v>83</v>
      </c>
      <c r="B612">
        <v>1</v>
      </c>
      <c r="C612" t="s">
        <v>39</v>
      </c>
      <c r="D612">
        <v>360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-99</v>
      </c>
      <c r="S612">
        <v>-99</v>
      </c>
      <c r="T612">
        <v>-99</v>
      </c>
      <c r="U612">
        <v>-99</v>
      </c>
      <c r="V612">
        <v>-99</v>
      </c>
    </row>
    <row r="613" spans="1:22" x14ac:dyDescent="0.3">
      <c r="A613" t="s">
        <v>84</v>
      </c>
      <c r="B613">
        <v>1</v>
      </c>
      <c r="C613" t="s">
        <v>39</v>
      </c>
      <c r="D613">
        <v>0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-99</v>
      </c>
      <c r="S613">
        <v>-99</v>
      </c>
      <c r="T613">
        <v>-99</v>
      </c>
      <c r="U613">
        <v>-99</v>
      </c>
      <c r="V613">
        <v>-99</v>
      </c>
    </row>
    <row r="614" spans="1:22" x14ac:dyDescent="0.3">
      <c r="A614" t="s">
        <v>84</v>
      </c>
      <c r="B614">
        <v>1</v>
      </c>
      <c r="C614" t="s">
        <v>39</v>
      </c>
      <c r="D614">
        <v>40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-99</v>
      </c>
      <c r="S614">
        <v>-99</v>
      </c>
      <c r="T614">
        <v>-99</v>
      </c>
      <c r="U614">
        <v>-99</v>
      </c>
      <c r="V614">
        <v>-99</v>
      </c>
    </row>
    <row r="615" spans="1:22" x14ac:dyDescent="0.3">
      <c r="A615" t="s">
        <v>84</v>
      </c>
      <c r="B615">
        <v>1</v>
      </c>
      <c r="C615" t="s">
        <v>39</v>
      </c>
      <c r="D615">
        <v>80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-99</v>
      </c>
      <c r="S615">
        <v>-99</v>
      </c>
      <c r="T615">
        <v>-99</v>
      </c>
      <c r="U615">
        <v>-99</v>
      </c>
      <c r="V615">
        <v>-99</v>
      </c>
    </row>
    <row r="616" spans="1:22" x14ac:dyDescent="0.3">
      <c r="A616" t="s">
        <v>84</v>
      </c>
      <c r="B616">
        <v>1</v>
      </c>
      <c r="C616" t="s">
        <v>39</v>
      </c>
      <c r="D616">
        <v>120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-99</v>
      </c>
      <c r="S616">
        <v>-99</v>
      </c>
      <c r="T616">
        <v>-99</v>
      </c>
      <c r="U616">
        <v>-99</v>
      </c>
      <c r="V616">
        <v>-99</v>
      </c>
    </row>
    <row r="617" spans="1:22" x14ac:dyDescent="0.3">
      <c r="A617" t="s">
        <v>84</v>
      </c>
      <c r="B617">
        <v>1</v>
      </c>
      <c r="C617" t="s">
        <v>39</v>
      </c>
      <c r="D617">
        <v>160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-99</v>
      </c>
      <c r="S617">
        <v>-99</v>
      </c>
      <c r="T617">
        <v>158</v>
      </c>
      <c r="U617">
        <v>34</v>
      </c>
      <c r="V617">
        <v>431</v>
      </c>
    </row>
    <row r="618" spans="1:22" x14ac:dyDescent="0.3">
      <c r="A618" t="s">
        <v>84</v>
      </c>
      <c r="B618">
        <v>1</v>
      </c>
      <c r="C618" t="s">
        <v>39</v>
      </c>
      <c r="D618">
        <v>200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-99</v>
      </c>
      <c r="S618">
        <v>-99</v>
      </c>
      <c r="T618">
        <v>-99</v>
      </c>
      <c r="U618">
        <v>-99</v>
      </c>
      <c r="V618">
        <v>-99</v>
      </c>
    </row>
    <row r="619" spans="1:22" x14ac:dyDescent="0.3">
      <c r="A619" t="s">
        <v>84</v>
      </c>
      <c r="B619">
        <v>1</v>
      </c>
      <c r="C619" t="s">
        <v>39</v>
      </c>
      <c r="D619">
        <v>240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-99</v>
      </c>
      <c r="S619">
        <v>-99</v>
      </c>
      <c r="T619">
        <v>-99</v>
      </c>
      <c r="U619">
        <v>-99</v>
      </c>
      <c r="V619">
        <v>-99</v>
      </c>
    </row>
    <row r="620" spans="1:22" x14ac:dyDescent="0.3">
      <c r="A620" t="s">
        <v>84</v>
      </c>
      <c r="B620">
        <v>1</v>
      </c>
      <c r="C620" t="s">
        <v>39</v>
      </c>
      <c r="D620">
        <v>280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-99</v>
      </c>
      <c r="S620">
        <v>-99</v>
      </c>
      <c r="T620">
        <v>-99</v>
      </c>
      <c r="U620">
        <v>-99</v>
      </c>
      <c r="V620">
        <v>-99</v>
      </c>
    </row>
    <row r="621" spans="1:22" x14ac:dyDescent="0.3">
      <c r="A621" t="s">
        <v>84</v>
      </c>
      <c r="B621">
        <v>1</v>
      </c>
      <c r="C621" t="s">
        <v>39</v>
      </c>
      <c r="D621">
        <v>320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-99</v>
      </c>
      <c r="S621">
        <v>-99</v>
      </c>
      <c r="T621">
        <v>-99</v>
      </c>
      <c r="U621">
        <v>-99</v>
      </c>
      <c r="V621">
        <v>-99</v>
      </c>
    </row>
    <row r="622" spans="1:22" x14ac:dyDescent="0.3">
      <c r="A622" t="s">
        <v>84</v>
      </c>
      <c r="B622">
        <v>1</v>
      </c>
      <c r="C622" t="s">
        <v>39</v>
      </c>
      <c r="D622">
        <v>360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120</v>
      </c>
      <c r="S622">
        <v>128</v>
      </c>
      <c r="T622">
        <v>-99</v>
      </c>
      <c r="U622">
        <v>-99</v>
      </c>
      <c r="V622">
        <v>-99</v>
      </c>
    </row>
    <row r="623" spans="1:22" x14ac:dyDescent="0.3">
      <c r="A623" t="s">
        <v>84</v>
      </c>
      <c r="B623">
        <v>1</v>
      </c>
      <c r="C623" t="s">
        <v>39</v>
      </c>
      <c r="D623">
        <v>377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92</v>
      </c>
      <c r="S623">
        <v>210</v>
      </c>
      <c r="T623">
        <v>-99</v>
      </c>
      <c r="U623">
        <v>-99</v>
      </c>
      <c r="V623">
        <v>-99</v>
      </c>
    </row>
    <row r="624" spans="1:22" x14ac:dyDescent="0.3">
      <c r="A624" t="s">
        <v>84</v>
      </c>
      <c r="B624">
        <v>1</v>
      </c>
      <c r="C624" t="s">
        <v>39</v>
      </c>
      <c r="D624">
        <v>400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-99</v>
      </c>
      <c r="S624">
        <v>-99</v>
      </c>
      <c r="T624">
        <v>-99</v>
      </c>
      <c r="U624">
        <v>-99</v>
      </c>
      <c r="V624">
        <v>-99</v>
      </c>
    </row>
    <row r="625" spans="1:22" x14ac:dyDescent="0.3">
      <c r="A625" t="s">
        <v>84</v>
      </c>
      <c r="B625">
        <v>1</v>
      </c>
      <c r="C625" t="s">
        <v>39</v>
      </c>
      <c r="D625">
        <v>422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143</v>
      </c>
      <c r="S625">
        <v>124</v>
      </c>
      <c r="T625">
        <v>148</v>
      </c>
      <c r="U625">
        <v>16</v>
      </c>
      <c r="V625">
        <v>211</v>
      </c>
    </row>
    <row r="626" spans="1:22" x14ac:dyDescent="0.3">
      <c r="A626" t="s">
        <v>84</v>
      </c>
      <c r="B626">
        <v>1</v>
      </c>
      <c r="C626" t="s">
        <v>39</v>
      </c>
      <c r="D626">
        <v>440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64</v>
      </c>
      <c r="S626">
        <v>128</v>
      </c>
      <c r="T626">
        <v>-99</v>
      </c>
      <c r="U626">
        <v>-99</v>
      </c>
      <c r="V626">
        <v>-99</v>
      </c>
    </row>
    <row r="627" spans="1:22" x14ac:dyDescent="0.3">
      <c r="A627" t="s">
        <v>85</v>
      </c>
      <c r="B627">
        <v>1</v>
      </c>
      <c r="C627" t="s">
        <v>39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-99</v>
      </c>
      <c r="S627">
        <v>-99</v>
      </c>
      <c r="T627">
        <v>-99</v>
      </c>
      <c r="U627">
        <v>-99</v>
      </c>
      <c r="V627">
        <v>-99</v>
      </c>
    </row>
    <row r="628" spans="1:22" x14ac:dyDescent="0.3">
      <c r="A628" t="s">
        <v>85</v>
      </c>
      <c r="B628">
        <v>1</v>
      </c>
      <c r="C628" t="s">
        <v>39</v>
      </c>
      <c r="D628">
        <v>40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-99</v>
      </c>
      <c r="S628">
        <v>-99</v>
      </c>
      <c r="T628">
        <v>-99</v>
      </c>
      <c r="U628">
        <v>-99</v>
      </c>
      <c r="V628">
        <v>-99</v>
      </c>
    </row>
    <row r="629" spans="1:22" x14ac:dyDescent="0.3">
      <c r="A629" t="s">
        <v>85</v>
      </c>
      <c r="B629">
        <v>1</v>
      </c>
      <c r="C629" t="s">
        <v>39</v>
      </c>
      <c r="D629">
        <v>80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194</v>
      </c>
      <c r="S629">
        <v>92</v>
      </c>
      <c r="T629">
        <v>-99</v>
      </c>
      <c r="U629">
        <v>-99</v>
      </c>
      <c r="V629">
        <v>-99</v>
      </c>
    </row>
    <row r="630" spans="1:22" x14ac:dyDescent="0.3">
      <c r="A630" t="s">
        <v>85</v>
      </c>
      <c r="B630">
        <v>1</v>
      </c>
      <c r="C630" t="s">
        <v>39</v>
      </c>
      <c r="D630">
        <v>96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304</v>
      </c>
      <c r="S630">
        <v>156</v>
      </c>
      <c r="T630">
        <v>-99</v>
      </c>
      <c r="U630">
        <v>-99</v>
      </c>
      <c r="V630">
        <v>-99</v>
      </c>
    </row>
    <row r="631" spans="1:22" x14ac:dyDescent="0.3">
      <c r="A631" t="s">
        <v>85</v>
      </c>
      <c r="B631">
        <v>1</v>
      </c>
      <c r="C631" t="s">
        <v>39</v>
      </c>
      <c r="D631">
        <v>120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-99</v>
      </c>
      <c r="S631">
        <v>-99</v>
      </c>
      <c r="T631">
        <v>-99</v>
      </c>
      <c r="U631">
        <v>-99</v>
      </c>
      <c r="V631">
        <v>-99</v>
      </c>
    </row>
    <row r="632" spans="1:22" x14ac:dyDescent="0.3">
      <c r="A632" t="s">
        <v>85</v>
      </c>
      <c r="B632">
        <v>1</v>
      </c>
      <c r="C632" t="s">
        <v>39</v>
      </c>
      <c r="D632">
        <v>160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-99</v>
      </c>
      <c r="S632">
        <v>-99</v>
      </c>
      <c r="T632">
        <v>-99</v>
      </c>
      <c r="U632">
        <v>-99</v>
      </c>
      <c r="V632">
        <v>-99</v>
      </c>
    </row>
    <row r="633" spans="1:22" x14ac:dyDescent="0.3">
      <c r="A633" t="s">
        <v>85</v>
      </c>
      <c r="B633">
        <v>1</v>
      </c>
      <c r="C633" t="s">
        <v>39</v>
      </c>
      <c r="D633">
        <v>200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-99</v>
      </c>
      <c r="S633">
        <v>-99</v>
      </c>
      <c r="T633">
        <v>-99</v>
      </c>
      <c r="U633">
        <v>-99</v>
      </c>
      <c r="V633">
        <v>-99</v>
      </c>
    </row>
    <row r="634" spans="1:22" x14ac:dyDescent="0.3">
      <c r="A634" t="s">
        <v>85</v>
      </c>
      <c r="B634">
        <v>1</v>
      </c>
      <c r="C634" t="s">
        <v>39</v>
      </c>
      <c r="D634">
        <v>240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-99</v>
      </c>
      <c r="S634">
        <v>-99</v>
      </c>
      <c r="T634">
        <v>-99</v>
      </c>
      <c r="U634">
        <v>-99</v>
      </c>
      <c r="V634">
        <v>-99</v>
      </c>
    </row>
    <row r="635" spans="1:22" x14ac:dyDescent="0.3">
      <c r="A635" t="s">
        <v>85</v>
      </c>
      <c r="B635">
        <v>1</v>
      </c>
      <c r="C635" t="s">
        <v>39</v>
      </c>
      <c r="D635">
        <v>280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-99</v>
      </c>
      <c r="S635">
        <v>-99</v>
      </c>
      <c r="T635">
        <v>-99</v>
      </c>
      <c r="U635">
        <v>-99</v>
      </c>
      <c r="V635">
        <v>-99</v>
      </c>
    </row>
    <row r="636" spans="1:22" x14ac:dyDescent="0.3">
      <c r="A636" t="s">
        <v>85</v>
      </c>
      <c r="B636">
        <v>1</v>
      </c>
      <c r="C636" t="s">
        <v>39</v>
      </c>
      <c r="D636">
        <v>320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-99</v>
      </c>
      <c r="S636">
        <v>-99</v>
      </c>
      <c r="T636">
        <v>-99</v>
      </c>
      <c r="U636">
        <v>-99</v>
      </c>
      <c r="V636">
        <v>-99</v>
      </c>
    </row>
    <row r="637" spans="1:22" x14ac:dyDescent="0.3">
      <c r="A637" t="s">
        <v>85</v>
      </c>
      <c r="B637">
        <v>1</v>
      </c>
      <c r="C637" t="s">
        <v>39</v>
      </c>
      <c r="D637">
        <v>360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-99</v>
      </c>
      <c r="S637">
        <v>-99</v>
      </c>
      <c r="T637">
        <v>-99</v>
      </c>
      <c r="U637">
        <v>-99</v>
      </c>
      <c r="V637">
        <v>-99</v>
      </c>
    </row>
    <row r="638" spans="1:22" x14ac:dyDescent="0.3">
      <c r="A638" t="s">
        <v>85</v>
      </c>
      <c r="B638">
        <v>1</v>
      </c>
      <c r="C638" t="s">
        <v>39</v>
      </c>
      <c r="D638">
        <v>400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-99</v>
      </c>
      <c r="S638">
        <v>-99</v>
      </c>
      <c r="T638">
        <v>-99</v>
      </c>
      <c r="U638">
        <v>-99</v>
      </c>
      <c r="V638">
        <v>-99</v>
      </c>
    </row>
    <row r="639" spans="1:22" x14ac:dyDescent="0.3">
      <c r="A639" t="s">
        <v>85</v>
      </c>
      <c r="B639">
        <v>1</v>
      </c>
      <c r="C639" t="s">
        <v>39</v>
      </c>
      <c r="D639">
        <v>440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-99</v>
      </c>
      <c r="S639">
        <v>-99</v>
      </c>
      <c r="T639">
        <v>-99</v>
      </c>
      <c r="U639">
        <v>-99</v>
      </c>
      <c r="V639">
        <v>-99</v>
      </c>
    </row>
    <row r="640" spans="1:22" x14ac:dyDescent="0.3">
      <c r="A640" t="s">
        <v>85</v>
      </c>
      <c r="B640">
        <v>1</v>
      </c>
      <c r="C640" t="s">
        <v>39</v>
      </c>
      <c r="D640">
        <v>480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1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-99</v>
      </c>
      <c r="S640">
        <v>-99</v>
      </c>
      <c r="T640">
        <v>-99</v>
      </c>
      <c r="U640">
        <v>-99</v>
      </c>
      <c r="V640">
        <v>-99</v>
      </c>
    </row>
    <row r="641" spans="1:22" x14ac:dyDescent="0.3">
      <c r="A641" t="s">
        <v>85</v>
      </c>
      <c r="B641">
        <v>1</v>
      </c>
      <c r="C641" t="s">
        <v>39</v>
      </c>
      <c r="D641">
        <v>520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-99</v>
      </c>
      <c r="S641">
        <v>-99</v>
      </c>
      <c r="T641">
        <v>-99</v>
      </c>
      <c r="U641">
        <v>-99</v>
      </c>
      <c r="V641">
        <v>-99</v>
      </c>
    </row>
    <row r="642" spans="1:22" x14ac:dyDescent="0.3">
      <c r="A642" t="s">
        <v>86</v>
      </c>
      <c r="B642">
        <v>1</v>
      </c>
      <c r="C642" t="s">
        <v>39</v>
      </c>
      <c r="D642">
        <v>0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-99</v>
      </c>
      <c r="S642">
        <v>-99</v>
      </c>
      <c r="T642">
        <v>-99</v>
      </c>
      <c r="U642">
        <v>-99</v>
      </c>
      <c r="V642">
        <v>-99</v>
      </c>
    </row>
    <row r="643" spans="1:22" x14ac:dyDescent="0.3">
      <c r="A643" t="s">
        <v>86</v>
      </c>
      <c r="B643">
        <v>1</v>
      </c>
      <c r="C643" t="s">
        <v>39</v>
      </c>
      <c r="D643">
        <v>40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-99</v>
      </c>
      <c r="S643">
        <v>-99</v>
      </c>
      <c r="T643">
        <v>-99</v>
      </c>
      <c r="U643">
        <v>-99</v>
      </c>
      <c r="V643">
        <v>-99</v>
      </c>
    </row>
    <row r="644" spans="1:22" x14ac:dyDescent="0.3">
      <c r="A644" t="s">
        <v>86</v>
      </c>
      <c r="B644">
        <v>1</v>
      </c>
      <c r="C644" t="s">
        <v>39</v>
      </c>
      <c r="D644">
        <v>52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177</v>
      </c>
      <c r="S644">
        <v>72</v>
      </c>
      <c r="T644">
        <v>-99</v>
      </c>
      <c r="U644">
        <v>-99</v>
      </c>
      <c r="V644">
        <v>-99</v>
      </c>
    </row>
    <row r="645" spans="1:22" x14ac:dyDescent="0.3">
      <c r="A645" t="s">
        <v>86</v>
      </c>
      <c r="B645">
        <v>1</v>
      </c>
      <c r="C645" t="s">
        <v>39</v>
      </c>
      <c r="D645">
        <v>80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370</v>
      </c>
      <c r="S645">
        <v>116</v>
      </c>
      <c r="T645">
        <v>-99</v>
      </c>
      <c r="U645">
        <v>-99</v>
      </c>
      <c r="V645">
        <v>-99</v>
      </c>
    </row>
    <row r="646" spans="1:22" x14ac:dyDescent="0.3">
      <c r="A646" t="s">
        <v>86</v>
      </c>
      <c r="B646">
        <v>1</v>
      </c>
      <c r="C646" t="s">
        <v>39</v>
      </c>
      <c r="D646">
        <v>104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110</v>
      </c>
      <c r="S646">
        <v>170</v>
      </c>
      <c r="T646">
        <v>-99</v>
      </c>
      <c r="U646">
        <v>-99</v>
      </c>
      <c r="V646">
        <v>-99</v>
      </c>
    </row>
    <row r="647" spans="1:22" x14ac:dyDescent="0.3">
      <c r="A647" t="s">
        <v>86</v>
      </c>
      <c r="B647">
        <v>1</v>
      </c>
      <c r="C647" t="s">
        <v>39</v>
      </c>
      <c r="D647">
        <v>120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10</v>
      </c>
      <c r="S647">
        <v>176</v>
      </c>
      <c r="T647">
        <v>-99</v>
      </c>
      <c r="U647">
        <v>-99</v>
      </c>
      <c r="V647">
        <v>-99</v>
      </c>
    </row>
    <row r="648" spans="1:22" x14ac:dyDescent="0.3">
      <c r="A648" t="s">
        <v>86</v>
      </c>
      <c r="B648">
        <v>1</v>
      </c>
      <c r="C648" t="s">
        <v>39</v>
      </c>
      <c r="D648">
        <v>160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-99</v>
      </c>
      <c r="S648">
        <v>-99</v>
      </c>
      <c r="T648">
        <v>22</v>
      </c>
      <c r="U648">
        <v>20</v>
      </c>
      <c r="V648">
        <v>408</v>
      </c>
    </row>
    <row r="649" spans="1:22" x14ac:dyDescent="0.3">
      <c r="A649" t="s">
        <v>86</v>
      </c>
      <c r="B649">
        <v>1</v>
      </c>
      <c r="C649" t="s">
        <v>39</v>
      </c>
      <c r="D649">
        <v>200</v>
      </c>
      <c r="E649">
        <v>1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-99</v>
      </c>
      <c r="S649">
        <v>-99</v>
      </c>
      <c r="T649">
        <v>-99</v>
      </c>
      <c r="U649">
        <v>-99</v>
      </c>
      <c r="V649">
        <v>-99</v>
      </c>
    </row>
    <row r="650" spans="1:22" x14ac:dyDescent="0.3">
      <c r="A650" t="s">
        <v>86</v>
      </c>
      <c r="B650">
        <v>1</v>
      </c>
      <c r="C650" t="s">
        <v>39</v>
      </c>
      <c r="D650">
        <v>238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160</v>
      </c>
      <c r="S650">
        <v>118</v>
      </c>
      <c r="T650">
        <v>-99</v>
      </c>
      <c r="U650">
        <v>-99</v>
      </c>
      <c r="V650">
        <v>-99</v>
      </c>
    </row>
    <row r="651" spans="1:22" x14ac:dyDescent="0.3">
      <c r="A651" t="s">
        <v>86</v>
      </c>
      <c r="B651">
        <v>1</v>
      </c>
      <c r="C651" t="s">
        <v>39</v>
      </c>
      <c r="D651">
        <v>240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73</v>
      </c>
      <c r="S651">
        <v>122</v>
      </c>
      <c r="T651">
        <v>-99</v>
      </c>
      <c r="U651">
        <v>-99</v>
      </c>
      <c r="V651">
        <v>-99</v>
      </c>
    </row>
    <row r="652" spans="1:22" x14ac:dyDescent="0.3">
      <c r="A652" t="s">
        <v>86</v>
      </c>
      <c r="B652">
        <v>1</v>
      </c>
      <c r="C652" t="s">
        <v>39</v>
      </c>
      <c r="D652">
        <v>244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108</v>
      </c>
      <c r="S652">
        <v>100</v>
      </c>
      <c r="T652">
        <v>36</v>
      </c>
      <c r="U652">
        <v>42</v>
      </c>
      <c r="V652">
        <v>247</v>
      </c>
    </row>
    <row r="653" spans="1:22" x14ac:dyDescent="0.3">
      <c r="A653" t="s">
        <v>86</v>
      </c>
      <c r="B653">
        <v>1</v>
      </c>
      <c r="C653" t="s">
        <v>39</v>
      </c>
      <c r="D653">
        <v>280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191</v>
      </c>
      <c r="S653">
        <v>98</v>
      </c>
      <c r="T653">
        <v>-99</v>
      </c>
      <c r="U653">
        <v>-99</v>
      </c>
      <c r="V653">
        <v>-99</v>
      </c>
    </row>
    <row r="654" spans="1:22" x14ac:dyDescent="0.3">
      <c r="A654" t="s">
        <v>86</v>
      </c>
      <c r="B654">
        <v>1</v>
      </c>
      <c r="C654" t="s">
        <v>39</v>
      </c>
      <c r="D654">
        <v>320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0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-99</v>
      </c>
      <c r="S654">
        <v>-99</v>
      </c>
      <c r="T654">
        <v>-99</v>
      </c>
      <c r="U654">
        <v>-99</v>
      </c>
      <c r="V654">
        <v>-99</v>
      </c>
    </row>
    <row r="655" spans="1:22" x14ac:dyDescent="0.3">
      <c r="A655" t="s">
        <v>86</v>
      </c>
      <c r="B655">
        <v>1</v>
      </c>
      <c r="C655" t="s">
        <v>39</v>
      </c>
      <c r="D655">
        <v>360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102</v>
      </c>
      <c r="S655">
        <v>174</v>
      </c>
      <c r="T655">
        <v>50</v>
      </c>
      <c r="U655">
        <v>26</v>
      </c>
      <c r="V655">
        <v>669</v>
      </c>
    </row>
    <row r="656" spans="1:22" x14ac:dyDescent="0.3">
      <c r="A656" t="s">
        <v>86</v>
      </c>
      <c r="B656">
        <v>1</v>
      </c>
      <c r="C656" t="s">
        <v>39</v>
      </c>
      <c r="D656">
        <v>400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291</v>
      </c>
      <c r="S656">
        <v>198</v>
      </c>
      <c r="T656">
        <v>72</v>
      </c>
      <c r="U656">
        <v>124</v>
      </c>
      <c r="V656">
        <v>604</v>
      </c>
    </row>
    <row r="657" spans="1:22" x14ac:dyDescent="0.3">
      <c r="A657" t="s">
        <v>86</v>
      </c>
      <c r="B657">
        <v>1</v>
      </c>
      <c r="C657" t="s">
        <v>39</v>
      </c>
      <c r="D657">
        <v>440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0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311</v>
      </c>
      <c r="S657">
        <v>108</v>
      </c>
      <c r="T657">
        <v>-99</v>
      </c>
      <c r="U657">
        <v>-99</v>
      </c>
      <c r="V657">
        <v>-99</v>
      </c>
    </row>
    <row r="658" spans="1:22" x14ac:dyDescent="0.3">
      <c r="A658" t="s">
        <v>86</v>
      </c>
      <c r="B658">
        <v>1</v>
      </c>
      <c r="C658" t="s">
        <v>39</v>
      </c>
      <c r="D658">
        <v>465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191</v>
      </c>
      <c r="S658">
        <v>134</v>
      </c>
      <c r="T658">
        <v>-99</v>
      </c>
      <c r="U658">
        <v>-99</v>
      </c>
      <c r="V658">
        <v>-99</v>
      </c>
    </row>
    <row r="659" spans="1:22" x14ac:dyDescent="0.3">
      <c r="A659" t="s">
        <v>86</v>
      </c>
      <c r="B659">
        <v>1</v>
      </c>
      <c r="C659" t="s">
        <v>39</v>
      </c>
      <c r="D659">
        <v>480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260</v>
      </c>
      <c r="S659">
        <v>80</v>
      </c>
      <c r="T659">
        <v>-99</v>
      </c>
      <c r="U659">
        <v>-99</v>
      </c>
      <c r="V659">
        <v>-99</v>
      </c>
    </row>
    <row r="660" spans="1:22" x14ac:dyDescent="0.3">
      <c r="A660" t="s">
        <v>86</v>
      </c>
      <c r="B660">
        <v>1</v>
      </c>
      <c r="C660" t="s">
        <v>39</v>
      </c>
      <c r="D660">
        <v>520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122</v>
      </c>
      <c r="S660">
        <v>126</v>
      </c>
      <c r="T660">
        <v>-99</v>
      </c>
      <c r="U660">
        <v>-99</v>
      </c>
      <c r="V660">
        <v>-99</v>
      </c>
    </row>
    <row r="661" spans="1:22" x14ac:dyDescent="0.3">
      <c r="A661" t="s">
        <v>126</v>
      </c>
      <c r="B661">
        <v>1</v>
      </c>
      <c r="C661" t="s">
        <v>39</v>
      </c>
      <c r="D661">
        <v>0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-99</v>
      </c>
      <c r="S661">
        <v>-99</v>
      </c>
      <c r="T661">
        <v>-99</v>
      </c>
      <c r="U661">
        <v>-99</v>
      </c>
      <c r="V661">
        <v>-99</v>
      </c>
    </row>
    <row r="662" spans="1:22" x14ac:dyDescent="0.3">
      <c r="A662" t="s">
        <v>126</v>
      </c>
      <c r="B662">
        <v>1</v>
      </c>
      <c r="C662" t="s">
        <v>39</v>
      </c>
      <c r="D662">
        <v>40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57</v>
      </c>
      <c r="S662">
        <v>58</v>
      </c>
      <c r="T662">
        <v>-99</v>
      </c>
      <c r="U662">
        <v>-99</v>
      </c>
      <c r="V662">
        <v>-99</v>
      </c>
    </row>
    <row r="663" spans="1:22" x14ac:dyDescent="0.3">
      <c r="A663" t="s">
        <v>126</v>
      </c>
      <c r="B663">
        <v>1</v>
      </c>
      <c r="C663" t="s">
        <v>39</v>
      </c>
      <c r="D663">
        <v>80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-99</v>
      </c>
      <c r="S663">
        <v>-99</v>
      </c>
      <c r="T663">
        <v>50</v>
      </c>
      <c r="U663">
        <v>8</v>
      </c>
      <c r="V663">
        <v>153</v>
      </c>
    </row>
    <row r="664" spans="1:22" x14ac:dyDescent="0.3">
      <c r="A664" t="s">
        <v>126</v>
      </c>
      <c r="B664">
        <v>1</v>
      </c>
      <c r="C664" t="s">
        <v>39</v>
      </c>
      <c r="D664">
        <v>120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89</v>
      </c>
      <c r="S664">
        <v>82</v>
      </c>
      <c r="T664">
        <v>-99</v>
      </c>
      <c r="U664">
        <v>-99</v>
      </c>
      <c r="V664">
        <v>-99</v>
      </c>
    </row>
    <row r="665" spans="1:22" x14ac:dyDescent="0.3">
      <c r="A665" t="s">
        <v>126</v>
      </c>
      <c r="B665">
        <v>1</v>
      </c>
      <c r="C665" t="s">
        <v>39</v>
      </c>
      <c r="D665">
        <v>160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-99</v>
      </c>
      <c r="S665">
        <v>-99</v>
      </c>
      <c r="T665">
        <v>-99</v>
      </c>
      <c r="U665">
        <v>-99</v>
      </c>
      <c r="V665">
        <v>-99</v>
      </c>
    </row>
    <row r="666" spans="1:22" x14ac:dyDescent="0.3">
      <c r="A666" t="s">
        <v>126</v>
      </c>
      <c r="B666">
        <v>1</v>
      </c>
      <c r="C666" t="s">
        <v>39</v>
      </c>
      <c r="D666">
        <v>200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110</v>
      </c>
      <c r="S666">
        <v>72</v>
      </c>
      <c r="T666">
        <v>206</v>
      </c>
      <c r="U666">
        <v>12</v>
      </c>
      <c r="V666">
        <v>309</v>
      </c>
    </row>
    <row r="667" spans="1:22" x14ac:dyDescent="0.3">
      <c r="A667" t="s">
        <v>126</v>
      </c>
      <c r="B667">
        <v>1</v>
      </c>
      <c r="C667" t="s">
        <v>39</v>
      </c>
      <c r="D667">
        <v>240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-99</v>
      </c>
      <c r="S667">
        <v>-99</v>
      </c>
      <c r="T667">
        <v>-99</v>
      </c>
      <c r="U667">
        <v>-99</v>
      </c>
      <c r="V667">
        <v>-99</v>
      </c>
    </row>
    <row r="668" spans="1:22" x14ac:dyDescent="0.3">
      <c r="A668" t="s">
        <v>126</v>
      </c>
      <c r="B668">
        <v>1</v>
      </c>
      <c r="C668" t="s">
        <v>39</v>
      </c>
      <c r="D668">
        <v>280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-99</v>
      </c>
      <c r="S668">
        <v>-99</v>
      </c>
      <c r="T668">
        <v>-99</v>
      </c>
      <c r="U668">
        <v>-99</v>
      </c>
      <c r="V668">
        <v>-99</v>
      </c>
    </row>
    <row r="669" spans="1:22" x14ac:dyDescent="0.3">
      <c r="A669" t="s">
        <v>126</v>
      </c>
      <c r="B669">
        <v>1</v>
      </c>
      <c r="C669" t="s">
        <v>39</v>
      </c>
      <c r="D669">
        <v>360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-99</v>
      </c>
      <c r="S669">
        <v>-99</v>
      </c>
      <c r="T669">
        <v>54</v>
      </c>
      <c r="U669">
        <v>34</v>
      </c>
      <c r="V669">
        <v>778</v>
      </c>
    </row>
    <row r="670" spans="1:22" x14ac:dyDescent="0.3">
      <c r="A670" t="s">
        <v>126</v>
      </c>
      <c r="B670">
        <v>1</v>
      </c>
      <c r="C670" t="s">
        <v>39</v>
      </c>
      <c r="D670">
        <v>400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420</v>
      </c>
      <c r="S670">
        <v>158</v>
      </c>
      <c r="T670">
        <v>303</v>
      </c>
      <c r="U670">
        <v>22</v>
      </c>
      <c r="V670">
        <v>379</v>
      </c>
    </row>
    <row r="671" spans="1:22" x14ac:dyDescent="0.3">
      <c r="A671" t="s">
        <v>126</v>
      </c>
      <c r="B671">
        <v>1</v>
      </c>
      <c r="C671" t="s">
        <v>39</v>
      </c>
      <c r="D671">
        <v>440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389</v>
      </c>
      <c r="S671">
        <v>128</v>
      </c>
      <c r="T671">
        <v>-99</v>
      </c>
      <c r="U671">
        <v>-99</v>
      </c>
      <c r="V671">
        <v>-99</v>
      </c>
    </row>
    <row r="672" spans="1:22" x14ac:dyDescent="0.3">
      <c r="A672" t="s">
        <v>126</v>
      </c>
      <c r="B672">
        <v>1</v>
      </c>
      <c r="C672" t="s">
        <v>39</v>
      </c>
      <c r="D672">
        <v>480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92</v>
      </c>
      <c r="S672">
        <v>174</v>
      </c>
      <c r="T672">
        <v>42</v>
      </c>
      <c r="U672">
        <v>138</v>
      </c>
      <c r="V672">
        <v>810</v>
      </c>
    </row>
    <row r="673" spans="1:22" x14ac:dyDescent="0.3">
      <c r="A673" t="s">
        <v>126</v>
      </c>
      <c r="B673">
        <v>1</v>
      </c>
      <c r="C673" t="s">
        <v>39</v>
      </c>
      <c r="D673">
        <v>520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230</v>
      </c>
      <c r="S673">
        <v>64</v>
      </c>
      <c r="T673">
        <v>54</v>
      </c>
      <c r="U673">
        <v>192</v>
      </c>
      <c r="V673">
        <v>452</v>
      </c>
    </row>
    <row r="674" spans="1:22" x14ac:dyDescent="0.3">
      <c r="A674" t="s">
        <v>87</v>
      </c>
      <c r="B674">
        <v>1</v>
      </c>
      <c r="C674" t="s">
        <v>39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-99</v>
      </c>
      <c r="S674">
        <v>-99</v>
      </c>
      <c r="T674">
        <v>-99</v>
      </c>
      <c r="U674">
        <v>-99</v>
      </c>
      <c r="V674">
        <v>-99</v>
      </c>
    </row>
    <row r="675" spans="1:22" x14ac:dyDescent="0.3">
      <c r="A675" t="s">
        <v>87</v>
      </c>
      <c r="B675">
        <v>1</v>
      </c>
      <c r="C675" t="s">
        <v>39</v>
      </c>
      <c r="D675">
        <v>40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-99</v>
      </c>
      <c r="S675">
        <v>-99</v>
      </c>
      <c r="T675">
        <v>-99</v>
      </c>
      <c r="U675">
        <v>-99</v>
      </c>
      <c r="V675">
        <v>-99</v>
      </c>
    </row>
    <row r="676" spans="1:22" x14ac:dyDescent="0.3">
      <c r="A676" t="s">
        <v>87</v>
      </c>
      <c r="B676">
        <v>1</v>
      </c>
      <c r="C676" t="s">
        <v>39</v>
      </c>
      <c r="D676">
        <v>80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-99</v>
      </c>
      <c r="S676">
        <v>-99</v>
      </c>
      <c r="T676">
        <v>-99</v>
      </c>
      <c r="U676">
        <v>-99</v>
      </c>
      <c r="V676">
        <v>-99</v>
      </c>
    </row>
    <row r="677" spans="1:22" x14ac:dyDescent="0.3">
      <c r="A677" t="s">
        <v>87</v>
      </c>
      <c r="B677">
        <v>1</v>
      </c>
      <c r="C677" t="s">
        <v>39</v>
      </c>
      <c r="D677">
        <v>120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-99</v>
      </c>
      <c r="S677">
        <v>-99</v>
      </c>
      <c r="T677">
        <v>-99</v>
      </c>
      <c r="U677">
        <v>-99</v>
      </c>
      <c r="V677">
        <v>-99</v>
      </c>
    </row>
    <row r="678" spans="1:22" x14ac:dyDescent="0.3">
      <c r="A678" t="s">
        <v>87</v>
      </c>
      <c r="B678">
        <v>1</v>
      </c>
      <c r="C678" t="s">
        <v>39</v>
      </c>
      <c r="D678">
        <v>147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108</v>
      </c>
      <c r="S678">
        <v>116</v>
      </c>
      <c r="T678">
        <v>-99</v>
      </c>
      <c r="U678">
        <v>-99</v>
      </c>
      <c r="V678">
        <v>-99</v>
      </c>
    </row>
    <row r="679" spans="1:22" x14ac:dyDescent="0.3">
      <c r="A679" t="s">
        <v>87</v>
      </c>
      <c r="B679">
        <v>1</v>
      </c>
      <c r="C679" t="s">
        <v>39</v>
      </c>
      <c r="D679">
        <v>160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-99</v>
      </c>
      <c r="S679">
        <v>-99</v>
      </c>
      <c r="T679">
        <v>63</v>
      </c>
      <c r="U679">
        <v>56</v>
      </c>
      <c r="V679">
        <v>738</v>
      </c>
    </row>
    <row r="680" spans="1:22" x14ac:dyDescent="0.3">
      <c r="A680" t="s">
        <v>87</v>
      </c>
      <c r="B680">
        <v>1</v>
      </c>
      <c r="C680" t="s">
        <v>39</v>
      </c>
      <c r="D680">
        <v>200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-99</v>
      </c>
      <c r="S680">
        <v>-99</v>
      </c>
      <c r="T680">
        <v>-99</v>
      </c>
      <c r="U680">
        <v>-99</v>
      </c>
      <c r="V680">
        <v>-99</v>
      </c>
    </row>
    <row r="681" spans="1:22" x14ac:dyDescent="0.3">
      <c r="A681" t="s">
        <v>87</v>
      </c>
      <c r="B681">
        <v>1</v>
      </c>
      <c r="C681" t="s">
        <v>39</v>
      </c>
      <c r="D681">
        <v>240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-99</v>
      </c>
      <c r="S681">
        <v>-99</v>
      </c>
      <c r="T681">
        <v>40</v>
      </c>
      <c r="U681">
        <v>50</v>
      </c>
      <c r="V681">
        <v>622</v>
      </c>
    </row>
    <row r="682" spans="1:22" x14ac:dyDescent="0.3">
      <c r="A682" t="s">
        <v>87</v>
      </c>
      <c r="B682">
        <v>1</v>
      </c>
      <c r="C682" t="s">
        <v>39</v>
      </c>
      <c r="D682">
        <v>280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-99</v>
      </c>
      <c r="S682">
        <v>-99</v>
      </c>
      <c r="T682">
        <v>58</v>
      </c>
      <c r="U682">
        <v>72</v>
      </c>
      <c r="V682">
        <v>575</v>
      </c>
    </row>
    <row r="683" spans="1:22" x14ac:dyDescent="0.3">
      <c r="A683" t="s">
        <v>87</v>
      </c>
      <c r="B683">
        <v>1</v>
      </c>
      <c r="C683" t="s">
        <v>39</v>
      </c>
      <c r="D683">
        <v>320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240</v>
      </c>
      <c r="S683">
        <v>66</v>
      </c>
      <c r="T683">
        <v>63</v>
      </c>
      <c r="U683">
        <v>138</v>
      </c>
      <c r="V683">
        <v>595</v>
      </c>
    </row>
    <row r="684" spans="1:22" x14ac:dyDescent="0.3">
      <c r="A684" t="s">
        <v>87</v>
      </c>
      <c r="B684">
        <v>1</v>
      </c>
      <c r="C684" t="s">
        <v>39</v>
      </c>
      <c r="D684">
        <v>360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80</v>
      </c>
      <c r="S684">
        <v>168</v>
      </c>
      <c r="T684">
        <v>490</v>
      </c>
      <c r="U684">
        <v>26</v>
      </c>
      <c r="V684">
        <v>311</v>
      </c>
    </row>
    <row r="685" spans="1:22" x14ac:dyDescent="0.3">
      <c r="A685" t="s">
        <v>87</v>
      </c>
      <c r="B685">
        <v>1</v>
      </c>
      <c r="C685" t="s">
        <v>39</v>
      </c>
      <c r="D685">
        <v>375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63</v>
      </c>
      <c r="S685">
        <v>236</v>
      </c>
      <c r="T685">
        <v>-99</v>
      </c>
      <c r="U685">
        <v>-99</v>
      </c>
      <c r="V685">
        <v>-99</v>
      </c>
    </row>
    <row r="686" spans="1:22" x14ac:dyDescent="0.3">
      <c r="A686" t="s">
        <v>87</v>
      </c>
      <c r="B686">
        <v>1</v>
      </c>
      <c r="C686" t="s">
        <v>39</v>
      </c>
      <c r="D686">
        <v>400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108</v>
      </c>
      <c r="S686">
        <v>228</v>
      </c>
      <c r="T686">
        <v>71</v>
      </c>
      <c r="U686">
        <v>92</v>
      </c>
      <c r="V686">
        <v>1006</v>
      </c>
    </row>
    <row r="687" spans="1:22" x14ac:dyDescent="0.3">
      <c r="A687" t="s">
        <v>87</v>
      </c>
      <c r="B687">
        <v>1</v>
      </c>
      <c r="C687" t="s">
        <v>39</v>
      </c>
      <c r="D687">
        <v>440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122</v>
      </c>
      <c r="S687">
        <v>352</v>
      </c>
      <c r="T687">
        <v>22</v>
      </c>
      <c r="U687">
        <v>122</v>
      </c>
      <c r="V687">
        <v>736</v>
      </c>
    </row>
    <row r="688" spans="1:22" x14ac:dyDescent="0.3">
      <c r="A688" t="s">
        <v>87</v>
      </c>
      <c r="B688">
        <v>1</v>
      </c>
      <c r="C688" t="s">
        <v>39</v>
      </c>
      <c r="D688">
        <v>480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297</v>
      </c>
      <c r="S688">
        <v>92</v>
      </c>
      <c r="T688">
        <v>-99</v>
      </c>
      <c r="U688">
        <v>-99</v>
      </c>
      <c r="V688">
        <v>-99</v>
      </c>
    </row>
    <row r="689" spans="1:22" x14ac:dyDescent="0.3">
      <c r="A689" t="s">
        <v>87</v>
      </c>
      <c r="B689">
        <v>1</v>
      </c>
      <c r="C689" t="s">
        <v>39</v>
      </c>
      <c r="D689">
        <v>520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340</v>
      </c>
      <c r="S689">
        <v>120</v>
      </c>
      <c r="T689">
        <v>-99</v>
      </c>
      <c r="U689">
        <v>-99</v>
      </c>
      <c r="V689">
        <v>-99</v>
      </c>
    </row>
    <row r="690" spans="1:22" x14ac:dyDescent="0.3">
      <c r="A690" t="s">
        <v>88</v>
      </c>
      <c r="B690">
        <v>1</v>
      </c>
      <c r="C690" t="s">
        <v>39</v>
      </c>
      <c r="D690">
        <v>0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-99</v>
      </c>
      <c r="S690">
        <v>-99</v>
      </c>
      <c r="T690">
        <v>-99</v>
      </c>
      <c r="U690">
        <v>-99</v>
      </c>
      <c r="V690">
        <v>-99</v>
      </c>
    </row>
    <row r="691" spans="1:22" x14ac:dyDescent="0.3">
      <c r="A691" t="s">
        <v>88</v>
      </c>
      <c r="B691">
        <v>1</v>
      </c>
      <c r="C691" t="s">
        <v>39</v>
      </c>
      <c r="D691">
        <v>40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-99</v>
      </c>
      <c r="S691">
        <v>-99</v>
      </c>
      <c r="T691">
        <v>-99</v>
      </c>
      <c r="U691">
        <v>-99</v>
      </c>
      <c r="V691">
        <v>-99</v>
      </c>
    </row>
    <row r="692" spans="1:22" x14ac:dyDescent="0.3">
      <c r="A692" t="s">
        <v>88</v>
      </c>
      <c r="B692">
        <v>1</v>
      </c>
      <c r="C692" t="s">
        <v>39</v>
      </c>
      <c r="D692">
        <v>80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-99</v>
      </c>
      <c r="S692">
        <v>-99</v>
      </c>
      <c r="T692">
        <v>-99</v>
      </c>
      <c r="U692">
        <v>-99</v>
      </c>
      <c r="V692">
        <v>-99</v>
      </c>
    </row>
    <row r="693" spans="1:22" x14ac:dyDescent="0.3">
      <c r="A693" t="s">
        <v>88</v>
      </c>
      <c r="B693">
        <v>1</v>
      </c>
      <c r="C693" t="s">
        <v>39</v>
      </c>
      <c r="D693">
        <v>120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-99</v>
      </c>
      <c r="S693">
        <v>-99</v>
      </c>
      <c r="T693">
        <v>-99</v>
      </c>
      <c r="U693">
        <v>-99</v>
      </c>
      <c r="V693">
        <v>-99</v>
      </c>
    </row>
    <row r="694" spans="1:22" x14ac:dyDescent="0.3">
      <c r="A694" t="s">
        <v>88</v>
      </c>
      <c r="B694">
        <v>1</v>
      </c>
      <c r="C694" t="s">
        <v>39</v>
      </c>
      <c r="D694">
        <v>160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385</v>
      </c>
      <c r="S694">
        <v>50</v>
      </c>
      <c r="T694">
        <v>-99</v>
      </c>
      <c r="U694">
        <v>-99</v>
      </c>
      <c r="V694">
        <v>-99</v>
      </c>
    </row>
    <row r="695" spans="1:22" x14ac:dyDescent="0.3">
      <c r="A695" t="s">
        <v>88</v>
      </c>
      <c r="B695">
        <v>1</v>
      </c>
      <c r="C695" t="s">
        <v>39</v>
      </c>
      <c r="D695">
        <v>200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205</v>
      </c>
      <c r="S695">
        <v>86</v>
      </c>
      <c r="T695">
        <v>106</v>
      </c>
      <c r="U695">
        <v>32</v>
      </c>
      <c r="V695">
        <v>428</v>
      </c>
    </row>
    <row r="696" spans="1:22" x14ac:dyDescent="0.3">
      <c r="A696" t="s">
        <v>88</v>
      </c>
      <c r="B696">
        <v>1</v>
      </c>
      <c r="C696" t="s">
        <v>39</v>
      </c>
      <c r="D696">
        <v>240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242</v>
      </c>
      <c r="S696">
        <v>72</v>
      </c>
      <c r="T696">
        <v>160</v>
      </c>
      <c r="U696">
        <v>24</v>
      </c>
      <c r="V696">
        <v>351</v>
      </c>
    </row>
    <row r="697" spans="1:22" x14ac:dyDescent="0.3">
      <c r="A697" t="s">
        <v>88</v>
      </c>
      <c r="B697">
        <v>1</v>
      </c>
      <c r="C697" t="s">
        <v>39</v>
      </c>
      <c r="D697">
        <v>280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279</v>
      </c>
      <c r="S697">
        <v>158</v>
      </c>
      <c r="T697">
        <v>0</v>
      </c>
      <c r="U697">
        <v>122</v>
      </c>
      <c r="V697">
        <v>930</v>
      </c>
    </row>
    <row r="698" spans="1:22" x14ac:dyDescent="0.3">
      <c r="A698" t="s">
        <v>88</v>
      </c>
      <c r="B698">
        <v>1</v>
      </c>
      <c r="C698" t="s">
        <v>39</v>
      </c>
      <c r="D698">
        <v>320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-99</v>
      </c>
      <c r="S698">
        <v>-99</v>
      </c>
      <c r="T698">
        <v>-99</v>
      </c>
      <c r="U698">
        <v>-99</v>
      </c>
      <c r="V698">
        <v>-99</v>
      </c>
    </row>
    <row r="699" spans="1:22" x14ac:dyDescent="0.3">
      <c r="A699" t="s">
        <v>88</v>
      </c>
      <c r="B699">
        <v>1</v>
      </c>
      <c r="C699" t="s">
        <v>39</v>
      </c>
      <c r="D699">
        <v>360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-99</v>
      </c>
      <c r="S699">
        <v>-99</v>
      </c>
      <c r="T699">
        <v>-99</v>
      </c>
      <c r="U699">
        <v>-99</v>
      </c>
      <c r="V699">
        <v>-99</v>
      </c>
    </row>
    <row r="700" spans="1:22" x14ac:dyDescent="0.3">
      <c r="A700" t="s">
        <v>89</v>
      </c>
      <c r="B700">
        <v>1</v>
      </c>
      <c r="C700" t="s">
        <v>39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-99</v>
      </c>
      <c r="S700">
        <v>-99</v>
      </c>
      <c r="T700">
        <v>-99</v>
      </c>
      <c r="U700">
        <v>-99</v>
      </c>
      <c r="V700">
        <v>-99</v>
      </c>
    </row>
    <row r="701" spans="1:22" x14ac:dyDescent="0.3">
      <c r="A701" t="s">
        <v>89</v>
      </c>
      <c r="B701">
        <v>1</v>
      </c>
      <c r="C701" t="s">
        <v>39</v>
      </c>
      <c r="D701">
        <v>40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-99</v>
      </c>
      <c r="S701">
        <v>-99</v>
      </c>
      <c r="T701">
        <v>-99</v>
      </c>
      <c r="U701">
        <v>-99</v>
      </c>
      <c r="V701">
        <v>-99</v>
      </c>
    </row>
    <row r="702" spans="1:22" x14ac:dyDescent="0.3">
      <c r="A702" t="s">
        <v>89</v>
      </c>
      <c r="B702">
        <v>1</v>
      </c>
      <c r="C702" t="s">
        <v>39</v>
      </c>
      <c r="D702">
        <v>80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-99</v>
      </c>
      <c r="S702">
        <v>-99</v>
      </c>
      <c r="T702">
        <v>-99</v>
      </c>
      <c r="U702">
        <v>-99</v>
      </c>
      <c r="V702">
        <v>-99</v>
      </c>
    </row>
    <row r="703" spans="1:22" x14ac:dyDescent="0.3">
      <c r="A703" t="s">
        <v>89</v>
      </c>
      <c r="B703">
        <v>1</v>
      </c>
      <c r="C703" t="s">
        <v>39</v>
      </c>
      <c r="D703">
        <v>120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-99</v>
      </c>
      <c r="S703">
        <v>-99</v>
      </c>
      <c r="T703">
        <v>-99</v>
      </c>
      <c r="U703">
        <v>-99</v>
      </c>
      <c r="V703">
        <v>-99</v>
      </c>
    </row>
    <row r="704" spans="1:22" x14ac:dyDescent="0.3">
      <c r="A704" t="s">
        <v>89</v>
      </c>
      <c r="B704">
        <v>1</v>
      </c>
      <c r="C704" t="s">
        <v>39</v>
      </c>
      <c r="D704">
        <v>160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0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-99</v>
      </c>
      <c r="S704">
        <v>-99</v>
      </c>
      <c r="T704">
        <v>-99</v>
      </c>
      <c r="U704">
        <v>-99</v>
      </c>
      <c r="V704">
        <v>-99</v>
      </c>
    </row>
    <row r="705" spans="1:22" x14ac:dyDescent="0.3">
      <c r="A705" t="s">
        <v>89</v>
      </c>
      <c r="B705">
        <v>1</v>
      </c>
      <c r="C705" t="s">
        <v>39</v>
      </c>
      <c r="D705">
        <v>200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-99</v>
      </c>
      <c r="S705">
        <v>-99</v>
      </c>
      <c r="T705">
        <v>-99</v>
      </c>
      <c r="U705">
        <v>-99</v>
      </c>
      <c r="V705">
        <v>-99</v>
      </c>
    </row>
    <row r="706" spans="1:22" x14ac:dyDescent="0.3">
      <c r="A706" t="s">
        <v>89</v>
      </c>
      <c r="B706">
        <v>1</v>
      </c>
      <c r="C706" t="s">
        <v>39</v>
      </c>
      <c r="D706">
        <v>240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-99</v>
      </c>
      <c r="S706">
        <v>-99</v>
      </c>
      <c r="T706">
        <v>28</v>
      </c>
      <c r="U706">
        <v>30</v>
      </c>
      <c r="V706">
        <v>310</v>
      </c>
    </row>
    <row r="707" spans="1:22" x14ac:dyDescent="0.3">
      <c r="A707" t="s">
        <v>89</v>
      </c>
      <c r="B707">
        <v>1</v>
      </c>
      <c r="C707" t="s">
        <v>39</v>
      </c>
      <c r="D707">
        <v>280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405</v>
      </c>
      <c r="S707">
        <v>106</v>
      </c>
      <c r="T707">
        <v>325</v>
      </c>
      <c r="U707">
        <v>18</v>
      </c>
      <c r="V707">
        <v>239</v>
      </c>
    </row>
    <row r="708" spans="1:22" x14ac:dyDescent="0.3">
      <c r="A708" t="s">
        <v>89</v>
      </c>
      <c r="B708">
        <v>1</v>
      </c>
      <c r="C708" t="s">
        <v>39</v>
      </c>
      <c r="D708">
        <v>320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553</v>
      </c>
      <c r="S708">
        <v>48</v>
      </c>
      <c r="T708">
        <v>36</v>
      </c>
      <c r="U708">
        <v>70</v>
      </c>
      <c r="V708">
        <v>854</v>
      </c>
    </row>
    <row r="709" spans="1:22" x14ac:dyDescent="0.3">
      <c r="A709" t="s">
        <v>89</v>
      </c>
      <c r="B709">
        <v>1</v>
      </c>
      <c r="C709" t="s">
        <v>39</v>
      </c>
      <c r="D709">
        <v>360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-99</v>
      </c>
      <c r="S709">
        <v>-99</v>
      </c>
      <c r="T709">
        <v>160</v>
      </c>
      <c r="U709">
        <v>42</v>
      </c>
      <c r="V709">
        <v>825</v>
      </c>
    </row>
    <row r="710" spans="1:22" x14ac:dyDescent="0.3">
      <c r="A710" t="s">
        <v>89</v>
      </c>
      <c r="B710">
        <v>1</v>
      </c>
      <c r="C710" t="s">
        <v>39</v>
      </c>
      <c r="D710">
        <v>385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-99</v>
      </c>
      <c r="S710">
        <v>-99</v>
      </c>
      <c r="T710">
        <v>-99</v>
      </c>
      <c r="U710">
        <v>-99</v>
      </c>
      <c r="V710">
        <v>-99</v>
      </c>
    </row>
    <row r="711" spans="1:22" x14ac:dyDescent="0.3">
      <c r="A711" t="s">
        <v>89</v>
      </c>
      <c r="B711">
        <v>1</v>
      </c>
      <c r="C711" t="s">
        <v>39</v>
      </c>
      <c r="D711">
        <v>391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-99</v>
      </c>
      <c r="S711">
        <v>-99</v>
      </c>
      <c r="T711">
        <v>-99</v>
      </c>
      <c r="U711">
        <v>-99</v>
      </c>
      <c r="V711">
        <v>-99</v>
      </c>
    </row>
    <row r="712" spans="1:22" x14ac:dyDescent="0.3">
      <c r="A712" t="s">
        <v>89</v>
      </c>
      <c r="B712">
        <v>1</v>
      </c>
      <c r="C712" t="s">
        <v>39</v>
      </c>
      <c r="D712">
        <v>400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-99</v>
      </c>
      <c r="S712">
        <v>-99</v>
      </c>
      <c r="T712">
        <v>-99</v>
      </c>
      <c r="U712">
        <v>-99</v>
      </c>
      <c r="V712">
        <v>-99</v>
      </c>
    </row>
    <row r="713" spans="1:22" x14ac:dyDescent="0.3">
      <c r="A713" t="s">
        <v>89</v>
      </c>
      <c r="B713">
        <v>1</v>
      </c>
      <c r="C713" t="s">
        <v>39</v>
      </c>
      <c r="D713">
        <v>409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-99</v>
      </c>
      <c r="S713">
        <v>-99</v>
      </c>
      <c r="T713">
        <v>-99</v>
      </c>
      <c r="U713">
        <v>-99</v>
      </c>
      <c r="V713">
        <v>-99</v>
      </c>
    </row>
    <row r="714" spans="1:22" x14ac:dyDescent="0.3">
      <c r="A714" t="s">
        <v>89</v>
      </c>
      <c r="B714">
        <v>1</v>
      </c>
      <c r="C714" t="s">
        <v>39</v>
      </c>
      <c r="D714">
        <v>420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-99</v>
      </c>
      <c r="S714">
        <v>-99</v>
      </c>
      <c r="T714">
        <v>-99</v>
      </c>
      <c r="U714">
        <v>-99</v>
      </c>
      <c r="V714">
        <v>-99</v>
      </c>
    </row>
    <row r="715" spans="1:22" x14ac:dyDescent="0.3">
      <c r="A715" t="s">
        <v>89</v>
      </c>
      <c r="B715">
        <v>1</v>
      </c>
      <c r="C715" t="s">
        <v>39</v>
      </c>
      <c r="D715">
        <v>425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-99</v>
      </c>
      <c r="S715">
        <v>-99</v>
      </c>
      <c r="T715">
        <v>36</v>
      </c>
      <c r="U715">
        <v>14</v>
      </c>
      <c r="V715">
        <v>715</v>
      </c>
    </row>
    <row r="716" spans="1:22" x14ac:dyDescent="0.3">
      <c r="A716" t="s">
        <v>89</v>
      </c>
      <c r="B716">
        <v>1</v>
      </c>
      <c r="C716" t="s">
        <v>39</v>
      </c>
      <c r="D716">
        <v>427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-99</v>
      </c>
      <c r="S716">
        <v>-99</v>
      </c>
      <c r="T716">
        <v>122</v>
      </c>
      <c r="U716">
        <v>12</v>
      </c>
      <c r="V716">
        <v>574</v>
      </c>
    </row>
    <row r="717" spans="1:22" x14ac:dyDescent="0.3">
      <c r="A717" t="s">
        <v>89</v>
      </c>
      <c r="B717">
        <v>1</v>
      </c>
      <c r="C717" t="s">
        <v>39</v>
      </c>
      <c r="D717">
        <v>440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-99</v>
      </c>
      <c r="S717">
        <v>-99</v>
      </c>
      <c r="T717">
        <v>-99</v>
      </c>
      <c r="U717">
        <v>-99</v>
      </c>
      <c r="V717">
        <v>-99</v>
      </c>
    </row>
    <row r="718" spans="1:22" x14ac:dyDescent="0.3">
      <c r="A718" t="s">
        <v>89</v>
      </c>
      <c r="B718">
        <v>1</v>
      </c>
      <c r="C718" t="s">
        <v>39</v>
      </c>
      <c r="D718">
        <v>480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-99</v>
      </c>
      <c r="S718">
        <v>-99</v>
      </c>
      <c r="T718">
        <v>-99</v>
      </c>
      <c r="U718">
        <v>-99</v>
      </c>
      <c r="V718">
        <v>-99</v>
      </c>
    </row>
    <row r="719" spans="1:22" x14ac:dyDescent="0.3">
      <c r="A719" t="s">
        <v>90</v>
      </c>
      <c r="B719">
        <v>1</v>
      </c>
      <c r="C719" t="s">
        <v>39</v>
      </c>
      <c r="D719">
        <v>0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410</v>
      </c>
      <c r="S719">
        <v>36</v>
      </c>
      <c r="T719">
        <v>-99</v>
      </c>
      <c r="U719">
        <v>-99</v>
      </c>
      <c r="V719">
        <v>-99</v>
      </c>
    </row>
    <row r="720" spans="1:22" x14ac:dyDescent="0.3">
      <c r="A720" t="s">
        <v>90</v>
      </c>
      <c r="B720">
        <v>1</v>
      </c>
      <c r="C720" t="s">
        <v>39</v>
      </c>
      <c r="D720">
        <v>40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130</v>
      </c>
      <c r="S720">
        <v>110</v>
      </c>
      <c r="T720">
        <v>-99</v>
      </c>
      <c r="U720">
        <v>-99</v>
      </c>
      <c r="V720">
        <v>-99</v>
      </c>
    </row>
    <row r="721" spans="1:22" x14ac:dyDescent="0.3">
      <c r="A721" t="s">
        <v>90</v>
      </c>
      <c r="B721">
        <v>1</v>
      </c>
      <c r="C721" t="s">
        <v>39</v>
      </c>
      <c r="D721">
        <v>80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130</v>
      </c>
      <c r="S721">
        <v>196</v>
      </c>
      <c r="T721">
        <v>-99</v>
      </c>
      <c r="U721">
        <v>-99</v>
      </c>
      <c r="V721">
        <v>-99</v>
      </c>
    </row>
    <row r="722" spans="1:22" x14ac:dyDescent="0.3">
      <c r="A722" t="s">
        <v>90</v>
      </c>
      <c r="B722">
        <v>1</v>
      </c>
      <c r="C722" t="s">
        <v>39</v>
      </c>
      <c r="D722">
        <v>120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106</v>
      </c>
      <c r="S722">
        <v>94</v>
      </c>
      <c r="T722">
        <v>-99</v>
      </c>
      <c r="U722">
        <v>-99</v>
      </c>
      <c r="V722">
        <v>-99</v>
      </c>
    </row>
    <row r="723" spans="1:22" x14ac:dyDescent="0.3">
      <c r="A723" t="s">
        <v>90</v>
      </c>
      <c r="B723">
        <v>1</v>
      </c>
      <c r="C723" t="s">
        <v>39</v>
      </c>
      <c r="D723">
        <v>160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57</v>
      </c>
      <c r="S723">
        <v>124</v>
      </c>
      <c r="T723">
        <v>-99</v>
      </c>
      <c r="U723">
        <v>-99</v>
      </c>
      <c r="V723">
        <v>-99</v>
      </c>
    </row>
    <row r="724" spans="1:22" x14ac:dyDescent="0.3">
      <c r="A724" t="s">
        <v>90</v>
      </c>
      <c r="B724">
        <v>1</v>
      </c>
      <c r="C724" t="s">
        <v>39</v>
      </c>
      <c r="D724">
        <v>200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218</v>
      </c>
      <c r="S724">
        <v>66</v>
      </c>
      <c r="T724">
        <v>-99</v>
      </c>
      <c r="U724">
        <v>-99</v>
      </c>
      <c r="V724">
        <v>-99</v>
      </c>
    </row>
    <row r="725" spans="1:22" x14ac:dyDescent="0.3">
      <c r="A725" t="s">
        <v>90</v>
      </c>
      <c r="B725">
        <v>1</v>
      </c>
      <c r="C725" t="s">
        <v>39</v>
      </c>
      <c r="D725">
        <v>240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94</v>
      </c>
      <c r="S725">
        <v>164</v>
      </c>
      <c r="T725">
        <v>-99</v>
      </c>
      <c r="U725">
        <v>-99</v>
      </c>
      <c r="V725">
        <v>-99</v>
      </c>
    </row>
    <row r="726" spans="1:22" x14ac:dyDescent="0.3">
      <c r="A726" t="s">
        <v>90</v>
      </c>
      <c r="B726">
        <v>1</v>
      </c>
      <c r="C726" t="s">
        <v>39</v>
      </c>
      <c r="D726">
        <v>280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108</v>
      </c>
      <c r="S726">
        <v>222</v>
      </c>
      <c r="T726">
        <v>182</v>
      </c>
      <c r="U726">
        <v>52</v>
      </c>
      <c r="V726">
        <v>280</v>
      </c>
    </row>
    <row r="727" spans="1:22" x14ac:dyDescent="0.3">
      <c r="A727" t="s">
        <v>90</v>
      </c>
      <c r="B727">
        <v>1</v>
      </c>
      <c r="C727" t="s">
        <v>39</v>
      </c>
      <c r="D727">
        <v>320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-99</v>
      </c>
      <c r="S727">
        <v>-99</v>
      </c>
      <c r="T727">
        <v>80</v>
      </c>
      <c r="U727">
        <v>34</v>
      </c>
      <c r="V727">
        <v>601</v>
      </c>
    </row>
    <row r="728" spans="1:22" x14ac:dyDescent="0.3">
      <c r="A728" t="s">
        <v>90</v>
      </c>
      <c r="B728">
        <v>1</v>
      </c>
      <c r="C728" t="s">
        <v>39</v>
      </c>
      <c r="D728">
        <v>360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-99</v>
      </c>
      <c r="S728">
        <v>-99</v>
      </c>
      <c r="T728">
        <v>-99</v>
      </c>
      <c r="U728">
        <v>-99</v>
      </c>
      <c r="V728">
        <v>-99</v>
      </c>
    </row>
    <row r="729" spans="1:22" x14ac:dyDescent="0.3">
      <c r="A729" t="s">
        <v>90</v>
      </c>
      <c r="B729">
        <v>1</v>
      </c>
      <c r="C729" t="s">
        <v>39</v>
      </c>
      <c r="D729">
        <v>400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-99</v>
      </c>
      <c r="S729">
        <v>-99</v>
      </c>
      <c r="T729">
        <v>-99</v>
      </c>
      <c r="U729">
        <v>-99</v>
      </c>
      <c r="V729">
        <v>-99</v>
      </c>
    </row>
    <row r="730" spans="1:22" x14ac:dyDescent="0.3">
      <c r="A730" t="s">
        <v>90</v>
      </c>
      <c r="B730">
        <v>1</v>
      </c>
      <c r="C730" t="s">
        <v>39</v>
      </c>
      <c r="D730">
        <v>440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139</v>
      </c>
      <c r="S730">
        <v>112</v>
      </c>
      <c r="T730">
        <v>-99</v>
      </c>
      <c r="U730">
        <v>-99</v>
      </c>
      <c r="V730">
        <v>-99</v>
      </c>
    </row>
    <row r="731" spans="1:22" x14ac:dyDescent="0.3">
      <c r="A731" t="s">
        <v>90</v>
      </c>
      <c r="B731">
        <v>1</v>
      </c>
      <c r="C731" t="s">
        <v>39</v>
      </c>
      <c r="D731">
        <v>460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90</v>
      </c>
      <c r="S731">
        <v>170</v>
      </c>
      <c r="T731">
        <v>-99</v>
      </c>
      <c r="U731">
        <v>-99</v>
      </c>
      <c r="V731">
        <v>-99</v>
      </c>
    </row>
    <row r="732" spans="1:22" x14ac:dyDescent="0.3">
      <c r="A732" t="s">
        <v>90</v>
      </c>
      <c r="B732">
        <v>1</v>
      </c>
      <c r="C732" t="s">
        <v>39</v>
      </c>
      <c r="D732">
        <v>480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85</v>
      </c>
      <c r="S732">
        <v>148</v>
      </c>
      <c r="T732">
        <v>-99</v>
      </c>
      <c r="U732">
        <v>-99</v>
      </c>
      <c r="V732">
        <v>-99</v>
      </c>
    </row>
    <row r="733" spans="1:22" x14ac:dyDescent="0.3">
      <c r="A733" t="s">
        <v>90</v>
      </c>
      <c r="B733">
        <v>1</v>
      </c>
      <c r="C733" t="s">
        <v>39</v>
      </c>
      <c r="D733">
        <v>489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99</v>
      </c>
      <c r="S733">
        <v>200</v>
      </c>
      <c r="T733">
        <v>-99</v>
      </c>
      <c r="U733">
        <v>-99</v>
      </c>
      <c r="V733">
        <v>-99</v>
      </c>
    </row>
    <row r="734" spans="1:22" x14ac:dyDescent="0.3">
      <c r="A734" t="s">
        <v>90</v>
      </c>
      <c r="B734">
        <v>1</v>
      </c>
      <c r="C734" t="s">
        <v>39</v>
      </c>
      <c r="D734">
        <v>497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50</v>
      </c>
      <c r="S734">
        <v>214</v>
      </c>
      <c r="T734">
        <v>-99</v>
      </c>
      <c r="U734">
        <v>-99</v>
      </c>
      <c r="V734">
        <v>-99</v>
      </c>
    </row>
    <row r="735" spans="1:22" x14ac:dyDescent="0.3">
      <c r="A735" t="s">
        <v>90</v>
      </c>
      <c r="B735">
        <v>1</v>
      </c>
      <c r="C735" t="s">
        <v>39</v>
      </c>
      <c r="D735">
        <v>520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120</v>
      </c>
      <c r="S735">
        <v>104</v>
      </c>
      <c r="T735">
        <v>-99</v>
      </c>
      <c r="U735">
        <v>-99</v>
      </c>
      <c r="V735">
        <v>-99</v>
      </c>
    </row>
    <row r="736" spans="1:22" x14ac:dyDescent="0.3">
      <c r="A736" t="s">
        <v>91</v>
      </c>
      <c r="B736">
        <v>1</v>
      </c>
      <c r="C736" t="s">
        <v>39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-99</v>
      </c>
      <c r="S736">
        <v>-99</v>
      </c>
      <c r="T736">
        <v>-99</v>
      </c>
      <c r="U736">
        <v>-99</v>
      </c>
      <c r="V736">
        <v>-99</v>
      </c>
    </row>
    <row r="737" spans="1:22" x14ac:dyDescent="0.3">
      <c r="A737" t="s">
        <v>91</v>
      </c>
      <c r="B737">
        <v>1</v>
      </c>
      <c r="C737" t="s">
        <v>39</v>
      </c>
      <c r="D737">
        <v>40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130</v>
      </c>
      <c r="S737">
        <v>96</v>
      </c>
      <c r="T737">
        <v>-99</v>
      </c>
      <c r="U737">
        <v>-99</v>
      </c>
      <c r="V737">
        <v>-99</v>
      </c>
    </row>
    <row r="738" spans="1:22" x14ac:dyDescent="0.3">
      <c r="A738" t="s">
        <v>91</v>
      </c>
      <c r="B738">
        <v>1</v>
      </c>
      <c r="C738" t="s">
        <v>39</v>
      </c>
      <c r="D738">
        <v>80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-99</v>
      </c>
      <c r="S738">
        <v>-99</v>
      </c>
      <c r="T738">
        <v>-99</v>
      </c>
      <c r="U738">
        <v>-99</v>
      </c>
      <c r="V738">
        <v>-99</v>
      </c>
    </row>
    <row r="739" spans="1:22" x14ac:dyDescent="0.3">
      <c r="A739" t="s">
        <v>91</v>
      </c>
      <c r="B739">
        <v>1</v>
      </c>
      <c r="C739" t="s">
        <v>39</v>
      </c>
      <c r="D739">
        <v>109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156</v>
      </c>
      <c r="S739">
        <v>296</v>
      </c>
      <c r="T739">
        <v>-99</v>
      </c>
      <c r="U739">
        <v>-99</v>
      </c>
      <c r="V739">
        <v>-99</v>
      </c>
    </row>
    <row r="740" spans="1:22" x14ac:dyDescent="0.3">
      <c r="A740" t="s">
        <v>91</v>
      </c>
      <c r="B740">
        <v>1</v>
      </c>
      <c r="C740" t="s">
        <v>39</v>
      </c>
      <c r="D740">
        <v>120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324</v>
      </c>
      <c r="S740">
        <v>44</v>
      </c>
      <c r="T740">
        <v>-99</v>
      </c>
      <c r="U740">
        <v>-99</v>
      </c>
      <c r="V740">
        <v>-99</v>
      </c>
    </row>
    <row r="741" spans="1:22" x14ac:dyDescent="0.3">
      <c r="A741" t="s">
        <v>91</v>
      </c>
      <c r="B741">
        <v>1</v>
      </c>
      <c r="C741" t="s">
        <v>39</v>
      </c>
      <c r="D741">
        <v>134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-99</v>
      </c>
      <c r="S741">
        <v>-99</v>
      </c>
      <c r="T741">
        <v>30</v>
      </c>
      <c r="U741">
        <v>16</v>
      </c>
      <c r="V741">
        <v>718</v>
      </c>
    </row>
    <row r="742" spans="1:22" x14ac:dyDescent="0.3">
      <c r="A742" t="s">
        <v>91</v>
      </c>
      <c r="B742">
        <v>1</v>
      </c>
      <c r="C742" t="s">
        <v>39</v>
      </c>
      <c r="D742">
        <v>160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410</v>
      </c>
      <c r="S742">
        <v>78</v>
      </c>
      <c r="T742">
        <v>-99</v>
      </c>
      <c r="U742">
        <v>-99</v>
      </c>
      <c r="V742">
        <v>-99</v>
      </c>
    </row>
    <row r="743" spans="1:22" x14ac:dyDescent="0.3">
      <c r="A743" t="s">
        <v>91</v>
      </c>
      <c r="B743">
        <v>1</v>
      </c>
      <c r="C743" t="s">
        <v>39</v>
      </c>
      <c r="D743">
        <v>200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453</v>
      </c>
      <c r="S743">
        <v>120</v>
      </c>
      <c r="T743">
        <v>171</v>
      </c>
      <c r="U743">
        <v>50</v>
      </c>
      <c r="V743">
        <v>706</v>
      </c>
    </row>
    <row r="744" spans="1:22" x14ac:dyDescent="0.3">
      <c r="A744" t="s">
        <v>91</v>
      </c>
      <c r="B744">
        <v>1</v>
      </c>
      <c r="C744" t="s">
        <v>39</v>
      </c>
      <c r="D744">
        <v>232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530</v>
      </c>
      <c r="S744">
        <v>112</v>
      </c>
      <c r="T744">
        <v>204</v>
      </c>
      <c r="U744">
        <v>42</v>
      </c>
      <c r="V744">
        <v>820</v>
      </c>
    </row>
    <row r="745" spans="1:22" x14ac:dyDescent="0.3">
      <c r="A745" t="s">
        <v>91</v>
      </c>
      <c r="B745">
        <v>1</v>
      </c>
      <c r="C745" t="s">
        <v>39</v>
      </c>
      <c r="D745">
        <v>240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240</v>
      </c>
      <c r="S745">
        <v>116</v>
      </c>
      <c r="T745">
        <v>-99</v>
      </c>
      <c r="U745">
        <v>-99</v>
      </c>
      <c r="V745">
        <v>-99</v>
      </c>
    </row>
    <row r="746" spans="1:22" x14ac:dyDescent="0.3">
      <c r="A746" t="s">
        <v>91</v>
      </c>
      <c r="B746">
        <v>1</v>
      </c>
      <c r="C746" t="s">
        <v>39</v>
      </c>
      <c r="D746">
        <v>280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85</v>
      </c>
      <c r="S746">
        <v>152</v>
      </c>
      <c r="T746">
        <v>-99</v>
      </c>
      <c r="U746">
        <v>-99</v>
      </c>
      <c r="V746">
        <v>-99</v>
      </c>
    </row>
    <row r="747" spans="1:22" x14ac:dyDescent="0.3">
      <c r="A747" t="s">
        <v>91</v>
      </c>
      <c r="B747">
        <v>1</v>
      </c>
      <c r="C747" t="s">
        <v>39</v>
      </c>
      <c r="D747">
        <v>284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81</v>
      </c>
      <c r="S747">
        <v>180</v>
      </c>
      <c r="T747">
        <v>-99</v>
      </c>
      <c r="U747">
        <v>-99</v>
      </c>
      <c r="V747">
        <v>-99</v>
      </c>
    </row>
    <row r="748" spans="1:22" x14ac:dyDescent="0.3">
      <c r="A748" t="s">
        <v>91</v>
      </c>
      <c r="B748">
        <v>1</v>
      </c>
      <c r="C748" t="s">
        <v>39</v>
      </c>
      <c r="D748">
        <v>287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1</v>
      </c>
      <c r="R748">
        <v>76</v>
      </c>
      <c r="S748">
        <v>180</v>
      </c>
      <c r="T748">
        <v>-99</v>
      </c>
      <c r="U748">
        <v>-99</v>
      </c>
      <c r="V748">
        <v>-99</v>
      </c>
    </row>
    <row r="749" spans="1:22" x14ac:dyDescent="0.3">
      <c r="A749" t="s">
        <v>91</v>
      </c>
      <c r="B749">
        <v>1</v>
      </c>
      <c r="C749" t="s">
        <v>39</v>
      </c>
      <c r="D749">
        <v>320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240</v>
      </c>
      <c r="S749">
        <v>178</v>
      </c>
      <c r="T749">
        <v>-99</v>
      </c>
      <c r="U749">
        <v>-99</v>
      </c>
      <c r="V749">
        <v>-99</v>
      </c>
    </row>
    <row r="750" spans="1:22" x14ac:dyDescent="0.3">
      <c r="A750" t="s">
        <v>92</v>
      </c>
      <c r="B750">
        <v>1</v>
      </c>
      <c r="C750" t="s">
        <v>39</v>
      </c>
      <c r="D750">
        <v>40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-99</v>
      </c>
      <c r="S750">
        <v>-99</v>
      </c>
      <c r="T750">
        <v>-99</v>
      </c>
      <c r="U750">
        <v>-99</v>
      </c>
      <c r="V750">
        <v>-99</v>
      </c>
    </row>
    <row r="751" spans="1:22" x14ac:dyDescent="0.3">
      <c r="A751" t="s">
        <v>92</v>
      </c>
      <c r="B751">
        <v>1</v>
      </c>
      <c r="C751" t="s">
        <v>39</v>
      </c>
      <c r="D751">
        <v>80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-99</v>
      </c>
      <c r="S751">
        <v>-99</v>
      </c>
      <c r="T751">
        <v>-99</v>
      </c>
      <c r="U751">
        <v>-99</v>
      </c>
      <c r="V751">
        <v>-99</v>
      </c>
    </row>
    <row r="752" spans="1:22" x14ac:dyDescent="0.3">
      <c r="A752" t="s">
        <v>92</v>
      </c>
      <c r="B752">
        <v>1</v>
      </c>
      <c r="C752" t="s">
        <v>39</v>
      </c>
      <c r="D752">
        <v>120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206</v>
      </c>
      <c r="S752">
        <v>104</v>
      </c>
      <c r="T752">
        <v>338</v>
      </c>
      <c r="U752">
        <v>50</v>
      </c>
      <c r="V752">
        <v>420</v>
      </c>
    </row>
    <row r="753" spans="1:22" x14ac:dyDescent="0.3">
      <c r="A753" t="s">
        <v>92</v>
      </c>
      <c r="B753">
        <v>1</v>
      </c>
      <c r="C753" t="s">
        <v>39</v>
      </c>
      <c r="D753">
        <v>132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255</v>
      </c>
      <c r="S753">
        <v>94</v>
      </c>
      <c r="T753">
        <v>-99</v>
      </c>
      <c r="U753">
        <v>-99</v>
      </c>
      <c r="V753">
        <v>-99</v>
      </c>
    </row>
    <row r="754" spans="1:22" x14ac:dyDescent="0.3">
      <c r="A754" t="s">
        <v>92</v>
      </c>
      <c r="B754">
        <v>1</v>
      </c>
      <c r="C754" t="s">
        <v>39</v>
      </c>
      <c r="D754">
        <v>160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-99</v>
      </c>
      <c r="S754">
        <v>-99</v>
      </c>
      <c r="T754">
        <v>-99</v>
      </c>
      <c r="U754">
        <v>-99</v>
      </c>
      <c r="V754">
        <v>-99</v>
      </c>
    </row>
    <row r="755" spans="1:22" x14ac:dyDescent="0.3">
      <c r="A755" t="s">
        <v>92</v>
      </c>
      <c r="B755">
        <v>1</v>
      </c>
      <c r="C755" t="s">
        <v>39</v>
      </c>
      <c r="D755">
        <v>200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-99</v>
      </c>
      <c r="S755">
        <v>-99</v>
      </c>
      <c r="T755">
        <v>569</v>
      </c>
      <c r="U755">
        <v>12</v>
      </c>
      <c r="V755">
        <v>184</v>
      </c>
    </row>
    <row r="756" spans="1:22" x14ac:dyDescent="0.3">
      <c r="A756" t="s">
        <v>92</v>
      </c>
      <c r="B756">
        <v>1</v>
      </c>
      <c r="C756" t="s">
        <v>39</v>
      </c>
      <c r="D756">
        <v>240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-99</v>
      </c>
      <c r="S756">
        <v>-99</v>
      </c>
      <c r="T756">
        <v>370</v>
      </c>
      <c r="U756">
        <v>36</v>
      </c>
      <c r="V756">
        <v>584</v>
      </c>
    </row>
    <row r="757" spans="1:22" x14ac:dyDescent="0.3">
      <c r="A757" t="s">
        <v>92</v>
      </c>
      <c r="B757">
        <v>1</v>
      </c>
      <c r="C757" t="s">
        <v>39</v>
      </c>
      <c r="D757">
        <v>280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661</v>
      </c>
      <c r="S757">
        <v>80</v>
      </c>
      <c r="T757">
        <v>447</v>
      </c>
      <c r="U757">
        <v>38</v>
      </c>
      <c r="V757">
        <v>537</v>
      </c>
    </row>
    <row r="758" spans="1:22" x14ac:dyDescent="0.3">
      <c r="A758" t="s">
        <v>92</v>
      </c>
      <c r="B758">
        <v>1</v>
      </c>
      <c r="C758" t="s">
        <v>39</v>
      </c>
      <c r="D758">
        <v>289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373</v>
      </c>
      <c r="S758">
        <v>244</v>
      </c>
      <c r="T758">
        <v>-99</v>
      </c>
      <c r="U758">
        <v>-99</v>
      </c>
      <c r="V758">
        <v>-99</v>
      </c>
    </row>
    <row r="759" spans="1:22" x14ac:dyDescent="0.3">
      <c r="A759" t="s">
        <v>92</v>
      </c>
      <c r="B759">
        <v>1</v>
      </c>
      <c r="C759" t="s">
        <v>39</v>
      </c>
      <c r="D759">
        <v>291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224</v>
      </c>
      <c r="S759">
        <v>258</v>
      </c>
      <c r="T759">
        <v>402</v>
      </c>
      <c r="U759">
        <v>18</v>
      </c>
      <c r="V759">
        <v>312</v>
      </c>
    </row>
    <row r="760" spans="1:22" x14ac:dyDescent="0.3">
      <c r="A760" t="s">
        <v>92</v>
      </c>
      <c r="B760">
        <v>1</v>
      </c>
      <c r="C760" t="s">
        <v>39</v>
      </c>
      <c r="D760">
        <v>293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192</v>
      </c>
      <c r="S760">
        <v>298</v>
      </c>
      <c r="T760">
        <v>269</v>
      </c>
      <c r="U760">
        <v>40</v>
      </c>
      <c r="V760">
        <v>420</v>
      </c>
    </row>
    <row r="761" spans="1:22" x14ac:dyDescent="0.3">
      <c r="A761" t="s">
        <v>92</v>
      </c>
      <c r="B761">
        <v>1</v>
      </c>
      <c r="C761" t="s">
        <v>39</v>
      </c>
      <c r="D761">
        <v>315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113</v>
      </c>
      <c r="S761">
        <v>360</v>
      </c>
      <c r="T761">
        <v>-99</v>
      </c>
      <c r="U761">
        <v>-99</v>
      </c>
      <c r="V761">
        <v>-99</v>
      </c>
    </row>
    <row r="762" spans="1:22" x14ac:dyDescent="0.3">
      <c r="A762" t="s">
        <v>92</v>
      </c>
      <c r="B762">
        <v>1</v>
      </c>
      <c r="C762" t="s">
        <v>39</v>
      </c>
      <c r="D762">
        <v>320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155</v>
      </c>
      <c r="S762">
        <v>210</v>
      </c>
      <c r="T762">
        <v>-99</v>
      </c>
      <c r="U762">
        <v>-99</v>
      </c>
      <c r="V762">
        <v>-99</v>
      </c>
    </row>
    <row r="763" spans="1:22" x14ac:dyDescent="0.3">
      <c r="A763" t="s">
        <v>92</v>
      </c>
      <c r="B763">
        <v>1</v>
      </c>
      <c r="C763" t="s">
        <v>39</v>
      </c>
      <c r="D763">
        <v>335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54</v>
      </c>
      <c r="S763">
        <v>360</v>
      </c>
      <c r="T763">
        <v>-99</v>
      </c>
      <c r="U763">
        <v>-99</v>
      </c>
      <c r="V763">
        <v>-99</v>
      </c>
    </row>
    <row r="764" spans="1:22" x14ac:dyDescent="0.3">
      <c r="A764" t="s">
        <v>92</v>
      </c>
      <c r="B764">
        <v>1</v>
      </c>
      <c r="C764" t="s">
        <v>39</v>
      </c>
      <c r="D764">
        <v>337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117</v>
      </c>
      <c r="S764">
        <v>360</v>
      </c>
      <c r="T764">
        <v>-99</v>
      </c>
      <c r="U764">
        <v>-99</v>
      </c>
      <c r="V764">
        <v>-99</v>
      </c>
    </row>
    <row r="765" spans="1:22" x14ac:dyDescent="0.3">
      <c r="A765" t="s">
        <v>92</v>
      </c>
      <c r="B765">
        <v>1</v>
      </c>
      <c r="C765" t="s">
        <v>39</v>
      </c>
      <c r="D765">
        <v>360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-99</v>
      </c>
      <c r="S765">
        <v>-99</v>
      </c>
      <c r="T765">
        <v>-99</v>
      </c>
      <c r="U765">
        <v>-99</v>
      </c>
      <c r="V765">
        <v>-99</v>
      </c>
    </row>
    <row r="766" spans="1:22" x14ac:dyDescent="0.3">
      <c r="A766" t="s">
        <v>92</v>
      </c>
      <c r="B766">
        <v>1</v>
      </c>
      <c r="C766" t="s">
        <v>39</v>
      </c>
      <c r="D766">
        <v>400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-99</v>
      </c>
      <c r="S766">
        <v>-99</v>
      </c>
      <c r="T766">
        <v>149</v>
      </c>
      <c r="U766">
        <v>110</v>
      </c>
      <c r="V766">
        <v>812</v>
      </c>
    </row>
    <row r="767" spans="1:22" x14ac:dyDescent="0.3">
      <c r="A767" t="s">
        <v>92</v>
      </c>
      <c r="B767">
        <v>1</v>
      </c>
      <c r="C767" t="s">
        <v>39</v>
      </c>
      <c r="D767">
        <v>440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-99</v>
      </c>
      <c r="S767">
        <v>-99</v>
      </c>
      <c r="T767">
        <v>85</v>
      </c>
      <c r="U767">
        <v>28</v>
      </c>
      <c r="V767">
        <v>669</v>
      </c>
    </row>
    <row r="768" spans="1:22" x14ac:dyDescent="0.3">
      <c r="A768" t="s">
        <v>92</v>
      </c>
      <c r="B768">
        <v>1</v>
      </c>
      <c r="C768" t="s">
        <v>39</v>
      </c>
      <c r="D768">
        <v>480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-99</v>
      </c>
      <c r="S768">
        <v>-99</v>
      </c>
      <c r="T768">
        <v>-99</v>
      </c>
      <c r="U768">
        <v>-99</v>
      </c>
      <c r="V768">
        <v>-99</v>
      </c>
    </row>
    <row r="769" spans="1:22" x14ac:dyDescent="0.3">
      <c r="A769" t="s">
        <v>92</v>
      </c>
      <c r="B769">
        <v>1</v>
      </c>
      <c r="C769" t="s">
        <v>39</v>
      </c>
      <c r="D769">
        <v>520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0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243</v>
      </c>
      <c r="S769">
        <v>82</v>
      </c>
      <c r="T769">
        <v>-99</v>
      </c>
      <c r="U769">
        <v>-99</v>
      </c>
      <c r="V769">
        <v>-99</v>
      </c>
    </row>
    <row r="770" spans="1:22" x14ac:dyDescent="0.3">
      <c r="A770" t="s">
        <v>93</v>
      </c>
      <c r="B770">
        <v>1</v>
      </c>
      <c r="C770" t="s">
        <v>39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-99</v>
      </c>
      <c r="S770">
        <v>-99</v>
      </c>
      <c r="T770">
        <v>-99</v>
      </c>
      <c r="U770">
        <v>-99</v>
      </c>
      <c r="V770">
        <v>-99</v>
      </c>
    </row>
    <row r="771" spans="1:22" x14ac:dyDescent="0.3">
      <c r="A771" t="s">
        <v>93</v>
      </c>
      <c r="B771">
        <v>1</v>
      </c>
      <c r="C771" t="s">
        <v>39</v>
      </c>
      <c r="D771">
        <v>40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-99</v>
      </c>
      <c r="S771">
        <v>-99</v>
      </c>
      <c r="T771">
        <v>-99</v>
      </c>
      <c r="U771">
        <v>-99</v>
      </c>
      <c r="V771">
        <v>-99</v>
      </c>
    </row>
    <row r="772" spans="1:22" x14ac:dyDescent="0.3">
      <c r="A772" t="s">
        <v>93</v>
      </c>
      <c r="B772">
        <v>1</v>
      </c>
      <c r="C772" t="s">
        <v>39</v>
      </c>
      <c r="D772">
        <v>80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-99</v>
      </c>
      <c r="S772">
        <v>-99</v>
      </c>
      <c r="T772">
        <v>-99</v>
      </c>
      <c r="U772">
        <v>-99</v>
      </c>
      <c r="V772">
        <v>-99</v>
      </c>
    </row>
    <row r="773" spans="1:22" x14ac:dyDescent="0.3">
      <c r="A773" t="s">
        <v>93</v>
      </c>
      <c r="B773">
        <v>1</v>
      </c>
      <c r="C773" t="s">
        <v>39</v>
      </c>
      <c r="D773">
        <v>120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-99</v>
      </c>
      <c r="S773">
        <v>-99</v>
      </c>
      <c r="T773">
        <v>-99</v>
      </c>
      <c r="U773">
        <v>-99</v>
      </c>
      <c r="V773">
        <v>-99</v>
      </c>
    </row>
    <row r="774" spans="1:22" x14ac:dyDescent="0.3">
      <c r="A774" t="s">
        <v>93</v>
      </c>
      <c r="B774">
        <v>1</v>
      </c>
      <c r="C774" t="s">
        <v>39</v>
      </c>
      <c r="D774">
        <v>160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-99</v>
      </c>
      <c r="S774">
        <v>-99</v>
      </c>
      <c r="T774">
        <v>-99</v>
      </c>
      <c r="U774">
        <v>-99</v>
      </c>
      <c r="V774">
        <v>-99</v>
      </c>
    </row>
    <row r="775" spans="1:22" x14ac:dyDescent="0.3">
      <c r="A775" t="s">
        <v>93</v>
      </c>
      <c r="B775">
        <v>1</v>
      </c>
      <c r="C775" t="s">
        <v>39</v>
      </c>
      <c r="D775">
        <v>200</v>
      </c>
      <c r="E775">
        <v>1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1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-99</v>
      </c>
      <c r="S775">
        <v>-99</v>
      </c>
      <c r="T775">
        <v>-99</v>
      </c>
      <c r="U775">
        <v>-99</v>
      </c>
      <c r="V775">
        <v>-99</v>
      </c>
    </row>
    <row r="776" spans="1:22" x14ac:dyDescent="0.3">
      <c r="A776" t="s">
        <v>93</v>
      </c>
      <c r="B776">
        <v>1</v>
      </c>
      <c r="C776" t="s">
        <v>39</v>
      </c>
      <c r="D776">
        <v>240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-99</v>
      </c>
      <c r="S776">
        <v>-99</v>
      </c>
      <c r="T776">
        <v>-99</v>
      </c>
      <c r="U776">
        <v>-99</v>
      </c>
      <c r="V776">
        <v>-99</v>
      </c>
    </row>
    <row r="777" spans="1:22" x14ac:dyDescent="0.3">
      <c r="A777" t="s">
        <v>93</v>
      </c>
      <c r="B777">
        <v>1</v>
      </c>
      <c r="C777" t="s">
        <v>39</v>
      </c>
      <c r="D777">
        <v>264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213</v>
      </c>
      <c r="S777">
        <v>126</v>
      </c>
      <c r="T777">
        <v>-99</v>
      </c>
      <c r="U777">
        <v>-99</v>
      </c>
      <c r="V777">
        <v>-99</v>
      </c>
    </row>
    <row r="778" spans="1:22" x14ac:dyDescent="0.3">
      <c r="A778" t="s">
        <v>93</v>
      </c>
      <c r="B778">
        <v>1</v>
      </c>
      <c r="C778" t="s">
        <v>39</v>
      </c>
      <c r="D778">
        <v>280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114</v>
      </c>
      <c r="S778">
        <v>48</v>
      </c>
      <c r="T778">
        <v>-99</v>
      </c>
      <c r="U778">
        <v>-99</v>
      </c>
      <c r="V778">
        <v>-99</v>
      </c>
    </row>
    <row r="779" spans="1:22" x14ac:dyDescent="0.3">
      <c r="A779" t="s">
        <v>93</v>
      </c>
      <c r="B779">
        <v>1</v>
      </c>
      <c r="C779" t="s">
        <v>39</v>
      </c>
      <c r="D779">
        <v>320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340</v>
      </c>
      <c r="S779">
        <v>128</v>
      </c>
      <c r="T779">
        <v>-99</v>
      </c>
      <c r="U779">
        <v>-99</v>
      </c>
      <c r="V779">
        <v>-99</v>
      </c>
    </row>
    <row r="780" spans="1:22" x14ac:dyDescent="0.3">
      <c r="A780" t="s">
        <v>93</v>
      </c>
      <c r="B780">
        <v>1</v>
      </c>
      <c r="C780" t="s">
        <v>39</v>
      </c>
      <c r="D780">
        <v>360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499</v>
      </c>
      <c r="S780">
        <v>138</v>
      </c>
      <c r="T780">
        <v>304</v>
      </c>
      <c r="U780">
        <v>30</v>
      </c>
      <c r="V780">
        <v>413</v>
      </c>
    </row>
    <row r="781" spans="1:22" x14ac:dyDescent="0.3">
      <c r="A781" t="s">
        <v>93</v>
      </c>
      <c r="B781">
        <v>1</v>
      </c>
      <c r="C781" t="s">
        <v>39</v>
      </c>
      <c r="D781">
        <v>400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-99</v>
      </c>
      <c r="S781">
        <v>-99</v>
      </c>
      <c r="T781">
        <v>-99</v>
      </c>
      <c r="U781">
        <v>-99</v>
      </c>
      <c r="V781">
        <v>-99</v>
      </c>
    </row>
    <row r="782" spans="1:22" x14ac:dyDescent="0.3">
      <c r="A782" t="s">
        <v>93</v>
      </c>
      <c r="B782">
        <v>1</v>
      </c>
      <c r="C782" t="s">
        <v>39</v>
      </c>
      <c r="D782">
        <v>440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-99</v>
      </c>
      <c r="S782">
        <v>-99</v>
      </c>
      <c r="T782">
        <v>-99</v>
      </c>
      <c r="U782">
        <v>-99</v>
      </c>
      <c r="V782">
        <v>-99</v>
      </c>
    </row>
    <row r="783" spans="1:22" x14ac:dyDescent="0.3">
      <c r="A783" t="s">
        <v>93</v>
      </c>
      <c r="B783">
        <v>1</v>
      </c>
      <c r="C783" t="s">
        <v>39</v>
      </c>
      <c r="D783">
        <v>480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-99</v>
      </c>
      <c r="S783">
        <v>-99</v>
      </c>
      <c r="T783">
        <v>-99</v>
      </c>
      <c r="U783">
        <v>-99</v>
      </c>
      <c r="V783">
        <v>-99</v>
      </c>
    </row>
    <row r="784" spans="1:22" x14ac:dyDescent="0.3">
      <c r="A784" t="s">
        <v>93</v>
      </c>
      <c r="B784">
        <v>1</v>
      </c>
      <c r="C784" t="s">
        <v>39</v>
      </c>
      <c r="D784">
        <v>520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-99</v>
      </c>
      <c r="S784">
        <v>-99</v>
      </c>
      <c r="T784">
        <v>-99</v>
      </c>
      <c r="U784">
        <v>-99</v>
      </c>
      <c r="V784">
        <v>-99</v>
      </c>
    </row>
    <row r="785" spans="1:22" x14ac:dyDescent="0.3">
      <c r="A785" t="s">
        <v>94</v>
      </c>
      <c r="B785">
        <v>1</v>
      </c>
      <c r="C785" t="s">
        <v>39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-99</v>
      </c>
      <c r="S785">
        <v>-99</v>
      </c>
      <c r="T785">
        <v>135</v>
      </c>
      <c r="U785">
        <v>30</v>
      </c>
      <c r="V785">
        <v>630</v>
      </c>
    </row>
    <row r="786" spans="1:22" x14ac:dyDescent="0.3">
      <c r="A786" t="s">
        <v>94</v>
      </c>
      <c r="B786">
        <v>1</v>
      </c>
      <c r="C786" t="s">
        <v>39</v>
      </c>
      <c r="D786">
        <v>40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-99</v>
      </c>
      <c r="S786">
        <v>-99</v>
      </c>
      <c r="T786">
        <v>-99</v>
      </c>
      <c r="U786">
        <v>-99</v>
      </c>
      <c r="V786">
        <v>-99</v>
      </c>
    </row>
    <row r="787" spans="1:22" x14ac:dyDescent="0.3">
      <c r="A787" t="s">
        <v>94</v>
      </c>
      <c r="B787">
        <v>1</v>
      </c>
      <c r="C787" t="s">
        <v>39</v>
      </c>
      <c r="D787">
        <v>80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-99</v>
      </c>
      <c r="S787">
        <v>-99</v>
      </c>
      <c r="T787">
        <v>20</v>
      </c>
      <c r="U787">
        <v>84</v>
      </c>
      <c r="V787">
        <v>322</v>
      </c>
    </row>
    <row r="788" spans="1:22" x14ac:dyDescent="0.3">
      <c r="A788" t="s">
        <v>94</v>
      </c>
      <c r="B788">
        <v>1</v>
      </c>
      <c r="C788" t="s">
        <v>39</v>
      </c>
      <c r="D788">
        <v>96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-99</v>
      </c>
      <c r="S788">
        <v>-99</v>
      </c>
      <c r="T788">
        <v>10</v>
      </c>
      <c r="U788">
        <v>236</v>
      </c>
      <c r="V788">
        <v>425</v>
      </c>
    </row>
    <row r="789" spans="1:22" x14ac:dyDescent="0.3">
      <c r="A789" t="s">
        <v>94</v>
      </c>
      <c r="B789">
        <v>1</v>
      </c>
      <c r="C789" t="s">
        <v>39</v>
      </c>
      <c r="D789">
        <v>120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-99</v>
      </c>
      <c r="S789">
        <v>-99</v>
      </c>
      <c r="T789">
        <v>344</v>
      </c>
      <c r="U789">
        <v>16</v>
      </c>
      <c r="V789">
        <v>304</v>
      </c>
    </row>
    <row r="790" spans="1:22" x14ac:dyDescent="0.3">
      <c r="A790" t="s">
        <v>94</v>
      </c>
      <c r="B790">
        <v>1</v>
      </c>
      <c r="C790" t="s">
        <v>39</v>
      </c>
      <c r="D790">
        <v>160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-99</v>
      </c>
      <c r="S790">
        <v>-99</v>
      </c>
      <c r="T790">
        <v>14</v>
      </c>
      <c r="U790">
        <v>88</v>
      </c>
      <c r="V790">
        <v>488</v>
      </c>
    </row>
    <row r="791" spans="1:22" x14ac:dyDescent="0.3">
      <c r="A791" t="s">
        <v>94</v>
      </c>
      <c r="B791">
        <v>1</v>
      </c>
      <c r="C791" t="s">
        <v>39</v>
      </c>
      <c r="D791">
        <v>200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-99</v>
      </c>
      <c r="S791">
        <v>-99</v>
      </c>
      <c r="T791">
        <v>10</v>
      </c>
      <c r="U791">
        <v>190</v>
      </c>
      <c r="V791">
        <v>793</v>
      </c>
    </row>
    <row r="792" spans="1:22" x14ac:dyDescent="0.3">
      <c r="A792" t="s">
        <v>94</v>
      </c>
      <c r="B792">
        <v>1</v>
      </c>
      <c r="C792" t="s">
        <v>39</v>
      </c>
      <c r="D792">
        <v>240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-99</v>
      </c>
      <c r="S792">
        <v>-99</v>
      </c>
      <c r="T792">
        <v>28</v>
      </c>
      <c r="U792">
        <v>80</v>
      </c>
      <c r="V792">
        <v>939</v>
      </c>
    </row>
    <row r="793" spans="1:22" x14ac:dyDescent="0.3">
      <c r="A793" t="s">
        <v>94</v>
      </c>
      <c r="B793">
        <v>1</v>
      </c>
      <c r="C793" t="s">
        <v>39</v>
      </c>
      <c r="D793">
        <v>280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408</v>
      </c>
      <c r="S793">
        <v>74</v>
      </c>
      <c r="T793">
        <v>-99</v>
      </c>
      <c r="U793">
        <v>-99</v>
      </c>
      <c r="V793">
        <v>-99</v>
      </c>
    </row>
    <row r="794" spans="1:22" x14ac:dyDescent="0.3">
      <c r="A794" t="s">
        <v>94</v>
      </c>
      <c r="B794">
        <v>1</v>
      </c>
      <c r="C794" t="s">
        <v>39</v>
      </c>
      <c r="D794">
        <v>320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-99</v>
      </c>
      <c r="S794">
        <v>-99</v>
      </c>
      <c r="T794">
        <v>22</v>
      </c>
      <c r="U794">
        <v>86</v>
      </c>
      <c r="V794">
        <v>546</v>
      </c>
    </row>
    <row r="795" spans="1:22" x14ac:dyDescent="0.3">
      <c r="A795" t="s">
        <v>94</v>
      </c>
      <c r="B795">
        <v>1</v>
      </c>
      <c r="C795" t="s">
        <v>39</v>
      </c>
      <c r="D795">
        <v>360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-99</v>
      </c>
      <c r="S795">
        <v>-99</v>
      </c>
      <c r="T795">
        <v>233</v>
      </c>
      <c r="U795">
        <v>14</v>
      </c>
      <c r="V795">
        <v>81</v>
      </c>
    </row>
    <row r="796" spans="1:22" x14ac:dyDescent="0.3">
      <c r="A796" t="s">
        <v>94</v>
      </c>
      <c r="B796">
        <v>1</v>
      </c>
      <c r="C796" t="s">
        <v>39</v>
      </c>
      <c r="D796">
        <v>400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-99</v>
      </c>
      <c r="S796">
        <v>-99</v>
      </c>
      <c r="T796">
        <v>32</v>
      </c>
      <c r="U796">
        <v>50</v>
      </c>
      <c r="V796">
        <v>1218</v>
      </c>
    </row>
    <row r="797" spans="1:22" x14ac:dyDescent="0.3">
      <c r="A797" t="s">
        <v>94</v>
      </c>
      <c r="B797">
        <v>1</v>
      </c>
      <c r="C797" t="s">
        <v>39</v>
      </c>
      <c r="D797">
        <v>440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-99</v>
      </c>
      <c r="S797">
        <v>-99</v>
      </c>
      <c r="T797">
        <v>10</v>
      </c>
      <c r="U797">
        <v>128</v>
      </c>
      <c r="V797">
        <v>1408</v>
      </c>
    </row>
    <row r="798" spans="1:22" x14ac:dyDescent="0.3">
      <c r="A798" t="s">
        <v>95</v>
      </c>
      <c r="B798">
        <v>2</v>
      </c>
      <c r="C798" t="s">
        <v>39</v>
      </c>
      <c r="D798">
        <v>40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92</v>
      </c>
      <c r="S798">
        <v>60</v>
      </c>
      <c r="T798">
        <v>-99</v>
      </c>
      <c r="U798">
        <v>-99</v>
      </c>
      <c r="V798">
        <v>-99</v>
      </c>
    </row>
    <row r="799" spans="1:22" x14ac:dyDescent="0.3">
      <c r="A799" t="s">
        <v>95</v>
      </c>
      <c r="B799">
        <v>2</v>
      </c>
      <c r="C799" t="s">
        <v>39</v>
      </c>
      <c r="D799">
        <v>63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-99</v>
      </c>
      <c r="S799">
        <v>-99</v>
      </c>
      <c r="T799">
        <v>220</v>
      </c>
      <c r="U799">
        <v>38</v>
      </c>
      <c r="V799">
        <v>682</v>
      </c>
    </row>
    <row r="800" spans="1:22" x14ac:dyDescent="0.3">
      <c r="A800" t="s">
        <v>95</v>
      </c>
      <c r="B800">
        <v>2</v>
      </c>
      <c r="C800" t="s">
        <v>39</v>
      </c>
      <c r="D800">
        <v>80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-99</v>
      </c>
      <c r="S800">
        <v>-99</v>
      </c>
      <c r="T800">
        <v>310</v>
      </c>
      <c r="U800">
        <v>10</v>
      </c>
      <c r="V800">
        <v>184</v>
      </c>
    </row>
    <row r="801" spans="1:22" x14ac:dyDescent="0.3">
      <c r="A801" t="s">
        <v>95</v>
      </c>
      <c r="B801">
        <v>2</v>
      </c>
      <c r="C801" t="s">
        <v>39</v>
      </c>
      <c r="D801">
        <v>111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216</v>
      </c>
      <c r="S801">
        <v>140</v>
      </c>
      <c r="T801">
        <v>-99</v>
      </c>
      <c r="U801">
        <v>-99</v>
      </c>
      <c r="V801">
        <v>-99</v>
      </c>
    </row>
    <row r="802" spans="1:22" x14ac:dyDescent="0.3">
      <c r="A802" t="s">
        <v>95</v>
      </c>
      <c r="B802">
        <v>2</v>
      </c>
      <c r="C802" t="s">
        <v>39</v>
      </c>
      <c r="D802">
        <v>120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100</v>
      </c>
      <c r="S802">
        <v>158</v>
      </c>
      <c r="T802">
        <v>-99</v>
      </c>
      <c r="U802">
        <v>-99</v>
      </c>
      <c r="V802">
        <v>-99</v>
      </c>
    </row>
    <row r="803" spans="1:22" x14ac:dyDescent="0.3">
      <c r="A803" t="s">
        <v>95</v>
      </c>
      <c r="B803">
        <v>2</v>
      </c>
      <c r="C803" t="s">
        <v>39</v>
      </c>
      <c r="D803">
        <v>139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82</v>
      </c>
      <c r="S803">
        <v>138</v>
      </c>
      <c r="T803">
        <v>-99</v>
      </c>
      <c r="U803">
        <v>-99</v>
      </c>
      <c r="V803">
        <v>-99</v>
      </c>
    </row>
    <row r="804" spans="1:22" x14ac:dyDescent="0.3">
      <c r="A804" t="s">
        <v>95</v>
      </c>
      <c r="B804">
        <v>2</v>
      </c>
      <c r="C804" t="s">
        <v>39</v>
      </c>
      <c r="D804">
        <v>160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332</v>
      </c>
      <c r="S804">
        <v>86</v>
      </c>
      <c r="T804">
        <v>-99</v>
      </c>
      <c r="U804">
        <v>-99</v>
      </c>
      <c r="V804">
        <v>-99</v>
      </c>
    </row>
    <row r="805" spans="1:22" x14ac:dyDescent="0.3">
      <c r="A805" t="s">
        <v>95</v>
      </c>
      <c r="B805">
        <v>2</v>
      </c>
      <c r="C805" t="s">
        <v>39</v>
      </c>
      <c r="D805">
        <v>200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60</v>
      </c>
      <c r="S805">
        <v>74</v>
      </c>
      <c r="T805">
        <v>-99</v>
      </c>
      <c r="U805">
        <v>-99</v>
      </c>
      <c r="V805">
        <v>-99</v>
      </c>
    </row>
    <row r="806" spans="1:22" x14ac:dyDescent="0.3">
      <c r="A806" t="s">
        <v>95</v>
      </c>
      <c r="B806">
        <v>2</v>
      </c>
      <c r="C806" t="s">
        <v>39</v>
      </c>
      <c r="D806">
        <v>240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40</v>
      </c>
      <c r="S806">
        <v>42</v>
      </c>
      <c r="T806">
        <v>-99</v>
      </c>
      <c r="U806">
        <v>-99</v>
      </c>
      <c r="V806">
        <v>-99</v>
      </c>
    </row>
    <row r="807" spans="1:22" x14ac:dyDescent="0.3">
      <c r="A807" t="s">
        <v>95</v>
      </c>
      <c r="B807">
        <v>2</v>
      </c>
      <c r="C807" t="s">
        <v>39</v>
      </c>
      <c r="D807">
        <v>280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170</v>
      </c>
      <c r="S807">
        <v>66</v>
      </c>
      <c r="T807">
        <v>-99</v>
      </c>
      <c r="U807">
        <v>-99</v>
      </c>
      <c r="V807">
        <v>-99</v>
      </c>
    </row>
    <row r="808" spans="1:22" x14ac:dyDescent="0.3">
      <c r="A808" t="s">
        <v>95</v>
      </c>
      <c r="B808">
        <v>2</v>
      </c>
      <c r="C808" t="s">
        <v>39</v>
      </c>
      <c r="D808">
        <v>320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205</v>
      </c>
      <c r="S808">
        <v>82</v>
      </c>
      <c r="T808">
        <v>-99</v>
      </c>
      <c r="U808">
        <v>-99</v>
      </c>
      <c r="V808">
        <v>-99</v>
      </c>
    </row>
    <row r="809" spans="1:22" x14ac:dyDescent="0.3">
      <c r="A809" t="s">
        <v>95</v>
      </c>
      <c r="B809">
        <v>2</v>
      </c>
      <c r="C809" t="s">
        <v>39</v>
      </c>
      <c r="D809">
        <v>360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112</v>
      </c>
      <c r="S809">
        <v>212</v>
      </c>
      <c r="T809">
        <v>-99</v>
      </c>
      <c r="U809">
        <v>-99</v>
      </c>
      <c r="V809">
        <v>-99</v>
      </c>
    </row>
    <row r="810" spans="1:22" x14ac:dyDescent="0.3">
      <c r="A810" t="s">
        <v>95</v>
      </c>
      <c r="B810">
        <v>2</v>
      </c>
      <c r="C810" t="s">
        <v>39</v>
      </c>
      <c r="D810">
        <v>400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-99</v>
      </c>
      <c r="S810">
        <v>-99</v>
      </c>
      <c r="T810">
        <v>-99</v>
      </c>
      <c r="U810">
        <v>-99</v>
      </c>
      <c r="V810">
        <v>-99</v>
      </c>
    </row>
    <row r="811" spans="1:22" x14ac:dyDescent="0.3">
      <c r="A811" t="s">
        <v>95</v>
      </c>
      <c r="B811">
        <v>2</v>
      </c>
      <c r="C811" t="s">
        <v>39</v>
      </c>
      <c r="D811">
        <v>440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396</v>
      </c>
      <c r="S811">
        <v>58</v>
      </c>
      <c r="T811">
        <v>-99</v>
      </c>
      <c r="U811">
        <v>-99</v>
      </c>
      <c r="V811">
        <v>-99</v>
      </c>
    </row>
    <row r="812" spans="1:22" x14ac:dyDescent="0.3">
      <c r="A812" t="s">
        <v>95</v>
      </c>
      <c r="B812">
        <v>2</v>
      </c>
      <c r="C812" t="s">
        <v>39</v>
      </c>
      <c r="D812">
        <v>480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41</v>
      </c>
      <c r="S812">
        <v>196</v>
      </c>
      <c r="T812">
        <v>-99</v>
      </c>
      <c r="U812">
        <v>-99</v>
      </c>
      <c r="V812">
        <v>-99</v>
      </c>
    </row>
    <row r="813" spans="1:22" x14ac:dyDescent="0.3">
      <c r="A813" t="s">
        <v>95</v>
      </c>
      <c r="B813">
        <v>2</v>
      </c>
      <c r="C813" t="s">
        <v>39</v>
      </c>
      <c r="D813">
        <v>498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28</v>
      </c>
      <c r="S813">
        <v>184</v>
      </c>
      <c r="T813">
        <v>-99</v>
      </c>
      <c r="U813">
        <v>-99</v>
      </c>
      <c r="V813">
        <v>-99</v>
      </c>
    </row>
    <row r="814" spans="1:22" x14ac:dyDescent="0.3">
      <c r="A814" t="s">
        <v>95</v>
      </c>
      <c r="B814">
        <v>2</v>
      </c>
      <c r="C814" t="s">
        <v>39</v>
      </c>
      <c r="D814">
        <v>506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50</v>
      </c>
      <c r="S814">
        <v>182</v>
      </c>
      <c r="T814">
        <v>-99</v>
      </c>
      <c r="U814">
        <v>-99</v>
      </c>
      <c r="V814">
        <v>-99</v>
      </c>
    </row>
    <row r="815" spans="1:22" x14ac:dyDescent="0.3">
      <c r="A815" t="s">
        <v>95</v>
      </c>
      <c r="B815">
        <v>2</v>
      </c>
      <c r="C815" t="s">
        <v>39</v>
      </c>
      <c r="D815">
        <v>520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389</v>
      </c>
      <c r="S815">
        <v>54</v>
      </c>
      <c r="T815">
        <v>-99</v>
      </c>
      <c r="U815">
        <v>-99</v>
      </c>
      <c r="V815">
        <v>-99</v>
      </c>
    </row>
    <row r="816" spans="1:22" x14ac:dyDescent="0.3">
      <c r="A816" t="s">
        <v>96</v>
      </c>
      <c r="B816">
        <v>2</v>
      </c>
      <c r="C816" t="s">
        <v>39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-99</v>
      </c>
      <c r="S816">
        <v>-99</v>
      </c>
      <c r="T816">
        <v>-99</v>
      </c>
      <c r="U816">
        <v>-99</v>
      </c>
      <c r="V816">
        <v>-99</v>
      </c>
    </row>
    <row r="817" spans="1:22" x14ac:dyDescent="0.3">
      <c r="A817" t="s">
        <v>96</v>
      </c>
      <c r="B817">
        <v>2</v>
      </c>
      <c r="C817" t="s">
        <v>39</v>
      </c>
      <c r="D817">
        <v>40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-99</v>
      </c>
      <c r="S817">
        <v>-99</v>
      </c>
      <c r="T817">
        <v>-99</v>
      </c>
      <c r="U817">
        <v>-99</v>
      </c>
      <c r="V817">
        <v>-99</v>
      </c>
    </row>
    <row r="818" spans="1:22" x14ac:dyDescent="0.3">
      <c r="A818" t="s">
        <v>96</v>
      </c>
      <c r="B818">
        <v>2</v>
      </c>
      <c r="C818" t="s">
        <v>39</v>
      </c>
      <c r="D818">
        <v>66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-99</v>
      </c>
      <c r="S818">
        <v>-99</v>
      </c>
      <c r="T818">
        <v>95</v>
      </c>
      <c r="U818">
        <v>28</v>
      </c>
      <c r="V818">
        <v>459</v>
      </c>
    </row>
    <row r="819" spans="1:22" x14ac:dyDescent="0.3">
      <c r="A819" t="s">
        <v>96</v>
      </c>
      <c r="B819">
        <v>2</v>
      </c>
      <c r="C819" t="s">
        <v>39</v>
      </c>
      <c r="D819">
        <v>80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-99</v>
      </c>
      <c r="S819">
        <v>-99</v>
      </c>
      <c r="T819">
        <v>-99</v>
      </c>
      <c r="U819">
        <v>-99</v>
      </c>
      <c r="V819">
        <v>-99</v>
      </c>
    </row>
    <row r="820" spans="1:22" x14ac:dyDescent="0.3">
      <c r="A820" t="s">
        <v>96</v>
      </c>
      <c r="B820">
        <v>2</v>
      </c>
      <c r="C820" t="s">
        <v>39</v>
      </c>
      <c r="D820">
        <v>120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126</v>
      </c>
      <c r="S820">
        <v>120</v>
      </c>
      <c r="T820">
        <v>-99</v>
      </c>
      <c r="U820">
        <v>-99</v>
      </c>
      <c r="V820">
        <v>-99</v>
      </c>
    </row>
    <row r="821" spans="1:22" x14ac:dyDescent="0.3">
      <c r="A821" t="s">
        <v>96</v>
      </c>
      <c r="B821">
        <v>2</v>
      </c>
      <c r="C821" t="s">
        <v>39</v>
      </c>
      <c r="D821">
        <v>127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50</v>
      </c>
      <c r="S821">
        <v>158</v>
      </c>
      <c r="T821">
        <v>-99</v>
      </c>
      <c r="U821">
        <v>-99</v>
      </c>
      <c r="V821">
        <v>-99</v>
      </c>
    </row>
    <row r="822" spans="1:22" x14ac:dyDescent="0.3">
      <c r="A822" t="s">
        <v>96</v>
      </c>
      <c r="B822">
        <v>2</v>
      </c>
      <c r="C822" t="s">
        <v>39</v>
      </c>
      <c r="D822">
        <v>160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-99</v>
      </c>
      <c r="S822">
        <v>-99</v>
      </c>
      <c r="T822">
        <v>98</v>
      </c>
      <c r="U822">
        <v>116</v>
      </c>
      <c r="V822">
        <v>1106</v>
      </c>
    </row>
    <row r="823" spans="1:22" x14ac:dyDescent="0.3">
      <c r="A823" t="s">
        <v>96</v>
      </c>
      <c r="B823">
        <v>2</v>
      </c>
      <c r="C823" t="s">
        <v>39</v>
      </c>
      <c r="D823">
        <v>200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-99</v>
      </c>
      <c r="S823">
        <v>-99</v>
      </c>
      <c r="T823">
        <v>-99</v>
      </c>
      <c r="U823">
        <v>-99</v>
      </c>
      <c r="V823">
        <v>-99</v>
      </c>
    </row>
    <row r="824" spans="1:22" x14ac:dyDescent="0.3">
      <c r="A824" t="s">
        <v>96</v>
      </c>
      <c r="B824">
        <v>2</v>
      </c>
      <c r="C824" t="s">
        <v>39</v>
      </c>
      <c r="D824">
        <v>240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-99</v>
      </c>
      <c r="S824">
        <v>-99</v>
      </c>
      <c r="T824">
        <v>-99</v>
      </c>
      <c r="U824">
        <v>-99</v>
      </c>
      <c r="V824">
        <v>-99</v>
      </c>
    </row>
    <row r="825" spans="1:22" x14ac:dyDescent="0.3">
      <c r="A825" t="s">
        <v>96</v>
      </c>
      <c r="B825">
        <v>2</v>
      </c>
      <c r="C825" t="s">
        <v>39</v>
      </c>
      <c r="D825">
        <v>280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-99</v>
      </c>
      <c r="S825">
        <v>-99</v>
      </c>
      <c r="T825">
        <v>-99</v>
      </c>
      <c r="U825">
        <v>-99</v>
      </c>
      <c r="V825">
        <v>-99</v>
      </c>
    </row>
    <row r="826" spans="1:22" x14ac:dyDescent="0.3">
      <c r="A826" t="s">
        <v>96</v>
      </c>
      <c r="B826">
        <v>2</v>
      </c>
      <c r="C826" t="s">
        <v>39</v>
      </c>
      <c r="D826">
        <v>320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36</v>
      </c>
      <c r="S826">
        <v>42</v>
      </c>
      <c r="T826">
        <v>-99</v>
      </c>
      <c r="U826">
        <v>-99</v>
      </c>
      <c r="V826">
        <v>-99</v>
      </c>
    </row>
    <row r="827" spans="1:22" x14ac:dyDescent="0.3">
      <c r="A827" t="s">
        <v>96</v>
      </c>
      <c r="B827">
        <v>2</v>
      </c>
      <c r="C827" t="s">
        <v>39</v>
      </c>
      <c r="D827">
        <v>360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-99</v>
      </c>
      <c r="S827">
        <v>-99</v>
      </c>
      <c r="T827">
        <v>-99</v>
      </c>
      <c r="U827">
        <v>-99</v>
      </c>
      <c r="V827">
        <v>-99</v>
      </c>
    </row>
    <row r="828" spans="1:22" x14ac:dyDescent="0.3">
      <c r="A828" t="s">
        <v>96</v>
      </c>
      <c r="B828">
        <v>2</v>
      </c>
      <c r="C828" t="s">
        <v>39</v>
      </c>
      <c r="D828">
        <v>400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-99</v>
      </c>
      <c r="S828">
        <v>-99</v>
      </c>
      <c r="T828">
        <v>-99</v>
      </c>
      <c r="U828">
        <v>-99</v>
      </c>
      <c r="V828">
        <v>-99</v>
      </c>
    </row>
    <row r="829" spans="1:22" x14ac:dyDescent="0.3">
      <c r="A829" t="s">
        <v>96</v>
      </c>
      <c r="B829">
        <v>2</v>
      </c>
      <c r="C829" t="s">
        <v>39</v>
      </c>
      <c r="D829">
        <v>440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-99</v>
      </c>
      <c r="S829">
        <v>-99</v>
      </c>
      <c r="T829">
        <v>28</v>
      </c>
      <c r="U829">
        <v>92</v>
      </c>
      <c r="V829">
        <v>1276</v>
      </c>
    </row>
    <row r="830" spans="1:22" x14ac:dyDescent="0.3">
      <c r="A830" t="s">
        <v>96</v>
      </c>
      <c r="B830">
        <v>2</v>
      </c>
      <c r="C830" t="s">
        <v>39</v>
      </c>
      <c r="D830">
        <v>480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285</v>
      </c>
      <c r="S830">
        <v>88</v>
      </c>
      <c r="T830">
        <v>50</v>
      </c>
      <c r="U830">
        <v>52</v>
      </c>
      <c r="V830">
        <v>650</v>
      </c>
    </row>
    <row r="831" spans="1:22" x14ac:dyDescent="0.3">
      <c r="A831" t="s">
        <v>97</v>
      </c>
      <c r="B831">
        <v>2</v>
      </c>
      <c r="C831" t="s">
        <v>39</v>
      </c>
      <c r="D831">
        <v>0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-99</v>
      </c>
      <c r="S831">
        <v>-99</v>
      </c>
      <c r="T831">
        <v>-99</v>
      </c>
      <c r="U831">
        <v>-99</v>
      </c>
      <c r="V831">
        <v>-99</v>
      </c>
    </row>
    <row r="832" spans="1:22" x14ac:dyDescent="0.3">
      <c r="A832" t="s">
        <v>97</v>
      </c>
      <c r="B832">
        <v>2</v>
      </c>
      <c r="C832" t="s">
        <v>39</v>
      </c>
      <c r="D832">
        <v>40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-99</v>
      </c>
      <c r="S832">
        <v>-99</v>
      </c>
      <c r="T832">
        <v>-99</v>
      </c>
      <c r="U832">
        <v>-99</v>
      </c>
      <c r="V832">
        <v>-99</v>
      </c>
    </row>
    <row r="833" spans="1:22" x14ac:dyDescent="0.3">
      <c r="A833" t="s">
        <v>97</v>
      </c>
      <c r="B833">
        <v>2</v>
      </c>
      <c r="C833" t="s">
        <v>39</v>
      </c>
      <c r="D833">
        <v>80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-99</v>
      </c>
      <c r="S833">
        <v>-99</v>
      </c>
      <c r="T833">
        <v>-99</v>
      </c>
      <c r="U833">
        <v>-99</v>
      </c>
      <c r="V833">
        <v>-99</v>
      </c>
    </row>
    <row r="834" spans="1:22" x14ac:dyDescent="0.3">
      <c r="A834" t="s">
        <v>97</v>
      </c>
      <c r="B834">
        <v>2</v>
      </c>
      <c r="C834" t="s">
        <v>39</v>
      </c>
      <c r="D834">
        <v>120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-99</v>
      </c>
      <c r="S834">
        <v>-99</v>
      </c>
      <c r="T834">
        <v>-99</v>
      </c>
      <c r="U834">
        <v>-99</v>
      </c>
      <c r="V834">
        <v>-99</v>
      </c>
    </row>
    <row r="835" spans="1:22" x14ac:dyDescent="0.3">
      <c r="A835" t="s">
        <v>97</v>
      </c>
      <c r="B835">
        <v>2</v>
      </c>
      <c r="C835" t="s">
        <v>39</v>
      </c>
      <c r="D835">
        <v>160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-99</v>
      </c>
      <c r="S835">
        <v>-99</v>
      </c>
      <c r="T835">
        <v>-99</v>
      </c>
      <c r="U835">
        <v>-99</v>
      </c>
      <c r="V835">
        <v>-99</v>
      </c>
    </row>
    <row r="836" spans="1:22" x14ac:dyDescent="0.3">
      <c r="A836" t="s">
        <v>97</v>
      </c>
      <c r="B836">
        <v>2</v>
      </c>
      <c r="C836" t="s">
        <v>39</v>
      </c>
      <c r="D836">
        <v>200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-99</v>
      </c>
      <c r="S836">
        <v>-99</v>
      </c>
      <c r="T836">
        <v>-99</v>
      </c>
      <c r="U836">
        <v>-99</v>
      </c>
      <c r="V836">
        <v>-99</v>
      </c>
    </row>
    <row r="837" spans="1:22" x14ac:dyDescent="0.3">
      <c r="A837" t="s">
        <v>97</v>
      </c>
      <c r="B837">
        <v>2</v>
      </c>
      <c r="C837" t="s">
        <v>39</v>
      </c>
      <c r="D837">
        <v>240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106</v>
      </c>
      <c r="S837">
        <v>222</v>
      </c>
      <c r="T837">
        <v>-99</v>
      </c>
      <c r="U837">
        <v>-99</v>
      </c>
      <c r="V837">
        <v>-99</v>
      </c>
    </row>
    <row r="838" spans="1:22" x14ac:dyDescent="0.3">
      <c r="A838" t="s">
        <v>97</v>
      </c>
      <c r="B838">
        <v>2</v>
      </c>
      <c r="C838" t="s">
        <v>39</v>
      </c>
      <c r="D838">
        <v>280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-99</v>
      </c>
      <c r="S838">
        <v>-99</v>
      </c>
      <c r="T838">
        <v>-99</v>
      </c>
      <c r="U838">
        <v>-99</v>
      </c>
      <c r="V838">
        <v>-99</v>
      </c>
    </row>
    <row r="839" spans="1:22" x14ac:dyDescent="0.3">
      <c r="A839" t="s">
        <v>97</v>
      </c>
      <c r="B839">
        <v>2</v>
      </c>
      <c r="C839" t="s">
        <v>39</v>
      </c>
      <c r="D839">
        <v>320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-99</v>
      </c>
      <c r="S839">
        <v>-99</v>
      </c>
      <c r="T839">
        <v>-99</v>
      </c>
      <c r="U839">
        <v>-99</v>
      </c>
      <c r="V839">
        <v>-99</v>
      </c>
    </row>
    <row r="840" spans="1:22" x14ac:dyDescent="0.3">
      <c r="A840" t="s">
        <v>97</v>
      </c>
      <c r="B840">
        <v>2</v>
      </c>
      <c r="C840" t="s">
        <v>39</v>
      </c>
      <c r="D840">
        <v>331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-99</v>
      </c>
      <c r="S840">
        <v>-99</v>
      </c>
      <c r="T840">
        <v>22</v>
      </c>
      <c r="U840">
        <v>38</v>
      </c>
      <c r="V840">
        <v>468</v>
      </c>
    </row>
    <row r="841" spans="1:22" x14ac:dyDescent="0.3">
      <c r="A841" t="s">
        <v>97</v>
      </c>
      <c r="B841">
        <v>2</v>
      </c>
      <c r="C841" t="s">
        <v>39</v>
      </c>
      <c r="D841">
        <v>360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-99</v>
      </c>
      <c r="S841">
        <v>-99</v>
      </c>
      <c r="T841">
        <v>72</v>
      </c>
      <c r="U841">
        <v>36</v>
      </c>
      <c r="V841">
        <v>626</v>
      </c>
    </row>
    <row r="842" spans="1:22" x14ac:dyDescent="0.3">
      <c r="A842" t="s">
        <v>97</v>
      </c>
      <c r="B842">
        <v>2</v>
      </c>
      <c r="C842" t="s">
        <v>39</v>
      </c>
      <c r="D842">
        <v>400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-99</v>
      </c>
      <c r="S842">
        <v>-99</v>
      </c>
      <c r="T842">
        <v>311</v>
      </c>
      <c r="U842">
        <v>12</v>
      </c>
      <c r="V842">
        <v>286</v>
      </c>
    </row>
    <row r="843" spans="1:22" x14ac:dyDescent="0.3">
      <c r="A843" t="s">
        <v>97</v>
      </c>
      <c r="B843">
        <v>2</v>
      </c>
      <c r="C843" t="s">
        <v>39</v>
      </c>
      <c r="D843">
        <v>440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-99</v>
      </c>
      <c r="S843">
        <v>-99</v>
      </c>
      <c r="T843" t="s">
        <v>188</v>
      </c>
      <c r="U843">
        <v>12</v>
      </c>
      <c r="V843">
        <v>459</v>
      </c>
    </row>
    <row r="844" spans="1:22" x14ac:dyDescent="0.3">
      <c r="A844" t="s">
        <v>97</v>
      </c>
      <c r="B844">
        <v>2</v>
      </c>
      <c r="C844" t="s">
        <v>39</v>
      </c>
      <c r="D844">
        <v>480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-99</v>
      </c>
      <c r="S844">
        <v>-99</v>
      </c>
      <c r="T844">
        <v>160</v>
      </c>
      <c r="U844">
        <v>68</v>
      </c>
      <c r="V844">
        <v>832</v>
      </c>
    </row>
    <row r="845" spans="1:22" x14ac:dyDescent="0.3">
      <c r="A845" t="s">
        <v>98</v>
      </c>
      <c r="B845">
        <v>2</v>
      </c>
      <c r="C845" t="s">
        <v>39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-99</v>
      </c>
      <c r="S845">
        <v>-99</v>
      </c>
      <c r="T845">
        <v>-99</v>
      </c>
      <c r="U845">
        <v>-99</v>
      </c>
      <c r="V845">
        <v>-99</v>
      </c>
    </row>
    <row r="846" spans="1:22" x14ac:dyDescent="0.3">
      <c r="A846" t="s">
        <v>98</v>
      </c>
      <c r="B846">
        <v>2</v>
      </c>
      <c r="C846" t="s">
        <v>39</v>
      </c>
      <c r="D846">
        <v>40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-99</v>
      </c>
      <c r="S846">
        <v>-99</v>
      </c>
      <c r="T846">
        <v>-99</v>
      </c>
      <c r="U846">
        <v>-99</v>
      </c>
      <c r="V846">
        <v>-99</v>
      </c>
    </row>
    <row r="847" spans="1:22" x14ac:dyDescent="0.3">
      <c r="A847" t="s">
        <v>98</v>
      </c>
      <c r="B847">
        <v>2</v>
      </c>
      <c r="C847" t="s">
        <v>39</v>
      </c>
      <c r="D847">
        <v>80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-99</v>
      </c>
      <c r="S847">
        <v>-99</v>
      </c>
      <c r="T847">
        <v>-99</v>
      </c>
      <c r="U847">
        <v>-99</v>
      </c>
      <c r="V847">
        <v>-99</v>
      </c>
    </row>
    <row r="848" spans="1:22" x14ac:dyDescent="0.3">
      <c r="A848" t="s">
        <v>98</v>
      </c>
      <c r="B848">
        <v>2</v>
      </c>
      <c r="C848" t="s">
        <v>39</v>
      </c>
      <c r="D848">
        <v>120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-99</v>
      </c>
      <c r="S848">
        <v>-99</v>
      </c>
      <c r="T848">
        <v>-99</v>
      </c>
      <c r="U848">
        <v>-99</v>
      </c>
      <c r="V848">
        <v>-99</v>
      </c>
    </row>
    <row r="849" spans="1:22" x14ac:dyDescent="0.3">
      <c r="A849" t="s">
        <v>98</v>
      </c>
      <c r="B849">
        <v>2</v>
      </c>
      <c r="C849" t="s">
        <v>39</v>
      </c>
      <c r="D849">
        <v>160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-99</v>
      </c>
      <c r="S849">
        <v>-99</v>
      </c>
      <c r="T849">
        <v>-99</v>
      </c>
      <c r="U849">
        <v>-99</v>
      </c>
      <c r="V849">
        <v>-99</v>
      </c>
    </row>
    <row r="850" spans="1:22" x14ac:dyDescent="0.3">
      <c r="A850" t="s">
        <v>98</v>
      </c>
      <c r="B850">
        <v>2</v>
      </c>
      <c r="C850" t="s">
        <v>39</v>
      </c>
      <c r="D850">
        <v>176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-99</v>
      </c>
      <c r="S850">
        <v>-99</v>
      </c>
      <c r="T850">
        <v>221</v>
      </c>
      <c r="U850">
        <v>108</v>
      </c>
      <c r="V850">
        <v>718</v>
      </c>
    </row>
    <row r="851" spans="1:22" x14ac:dyDescent="0.3">
      <c r="A851" t="s">
        <v>98</v>
      </c>
      <c r="B851">
        <v>2</v>
      </c>
      <c r="C851" t="s">
        <v>39</v>
      </c>
      <c r="D851">
        <v>200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98</v>
      </c>
      <c r="S851">
        <v>218</v>
      </c>
      <c r="T851">
        <v>531</v>
      </c>
      <c r="U851">
        <v>26</v>
      </c>
      <c r="V851">
        <v>233</v>
      </c>
    </row>
    <row r="852" spans="1:22" x14ac:dyDescent="0.3">
      <c r="A852" t="s">
        <v>98</v>
      </c>
      <c r="B852">
        <v>2</v>
      </c>
      <c r="C852" t="s">
        <v>39</v>
      </c>
      <c r="D852">
        <v>221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42</v>
      </c>
      <c r="S852">
        <v>104</v>
      </c>
      <c r="T852">
        <v>-99</v>
      </c>
      <c r="U852">
        <v>-99</v>
      </c>
      <c r="V852">
        <v>-99</v>
      </c>
    </row>
    <row r="853" spans="1:22" x14ac:dyDescent="0.3">
      <c r="A853" t="s">
        <v>98</v>
      </c>
      <c r="B853">
        <v>2</v>
      </c>
      <c r="C853" t="s">
        <v>39</v>
      </c>
      <c r="D853">
        <v>240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70</v>
      </c>
      <c r="S853">
        <v>102</v>
      </c>
      <c r="T853">
        <v>-99</v>
      </c>
      <c r="U853">
        <v>-99</v>
      </c>
      <c r="V853">
        <v>-99</v>
      </c>
    </row>
    <row r="854" spans="1:22" x14ac:dyDescent="0.3">
      <c r="A854" t="s">
        <v>98</v>
      </c>
      <c r="B854">
        <v>2</v>
      </c>
      <c r="C854" t="s">
        <v>39</v>
      </c>
      <c r="D854">
        <v>280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-99</v>
      </c>
      <c r="S854">
        <v>-99</v>
      </c>
      <c r="T854">
        <v>-99</v>
      </c>
      <c r="U854">
        <v>-99</v>
      </c>
      <c r="V854">
        <v>-99</v>
      </c>
    </row>
    <row r="855" spans="1:22" x14ac:dyDescent="0.3">
      <c r="A855" t="s">
        <v>98</v>
      </c>
      <c r="B855">
        <v>2</v>
      </c>
      <c r="C855" t="s">
        <v>39</v>
      </c>
      <c r="D855">
        <v>320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168</v>
      </c>
      <c r="S855">
        <v>52</v>
      </c>
      <c r="T855">
        <v>-99</v>
      </c>
      <c r="U855">
        <v>-99</v>
      </c>
      <c r="V855">
        <v>-99</v>
      </c>
    </row>
    <row r="856" spans="1:22" x14ac:dyDescent="0.3">
      <c r="A856" t="s">
        <v>98</v>
      </c>
      <c r="B856">
        <v>2</v>
      </c>
      <c r="C856" t="s">
        <v>39</v>
      </c>
      <c r="D856">
        <v>360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165</v>
      </c>
      <c r="S856">
        <v>108</v>
      </c>
      <c r="T856">
        <v>340</v>
      </c>
      <c r="U856">
        <v>12</v>
      </c>
      <c r="V856">
        <v>151</v>
      </c>
    </row>
    <row r="857" spans="1:22" x14ac:dyDescent="0.3">
      <c r="A857" t="s">
        <v>98</v>
      </c>
      <c r="B857">
        <v>2</v>
      </c>
      <c r="C857" t="s">
        <v>39</v>
      </c>
      <c r="D857">
        <v>400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-99</v>
      </c>
      <c r="S857">
        <v>-99</v>
      </c>
      <c r="T857">
        <v>-99</v>
      </c>
      <c r="U857">
        <v>-99</v>
      </c>
      <c r="V857">
        <v>-99</v>
      </c>
    </row>
    <row r="858" spans="1:22" x14ac:dyDescent="0.3">
      <c r="A858" t="s">
        <v>98</v>
      </c>
      <c r="B858">
        <v>2</v>
      </c>
      <c r="C858" t="s">
        <v>39</v>
      </c>
      <c r="D858">
        <v>440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-99</v>
      </c>
      <c r="S858">
        <v>-99</v>
      </c>
      <c r="T858">
        <v>-99</v>
      </c>
      <c r="U858">
        <v>-99</v>
      </c>
      <c r="V858">
        <v>-99</v>
      </c>
    </row>
    <row r="859" spans="1:22" x14ac:dyDescent="0.3">
      <c r="A859" t="s">
        <v>98</v>
      </c>
      <c r="B859">
        <v>2</v>
      </c>
      <c r="C859" t="s">
        <v>39</v>
      </c>
      <c r="D859">
        <v>463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-99</v>
      </c>
      <c r="S859">
        <v>-99</v>
      </c>
      <c r="T859">
        <v>473</v>
      </c>
      <c r="U859">
        <v>34</v>
      </c>
      <c r="V859">
        <v>305</v>
      </c>
    </row>
    <row r="860" spans="1:22" x14ac:dyDescent="0.3">
      <c r="A860" t="s">
        <v>98</v>
      </c>
      <c r="B860">
        <v>2</v>
      </c>
      <c r="C860" t="s">
        <v>39</v>
      </c>
      <c r="D860">
        <v>465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-99</v>
      </c>
      <c r="S860">
        <v>-99</v>
      </c>
      <c r="T860">
        <v>512</v>
      </c>
      <c r="U860">
        <v>34</v>
      </c>
      <c r="V860">
        <v>468</v>
      </c>
    </row>
    <row r="861" spans="1:22" x14ac:dyDescent="0.3">
      <c r="A861" t="s">
        <v>98</v>
      </c>
      <c r="B861">
        <v>2</v>
      </c>
      <c r="C861" t="s">
        <v>39</v>
      </c>
      <c r="D861">
        <v>473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-99</v>
      </c>
      <c r="S861">
        <v>-99</v>
      </c>
      <c r="T861">
        <v>-99</v>
      </c>
      <c r="U861">
        <v>-99</v>
      </c>
      <c r="V861">
        <v>-99</v>
      </c>
    </row>
    <row r="862" spans="1:22" x14ac:dyDescent="0.3">
      <c r="A862" t="s">
        <v>98</v>
      </c>
      <c r="B862">
        <v>2</v>
      </c>
      <c r="C862" t="s">
        <v>39</v>
      </c>
      <c r="D862">
        <v>480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-99</v>
      </c>
      <c r="S862">
        <v>-99</v>
      </c>
      <c r="T862">
        <v>-99</v>
      </c>
      <c r="U862">
        <v>-99</v>
      </c>
      <c r="V862">
        <v>-99</v>
      </c>
    </row>
    <row r="863" spans="1:22" x14ac:dyDescent="0.3">
      <c r="A863" t="s">
        <v>98</v>
      </c>
      <c r="B863">
        <v>2</v>
      </c>
      <c r="C863" t="s">
        <v>39</v>
      </c>
      <c r="D863">
        <v>520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-99</v>
      </c>
      <c r="S863">
        <v>-99</v>
      </c>
      <c r="T863">
        <v>-99</v>
      </c>
      <c r="U863">
        <v>-99</v>
      </c>
      <c r="V863">
        <v>-99</v>
      </c>
    </row>
    <row r="864" spans="1:22" x14ac:dyDescent="0.3">
      <c r="A864" t="s">
        <v>99</v>
      </c>
      <c r="B864">
        <v>2</v>
      </c>
      <c r="C864" t="s">
        <v>39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-99</v>
      </c>
      <c r="S864">
        <v>-99</v>
      </c>
      <c r="T864">
        <v>-99</v>
      </c>
      <c r="U864">
        <v>-99</v>
      </c>
      <c r="V864">
        <v>-99</v>
      </c>
    </row>
    <row r="865" spans="1:22" x14ac:dyDescent="0.3">
      <c r="A865" t="s">
        <v>99</v>
      </c>
      <c r="B865">
        <v>2</v>
      </c>
      <c r="C865" t="s">
        <v>39</v>
      </c>
      <c r="D865">
        <v>40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-99</v>
      </c>
      <c r="S865">
        <v>-99</v>
      </c>
      <c r="T865">
        <v>-99</v>
      </c>
      <c r="U865">
        <v>-99</v>
      </c>
      <c r="V865">
        <v>-99</v>
      </c>
    </row>
    <row r="866" spans="1:22" x14ac:dyDescent="0.3">
      <c r="A866" t="s">
        <v>99</v>
      </c>
      <c r="B866">
        <v>2</v>
      </c>
      <c r="C866" t="s">
        <v>39</v>
      </c>
      <c r="D866">
        <v>80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114</v>
      </c>
      <c r="T866">
        <v>-99</v>
      </c>
      <c r="U866">
        <v>-99</v>
      </c>
      <c r="V866">
        <v>-99</v>
      </c>
    </row>
    <row r="867" spans="1:22" x14ac:dyDescent="0.3">
      <c r="A867" t="s">
        <v>99</v>
      </c>
      <c r="B867">
        <v>2</v>
      </c>
      <c r="C867" t="s">
        <v>39</v>
      </c>
      <c r="D867">
        <v>120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-99</v>
      </c>
      <c r="S867">
        <v>-99</v>
      </c>
      <c r="T867">
        <v>-99</v>
      </c>
      <c r="U867">
        <v>-99</v>
      </c>
      <c r="V867">
        <v>-99</v>
      </c>
    </row>
    <row r="868" spans="1:22" x14ac:dyDescent="0.3">
      <c r="A868" t="s">
        <v>99</v>
      </c>
      <c r="B868">
        <v>2</v>
      </c>
      <c r="C868" t="s">
        <v>39</v>
      </c>
      <c r="D868">
        <v>141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0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132</v>
      </c>
      <c r="T868">
        <v>-99</v>
      </c>
      <c r="U868">
        <v>-99</v>
      </c>
      <c r="V868">
        <v>-99</v>
      </c>
    </row>
    <row r="869" spans="1:22" x14ac:dyDescent="0.3">
      <c r="A869" t="s">
        <v>99</v>
      </c>
      <c r="B869">
        <v>2</v>
      </c>
      <c r="C869" t="s">
        <v>39</v>
      </c>
      <c r="D869">
        <v>160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-99</v>
      </c>
      <c r="S869">
        <v>-99</v>
      </c>
      <c r="T869">
        <v>-99</v>
      </c>
      <c r="U869">
        <v>-99</v>
      </c>
      <c r="V869">
        <v>-99</v>
      </c>
    </row>
    <row r="870" spans="1:22" x14ac:dyDescent="0.3">
      <c r="A870" t="s">
        <v>99</v>
      </c>
      <c r="B870">
        <v>2</v>
      </c>
      <c r="C870" t="s">
        <v>39</v>
      </c>
      <c r="D870">
        <v>200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-99</v>
      </c>
      <c r="S870">
        <v>-99</v>
      </c>
      <c r="T870">
        <v>-99</v>
      </c>
      <c r="U870">
        <v>-99</v>
      </c>
      <c r="V870">
        <v>-99</v>
      </c>
    </row>
    <row r="871" spans="1:22" x14ac:dyDescent="0.3">
      <c r="A871" t="s">
        <v>99</v>
      </c>
      <c r="B871">
        <v>2</v>
      </c>
      <c r="C871" t="s">
        <v>39</v>
      </c>
      <c r="D871">
        <v>240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-99</v>
      </c>
      <c r="S871">
        <v>-99</v>
      </c>
      <c r="T871">
        <v>-99</v>
      </c>
      <c r="U871">
        <v>-99</v>
      </c>
      <c r="V871">
        <v>-99</v>
      </c>
    </row>
    <row r="872" spans="1:22" x14ac:dyDescent="0.3">
      <c r="A872" t="s">
        <v>100</v>
      </c>
      <c r="B872">
        <v>2</v>
      </c>
      <c r="C872" t="s">
        <v>39</v>
      </c>
      <c r="D872">
        <v>0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-99</v>
      </c>
      <c r="S872">
        <v>-99</v>
      </c>
      <c r="T872">
        <v>-99</v>
      </c>
      <c r="U872">
        <v>-99</v>
      </c>
      <c r="V872">
        <v>-99</v>
      </c>
    </row>
    <row r="873" spans="1:22" x14ac:dyDescent="0.3">
      <c r="A873" t="s">
        <v>100</v>
      </c>
      <c r="B873">
        <v>2</v>
      </c>
      <c r="C873" t="s">
        <v>39</v>
      </c>
      <c r="D873">
        <v>40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-99</v>
      </c>
      <c r="S873">
        <v>-99</v>
      </c>
      <c r="T873">
        <v>-99</v>
      </c>
      <c r="U873">
        <v>-99</v>
      </c>
      <c r="V873">
        <v>-99</v>
      </c>
    </row>
    <row r="874" spans="1:22" x14ac:dyDescent="0.3">
      <c r="A874" t="s">
        <v>100</v>
      </c>
      <c r="B874">
        <v>2</v>
      </c>
      <c r="C874" t="s">
        <v>39</v>
      </c>
      <c r="D874">
        <v>80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-99</v>
      </c>
      <c r="S874">
        <v>-99</v>
      </c>
      <c r="T874">
        <v>58</v>
      </c>
      <c r="U874">
        <v>44</v>
      </c>
      <c r="V874">
        <v>275</v>
      </c>
    </row>
    <row r="875" spans="1:22" x14ac:dyDescent="0.3">
      <c r="A875" t="s">
        <v>100</v>
      </c>
      <c r="B875">
        <v>2</v>
      </c>
      <c r="C875" t="s">
        <v>39</v>
      </c>
      <c r="D875">
        <v>120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-99</v>
      </c>
      <c r="S875">
        <v>-99</v>
      </c>
      <c r="T875">
        <v>-99</v>
      </c>
      <c r="U875">
        <v>-99</v>
      </c>
      <c r="V875">
        <v>-99</v>
      </c>
    </row>
    <row r="876" spans="1:22" x14ac:dyDescent="0.3">
      <c r="A876" t="s">
        <v>100</v>
      </c>
      <c r="B876">
        <v>2</v>
      </c>
      <c r="C876" t="s">
        <v>39</v>
      </c>
      <c r="D876">
        <v>160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-99</v>
      </c>
      <c r="S876">
        <v>-99</v>
      </c>
      <c r="T876">
        <v>-99</v>
      </c>
      <c r="U876">
        <v>-99</v>
      </c>
      <c r="V876">
        <v>-99</v>
      </c>
    </row>
    <row r="877" spans="1:22" x14ac:dyDescent="0.3">
      <c r="A877" t="s">
        <v>100</v>
      </c>
      <c r="B877">
        <v>2</v>
      </c>
      <c r="C877" t="s">
        <v>39</v>
      </c>
      <c r="D877">
        <v>200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-99</v>
      </c>
      <c r="S877">
        <v>-99</v>
      </c>
      <c r="T877">
        <v>268</v>
      </c>
      <c r="U877">
        <v>26</v>
      </c>
      <c r="V877">
        <v>304</v>
      </c>
    </row>
    <row r="878" spans="1:22" x14ac:dyDescent="0.3">
      <c r="A878" t="s">
        <v>100</v>
      </c>
      <c r="B878">
        <v>2</v>
      </c>
      <c r="C878" t="s">
        <v>39</v>
      </c>
      <c r="D878">
        <v>240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417</v>
      </c>
      <c r="S878">
        <v>68</v>
      </c>
      <c r="T878">
        <v>449</v>
      </c>
      <c r="U878">
        <v>22</v>
      </c>
      <c r="V878">
        <v>334</v>
      </c>
    </row>
    <row r="879" spans="1:22" x14ac:dyDescent="0.3">
      <c r="A879" t="s">
        <v>100</v>
      </c>
      <c r="B879">
        <v>2</v>
      </c>
      <c r="C879" t="s">
        <v>39</v>
      </c>
      <c r="D879">
        <v>280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372</v>
      </c>
      <c r="S879">
        <v>150</v>
      </c>
      <c r="T879">
        <v>439</v>
      </c>
      <c r="U879">
        <v>30</v>
      </c>
      <c r="V879">
        <v>328</v>
      </c>
    </row>
    <row r="880" spans="1:22" x14ac:dyDescent="0.3">
      <c r="A880" t="s">
        <v>101</v>
      </c>
      <c r="B880">
        <v>2</v>
      </c>
      <c r="C880" t="s">
        <v>39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-99</v>
      </c>
      <c r="S880">
        <v>-99</v>
      </c>
      <c r="T880">
        <v>-99</v>
      </c>
      <c r="U880">
        <v>-99</v>
      </c>
      <c r="V880">
        <v>-99</v>
      </c>
    </row>
    <row r="881" spans="1:22" x14ac:dyDescent="0.3">
      <c r="A881" t="s">
        <v>101</v>
      </c>
      <c r="B881">
        <v>2</v>
      </c>
      <c r="C881" t="s">
        <v>39</v>
      </c>
      <c r="D881">
        <v>40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-99</v>
      </c>
      <c r="S881">
        <v>-99</v>
      </c>
      <c r="T881">
        <v>-99</v>
      </c>
      <c r="U881">
        <v>-99</v>
      </c>
      <c r="V881">
        <v>-99</v>
      </c>
    </row>
    <row r="882" spans="1:22" x14ac:dyDescent="0.3">
      <c r="A882" t="s">
        <v>101</v>
      </c>
      <c r="B882">
        <v>2</v>
      </c>
      <c r="C882" t="s">
        <v>39</v>
      </c>
      <c r="D882">
        <v>80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-99</v>
      </c>
      <c r="S882">
        <v>-99</v>
      </c>
      <c r="T882">
        <v>180</v>
      </c>
      <c r="U882">
        <v>38</v>
      </c>
      <c r="V882">
        <v>194</v>
      </c>
    </row>
    <row r="883" spans="1:22" x14ac:dyDescent="0.3">
      <c r="A883" t="s">
        <v>101</v>
      </c>
      <c r="B883">
        <v>2</v>
      </c>
      <c r="C883" t="s">
        <v>39</v>
      </c>
      <c r="D883">
        <v>113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166</v>
      </c>
      <c r="S883">
        <v>86</v>
      </c>
      <c r="T883">
        <v>114</v>
      </c>
      <c r="U883">
        <v>22</v>
      </c>
      <c r="V883">
        <v>112</v>
      </c>
    </row>
    <row r="884" spans="1:22" x14ac:dyDescent="0.3">
      <c r="A884" t="s">
        <v>101</v>
      </c>
      <c r="B884">
        <v>2</v>
      </c>
      <c r="C884" t="s">
        <v>39</v>
      </c>
      <c r="D884">
        <v>120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40</v>
      </c>
      <c r="S884">
        <v>188</v>
      </c>
      <c r="T884">
        <v>14</v>
      </c>
      <c r="U884">
        <v>74</v>
      </c>
      <c r="V884">
        <v>295</v>
      </c>
    </row>
    <row r="885" spans="1:22" x14ac:dyDescent="0.3">
      <c r="A885" t="s">
        <v>101</v>
      </c>
      <c r="B885">
        <v>2</v>
      </c>
      <c r="C885" t="s">
        <v>39</v>
      </c>
      <c r="D885">
        <v>160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108</v>
      </c>
      <c r="S885">
        <v>158</v>
      </c>
      <c r="T885">
        <v>98</v>
      </c>
      <c r="U885">
        <v>132</v>
      </c>
      <c r="V885">
        <v>864</v>
      </c>
    </row>
    <row r="886" spans="1:22" x14ac:dyDescent="0.3">
      <c r="A886" t="s">
        <v>101</v>
      </c>
      <c r="B886">
        <v>2</v>
      </c>
      <c r="C886" t="s">
        <v>39</v>
      </c>
      <c r="D886">
        <v>167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810</v>
      </c>
      <c r="S886">
        <v>96</v>
      </c>
      <c r="T886">
        <v>433</v>
      </c>
      <c r="U886">
        <v>80</v>
      </c>
      <c r="V886">
        <v>465</v>
      </c>
    </row>
    <row r="887" spans="1:22" x14ac:dyDescent="0.3">
      <c r="A887" t="s">
        <v>101</v>
      </c>
      <c r="B887">
        <v>2</v>
      </c>
      <c r="C887" t="s">
        <v>39</v>
      </c>
      <c r="D887">
        <v>169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868</v>
      </c>
      <c r="S887">
        <v>106</v>
      </c>
      <c r="T887">
        <v>450</v>
      </c>
      <c r="U887">
        <v>66</v>
      </c>
      <c r="V887">
        <v>510</v>
      </c>
    </row>
    <row r="888" spans="1:22" x14ac:dyDescent="0.3">
      <c r="A888" t="s">
        <v>101</v>
      </c>
      <c r="B888">
        <v>2</v>
      </c>
      <c r="C888" t="s">
        <v>39</v>
      </c>
      <c r="D888">
        <v>172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765</v>
      </c>
      <c r="S888">
        <v>56</v>
      </c>
      <c r="T888">
        <v>602</v>
      </c>
      <c r="U888">
        <v>54</v>
      </c>
      <c r="V888">
        <v>218</v>
      </c>
    </row>
    <row r="889" spans="1:22" x14ac:dyDescent="0.3">
      <c r="A889" t="s">
        <v>101</v>
      </c>
      <c r="B889">
        <v>2</v>
      </c>
      <c r="C889" t="s">
        <v>39</v>
      </c>
      <c r="D889">
        <v>200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141</v>
      </c>
      <c r="S889">
        <v>68</v>
      </c>
      <c r="T889">
        <v>50</v>
      </c>
      <c r="U889">
        <v>28</v>
      </c>
      <c r="V889">
        <v>418</v>
      </c>
    </row>
    <row r="890" spans="1:22" x14ac:dyDescent="0.3">
      <c r="A890" t="s">
        <v>101</v>
      </c>
      <c r="B890">
        <v>2</v>
      </c>
      <c r="C890" t="s">
        <v>39</v>
      </c>
      <c r="D890">
        <v>240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-99</v>
      </c>
      <c r="S890">
        <v>-99</v>
      </c>
      <c r="T890">
        <v>-99</v>
      </c>
      <c r="U890">
        <v>-99</v>
      </c>
      <c r="V890">
        <v>-99</v>
      </c>
    </row>
    <row r="891" spans="1:22" x14ac:dyDescent="0.3">
      <c r="A891" t="s">
        <v>101</v>
      </c>
      <c r="B891">
        <v>2</v>
      </c>
      <c r="C891" t="s">
        <v>39</v>
      </c>
      <c r="D891">
        <v>280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-99</v>
      </c>
      <c r="S891">
        <v>-99</v>
      </c>
      <c r="T891">
        <v>50</v>
      </c>
      <c r="U891">
        <v>28</v>
      </c>
      <c r="V891">
        <v>256</v>
      </c>
    </row>
    <row r="892" spans="1:22" x14ac:dyDescent="0.3">
      <c r="A892" t="s">
        <v>101</v>
      </c>
      <c r="B892">
        <v>2</v>
      </c>
      <c r="C892" t="s">
        <v>39</v>
      </c>
      <c r="D892">
        <v>320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-99</v>
      </c>
      <c r="S892">
        <v>-99</v>
      </c>
      <c r="T892">
        <v>213</v>
      </c>
      <c r="U892">
        <v>24</v>
      </c>
      <c r="V892">
        <v>738</v>
      </c>
    </row>
    <row r="893" spans="1:22" x14ac:dyDescent="0.3">
      <c r="A893" t="s">
        <v>101</v>
      </c>
      <c r="B893">
        <v>2</v>
      </c>
      <c r="C893" t="s">
        <v>39</v>
      </c>
      <c r="D893">
        <v>400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-99</v>
      </c>
      <c r="S893">
        <v>-99</v>
      </c>
      <c r="T893">
        <v>-99</v>
      </c>
      <c r="U893">
        <v>-99</v>
      </c>
      <c r="V893">
        <v>-99</v>
      </c>
    </row>
    <row r="894" spans="1:22" x14ac:dyDescent="0.3">
      <c r="A894" t="s">
        <v>102</v>
      </c>
      <c r="B894">
        <v>2</v>
      </c>
      <c r="C894" t="s">
        <v>39</v>
      </c>
      <c r="D894">
        <v>0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-99</v>
      </c>
      <c r="S894">
        <v>-99</v>
      </c>
      <c r="T894">
        <v>-99</v>
      </c>
      <c r="U894">
        <v>-99</v>
      </c>
      <c r="V894">
        <v>-99</v>
      </c>
    </row>
    <row r="895" spans="1:22" x14ac:dyDescent="0.3">
      <c r="A895" t="s">
        <v>102</v>
      </c>
      <c r="B895">
        <v>2</v>
      </c>
      <c r="C895" t="s">
        <v>39</v>
      </c>
      <c r="D895">
        <v>40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-99</v>
      </c>
      <c r="S895">
        <v>-99</v>
      </c>
      <c r="T895">
        <v>-99</v>
      </c>
      <c r="U895">
        <v>-99</v>
      </c>
      <c r="V895">
        <v>-99</v>
      </c>
    </row>
    <row r="896" spans="1:22" x14ac:dyDescent="0.3">
      <c r="A896" t="s">
        <v>102</v>
      </c>
      <c r="B896">
        <v>2</v>
      </c>
      <c r="C896" t="s">
        <v>39</v>
      </c>
      <c r="D896">
        <v>80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-99</v>
      </c>
      <c r="S896">
        <v>-99</v>
      </c>
      <c r="T896">
        <v>-99</v>
      </c>
      <c r="U896">
        <v>-99</v>
      </c>
      <c r="V896">
        <v>-99</v>
      </c>
    </row>
    <row r="897" spans="1:22" x14ac:dyDescent="0.3">
      <c r="A897" t="s">
        <v>102</v>
      </c>
      <c r="B897">
        <v>2</v>
      </c>
      <c r="C897" t="s">
        <v>39</v>
      </c>
      <c r="D897">
        <v>120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-99</v>
      </c>
      <c r="S897">
        <v>-99</v>
      </c>
      <c r="T897">
        <v>-99</v>
      </c>
      <c r="U897">
        <v>-99</v>
      </c>
      <c r="V897">
        <v>-99</v>
      </c>
    </row>
    <row r="898" spans="1:22" x14ac:dyDescent="0.3">
      <c r="A898" t="s">
        <v>102</v>
      </c>
      <c r="B898">
        <v>2</v>
      </c>
      <c r="C898" t="s">
        <v>39</v>
      </c>
      <c r="D898">
        <v>160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-99</v>
      </c>
      <c r="S898">
        <v>-99</v>
      </c>
      <c r="T898">
        <v>-99</v>
      </c>
      <c r="U898">
        <v>-99</v>
      </c>
      <c r="V898">
        <v>-99</v>
      </c>
    </row>
    <row r="899" spans="1:22" x14ac:dyDescent="0.3">
      <c r="A899" t="s">
        <v>102</v>
      </c>
      <c r="B899">
        <v>2</v>
      </c>
      <c r="C899" t="s">
        <v>39</v>
      </c>
      <c r="D899">
        <v>200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220</v>
      </c>
      <c r="S899">
        <v>108</v>
      </c>
      <c r="T899">
        <v>318</v>
      </c>
      <c r="U899">
        <v>32</v>
      </c>
      <c r="V899">
        <v>460</v>
      </c>
    </row>
    <row r="900" spans="1:22" x14ac:dyDescent="0.3">
      <c r="A900" t="s">
        <v>102</v>
      </c>
      <c r="B900">
        <v>2</v>
      </c>
      <c r="C900" t="s">
        <v>39</v>
      </c>
      <c r="D900">
        <v>240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-99</v>
      </c>
      <c r="S900">
        <v>-99</v>
      </c>
      <c r="T900">
        <v>0</v>
      </c>
      <c r="U900">
        <v>152</v>
      </c>
      <c r="V900">
        <v>400</v>
      </c>
    </row>
    <row r="901" spans="1:22" x14ac:dyDescent="0.3">
      <c r="A901" t="s">
        <v>102</v>
      </c>
      <c r="B901">
        <v>2</v>
      </c>
      <c r="C901" t="s">
        <v>39</v>
      </c>
      <c r="D901">
        <v>280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-99</v>
      </c>
      <c r="S901">
        <v>-99</v>
      </c>
      <c r="T901">
        <v>0</v>
      </c>
      <c r="U901">
        <v>230</v>
      </c>
      <c r="V901">
        <v>750</v>
      </c>
    </row>
    <row r="902" spans="1:22" x14ac:dyDescent="0.3">
      <c r="A902" t="s">
        <v>102</v>
      </c>
      <c r="B902">
        <v>2</v>
      </c>
      <c r="C902" t="s">
        <v>39</v>
      </c>
      <c r="D902">
        <v>320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-99</v>
      </c>
      <c r="S902">
        <v>-99</v>
      </c>
      <c r="T902">
        <v>251</v>
      </c>
      <c r="U902">
        <v>14</v>
      </c>
      <c r="V902">
        <v>275</v>
      </c>
    </row>
    <row r="903" spans="1:22" x14ac:dyDescent="0.3">
      <c r="A903" t="s">
        <v>102</v>
      </c>
      <c r="B903">
        <v>2</v>
      </c>
      <c r="C903" t="s">
        <v>39</v>
      </c>
      <c r="D903">
        <v>360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-99</v>
      </c>
      <c r="S903">
        <v>-99</v>
      </c>
      <c r="T903">
        <v>80</v>
      </c>
      <c r="U903">
        <v>32</v>
      </c>
      <c r="V903">
        <v>692</v>
      </c>
    </row>
    <row r="904" spans="1:22" x14ac:dyDescent="0.3">
      <c r="A904" t="s">
        <v>102</v>
      </c>
      <c r="B904">
        <v>2</v>
      </c>
      <c r="C904" t="s">
        <v>39</v>
      </c>
      <c r="D904">
        <v>400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253</v>
      </c>
      <c r="S904">
        <v>144</v>
      </c>
      <c r="T904">
        <v>22</v>
      </c>
      <c r="U904">
        <v>42</v>
      </c>
      <c r="V904">
        <v>403</v>
      </c>
    </row>
    <row r="905" spans="1:22" x14ac:dyDescent="0.3">
      <c r="A905" t="s">
        <v>102</v>
      </c>
      <c r="B905">
        <v>2</v>
      </c>
      <c r="C905" t="s">
        <v>39</v>
      </c>
      <c r="D905">
        <v>440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602</v>
      </c>
      <c r="S905">
        <v>114</v>
      </c>
      <c r="T905">
        <v>28</v>
      </c>
      <c r="U905">
        <v>146</v>
      </c>
      <c r="V905">
        <v>729</v>
      </c>
    </row>
    <row r="906" spans="1:22" x14ac:dyDescent="0.3">
      <c r="A906" t="s">
        <v>134</v>
      </c>
      <c r="B906">
        <v>2</v>
      </c>
      <c r="C906" t="s">
        <v>39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-99</v>
      </c>
      <c r="S906">
        <v>-99</v>
      </c>
      <c r="T906">
        <v>-99</v>
      </c>
      <c r="U906">
        <v>-99</v>
      </c>
      <c r="V906">
        <v>-99</v>
      </c>
    </row>
    <row r="907" spans="1:22" x14ac:dyDescent="0.3">
      <c r="A907" t="s">
        <v>134</v>
      </c>
      <c r="B907">
        <v>2</v>
      </c>
      <c r="C907" t="s">
        <v>39</v>
      </c>
      <c r="D907">
        <v>40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-99</v>
      </c>
      <c r="S907">
        <v>-99</v>
      </c>
      <c r="T907">
        <v>-99</v>
      </c>
      <c r="U907">
        <v>-99</v>
      </c>
      <c r="V907">
        <v>-99</v>
      </c>
    </row>
    <row r="908" spans="1:22" x14ac:dyDescent="0.3">
      <c r="A908" t="s">
        <v>134</v>
      </c>
      <c r="B908">
        <v>2</v>
      </c>
      <c r="C908" t="s">
        <v>39</v>
      </c>
      <c r="D908">
        <v>80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-99</v>
      </c>
      <c r="S908">
        <v>-99</v>
      </c>
      <c r="T908">
        <v>-99</v>
      </c>
      <c r="U908">
        <v>-99</v>
      </c>
      <c r="V908">
        <v>-99</v>
      </c>
    </row>
    <row r="909" spans="1:22" x14ac:dyDescent="0.3">
      <c r="A909" t="s">
        <v>134</v>
      </c>
      <c r="B909">
        <v>2</v>
      </c>
      <c r="C909" t="s">
        <v>39</v>
      </c>
      <c r="D909">
        <v>120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-99</v>
      </c>
      <c r="S909">
        <v>-99</v>
      </c>
      <c r="T909">
        <v>430</v>
      </c>
      <c r="U909">
        <v>14</v>
      </c>
      <c r="V909">
        <v>136</v>
      </c>
    </row>
    <row r="910" spans="1:22" x14ac:dyDescent="0.3">
      <c r="A910" t="s">
        <v>134</v>
      </c>
      <c r="B910">
        <v>2</v>
      </c>
      <c r="C910" t="s">
        <v>39</v>
      </c>
      <c r="D910">
        <v>160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-99</v>
      </c>
      <c r="S910">
        <v>-99</v>
      </c>
      <c r="T910">
        <v>-99</v>
      </c>
      <c r="U910">
        <v>-99</v>
      </c>
      <c r="V910">
        <v>-99</v>
      </c>
    </row>
    <row r="911" spans="1:22" x14ac:dyDescent="0.3">
      <c r="A911" t="s">
        <v>134</v>
      </c>
      <c r="B911">
        <v>2</v>
      </c>
      <c r="C911" t="s">
        <v>39</v>
      </c>
      <c r="D911">
        <v>200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-99</v>
      </c>
      <c r="S911">
        <v>-99</v>
      </c>
      <c r="T911">
        <v>-99</v>
      </c>
      <c r="U911">
        <v>-99</v>
      </c>
      <c r="V911">
        <v>-99</v>
      </c>
    </row>
    <row r="912" spans="1:22" x14ac:dyDescent="0.3">
      <c r="A912" t="s">
        <v>134</v>
      </c>
      <c r="B912">
        <v>2</v>
      </c>
      <c r="C912" t="s">
        <v>39</v>
      </c>
      <c r="D912">
        <v>240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-99</v>
      </c>
      <c r="S912">
        <v>-99</v>
      </c>
      <c r="T912">
        <v>-99</v>
      </c>
      <c r="U912">
        <v>-99</v>
      </c>
      <c r="V912">
        <v>-99</v>
      </c>
    </row>
    <row r="913" spans="1:22" x14ac:dyDescent="0.3">
      <c r="A913" t="s">
        <v>134</v>
      </c>
      <c r="B913">
        <v>2</v>
      </c>
      <c r="C913" t="s">
        <v>39</v>
      </c>
      <c r="D913">
        <v>280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569</v>
      </c>
      <c r="S913">
        <v>58</v>
      </c>
      <c r="T913">
        <v>0</v>
      </c>
      <c r="U913">
        <v>78</v>
      </c>
      <c r="V913">
        <v>1045</v>
      </c>
    </row>
    <row r="914" spans="1:22" x14ac:dyDescent="0.3">
      <c r="A914" t="s">
        <v>134</v>
      </c>
      <c r="B914">
        <v>2</v>
      </c>
      <c r="C914" t="s">
        <v>39</v>
      </c>
      <c r="D914">
        <v>287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-99</v>
      </c>
      <c r="S914">
        <v>-99</v>
      </c>
      <c r="T914">
        <v>0</v>
      </c>
      <c r="U914">
        <v>94</v>
      </c>
      <c r="V914">
        <v>318</v>
      </c>
    </row>
    <row r="915" spans="1:22" x14ac:dyDescent="0.3">
      <c r="A915" t="s">
        <v>134</v>
      </c>
      <c r="B915">
        <v>2</v>
      </c>
      <c r="C915" t="s">
        <v>39</v>
      </c>
      <c r="D915">
        <v>288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-99</v>
      </c>
      <c r="S915">
        <v>-99</v>
      </c>
      <c r="T915">
        <v>0</v>
      </c>
      <c r="U915">
        <v>78</v>
      </c>
      <c r="V915">
        <v>320</v>
      </c>
    </row>
    <row r="916" spans="1:22" x14ac:dyDescent="0.3">
      <c r="A916" t="s">
        <v>134</v>
      </c>
      <c r="B916">
        <v>2</v>
      </c>
      <c r="C916" t="s">
        <v>39</v>
      </c>
      <c r="D916">
        <v>289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-99</v>
      </c>
      <c r="S916">
        <v>-99</v>
      </c>
      <c r="T916">
        <v>0</v>
      </c>
      <c r="U916">
        <v>68</v>
      </c>
      <c r="V916">
        <v>269</v>
      </c>
    </row>
    <row r="917" spans="1:22" x14ac:dyDescent="0.3">
      <c r="A917" t="s">
        <v>134</v>
      </c>
      <c r="B917">
        <v>2</v>
      </c>
      <c r="C917" t="s">
        <v>39</v>
      </c>
      <c r="D917">
        <v>291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-99</v>
      </c>
      <c r="S917">
        <v>-99</v>
      </c>
      <c r="T917">
        <v>0</v>
      </c>
      <c r="U917">
        <v>30</v>
      </c>
      <c r="V917">
        <v>197</v>
      </c>
    </row>
    <row r="918" spans="1:22" x14ac:dyDescent="0.3">
      <c r="A918" t="s">
        <v>134</v>
      </c>
      <c r="B918">
        <v>2</v>
      </c>
      <c r="C918" t="s">
        <v>39</v>
      </c>
      <c r="D918">
        <v>293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-99</v>
      </c>
      <c r="S918">
        <v>-99</v>
      </c>
      <c r="T918">
        <v>0</v>
      </c>
      <c r="U918">
        <v>26</v>
      </c>
      <c r="V918">
        <v>114</v>
      </c>
    </row>
    <row r="919" spans="1:22" x14ac:dyDescent="0.3">
      <c r="A919" t="s">
        <v>134</v>
      </c>
      <c r="B919">
        <v>2</v>
      </c>
      <c r="C919" t="s">
        <v>39</v>
      </c>
      <c r="D919">
        <v>295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-99</v>
      </c>
      <c r="S919">
        <v>-99</v>
      </c>
      <c r="T919">
        <v>50</v>
      </c>
      <c r="U919">
        <v>10</v>
      </c>
      <c r="V919">
        <v>92</v>
      </c>
    </row>
    <row r="920" spans="1:22" x14ac:dyDescent="0.3">
      <c r="A920" t="s">
        <v>134</v>
      </c>
      <c r="B920">
        <v>2</v>
      </c>
      <c r="C920" t="s">
        <v>39</v>
      </c>
      <c r="D920">
        <v>297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-99</v>
      </c>
      <c r="S920">
        <v>-99</v>
      </c>
      <c r="T920">
        <v>14</v>
      </c>
      <c r="U920">
        <v>12</v>
      </c>
      <c r="V920">
        <v>158</v>
      </c>
    </row>
    <row r="921" spans="1:22" x14ac:dyDescent="0.3">
      <c r="A921" t="s">
        <v>134</v>
      </c>
      <c r="B921">
        <v>2</v>
      </c>
      <c r="C921" t="s">
        <v>39</v>
      </c>
      <c r="D921">
        <v>299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-99</v>
      </c>
      <c r="S921">
        <v>-99</v>
      </c>
      <c r="T921">
        <v>0</v>
      </c>
      <c r="U921">
        <v>36</v>
      </c>
      <c r="V921">
        <v>255</v>
      </c>
    </row>
    <row r="922" spans="1:22" x14ac:dyDescent="0.3">
      <c r="A922" t="s">
        <v>134</v>
      </c>
      <c r="B922">
        <v>2</v>
      </c>
      <c r="C922" t="s">
        <v>39</v>
      </c>
      <c r="D922">
        <v>301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-99</v>
      </c>
      <c r="S922">
        <v>-99</v>
      </c>
      <c r="T922">
        <v>14</v>
      </c>
      <c r="U922">
        <v>40</v>
      </c>
      <c r="V922">
        <v>282</v>
      </c>
    </row>
    <row r="923" spans="1:22" x14ac:dyDescent="0.3">
      <c r="A923" t="s">
        <v>134</v>
      </c>
      <c r="B923">
        <v>2</v>
      </c>
      <c r="C923" t="s">
        <v>39</v>
      </c>
      <c r="D923">
        <v>303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-99</v>
      </c>
      <c r="S923">
        <v>-99</v>
      </c>
      <c r="T923">
        <v>10</v>
      </c>
      <c r="U923">
        <v>56</v>
      </c>
      <c r="V923">
        <v>255</v>
      </c>
    </row>
    <row r="924" spans="1:22" x14ac:dyDescent="0.3">
      <c r="A924" t="s">
        <v>134</v>
      </c>
      <c r="B924">
        <v>2</v>
      </c>
      <c r="C924" t="s">
        <v>39</v>
      </c>
      <c r="D924">
        <v>307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-99</v>
      </c>
      <c r="S924">
        <v>-99</v>
      </c>
      <c r="T924">
        <v>0</v>
      </c>
      <c r="U924">
        <v>86</v>
      </c>
      <c r="V924">
        <v>330</v>
      </c>
    </row>
    <row r="925" spans="1:22" x14ac:dyDescent="0.3">
      <c r="A925" t="s">
        <v>134</v>
      </c>
      <c r="B925">
        <v>2</v>
      </c>
      <c r="C925" t="s">
        <v>39</v>
      </c>
      <c r="D925">
        <v>309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0</v>
      </c>
      <c r="Q925">
        <v>1</v>
      </c>
      <c r="R925">
        <v>-99</v>
      </c>
      <c r="S925">
        <v>-99</v>
      </c>
      <c r="T925">
        <v>0</v>
      </c>
      <c r="U925">
        <v>92</v>
      </c>
      <c r="V925">
        <v>264</v>
      </c>
    </row>
    <row r="926" spans="1:22" x14ac:dyDescent="0.3">
      <c r="A926" t="s">
        <v>134</v>
      </c>
      <c r="B926">
        <v>2</v>
      </c>
      <c r="C926" t="s">
        <v>39</v>
      </c>
      <c r="D926">
        <v>311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-99</v>
      </c>
      <c r="S926">
        <v>-99</v>
      </c>
      <c r="T926">
        <v>10</v>
      </c>
      <c r="U926">
        <v>102</v>
      </c>
      <c r="V926">
        <v>408</v>
      </c>
    </row>
    <row r="927" spans="1:22" x14ac:dyDescent="0.3">
      <c r="A927" t="s">
        <v>134</v>
      </c>
      <c r="B927">
        <v>2</v>
      </c>
      <c r="C927" t="s">
        <v>39</v>
      </c>
      <c r="D927">
        <v>320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-99</v>
      </c>
      <c r="S927">
        <v>-99</v>
      </c>
      <c r="T927">
        <v>45</v>
      </c>
      <c r="U927">
        <v>24</v>
      </c>
      <c r="V927">
        <v>237</v>
      </c>
    </row>
    <row r="928" spans="1:22" x14ac:dyDescent="0.3">
      <c r="A928" t="s">
        <v>134</v>
      </c>
      <c r="B928">
        <v>2</v>
      </c>
      <c r="C928" t="s">
        <v>39</v>
      </c>
      <c r="D928">
        <v>321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-99</v>
      </c>
      <c r="S928">
        <v>-99</v>
      </c>
      <c r="T928">
        <v>58</v>
      </c>
      <c r="U928">
        <v>46</v>
      </c>
      <c r="V928">
        <v>277</v>
      </c>
    </row>
    <row r="929" spans="1:22" x14ac:dyDescent="0.3">
      <c r="A929" t="s">
        <v>134</v>
      </c>
      <c r="B929">
        <v>2</v>
      </c>
      <c r="C929" t="s">
        <v>39</v>
      </c>
      <c r="D929">
        <v>323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-99</v>
      </c>
      <c r="S929">
        <v>-99</v>
      </c>
      <c r="T929">
        <v>14</v>
      </c>
      <c r="U929">
        <v>126</v>
      </c>
      <c r="V929">
        <v>424</v>
      </c>
    </row>
    <row r="930" spans="1:22" x14ac:dyDescent="0.3">
      <c r="A930" t="s">
        <v>134</v>
      </c>
      <c r="B930">
        <v>2</v>
      </c>
      <c r="C930" t="s">
        <v>39</v>
      </c>
      <c r="D930">
        <v>325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-99</v>
      </c>
      <c r="S930">
        <v>-99</v>
      </c>
      <c r="T930">
        <v>14</v>
      </c>
      <c r="U930">
        <v>70</v>
      </c>
      <c r="V930">
        <v>400</v>
      </c>
    </row>
    <row r="931" spans="1:22" x14ac:dyDescent="0.3">
      <c r="A931" t="s">
        <v>134</v>
      </c>
      <c r="B931">
        <v>2</v>
      </c>
      <c r="C931" t="s">
        <v>39</v>
      </c>
      <c r="D931">
        <v>328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-99</v>
      </c>
      <c r="S931">
        <v>-99</v>
      </c>
      <c r="T931">
        <v>40</v>
      </c>
      <c r="U931">
        <v>86</v>
      </c>
      <c r="V931">
        <v>411</v>
      </c>
    </row>
    <row r="932" spans="1:22" x14ac:dyDescent="0.3">
      <c r="A932" t="s">
        <v>134</v>
      </c>
      <c r="B932">
        <v>2</v>
      </c>
      <c r="C932" t="s">
        <v>39</v>
      </c>
      <c r="D932">
        <v>333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-99</v>
      </c>
      <c r="S932">
        <v>-99</v>
      </c>
      <c r="T932">
        <v>10</v>
      </c>
      <c r="U932">
        <v>66</v>
      </c>
      <c r="V932">
        <v>547</v>
      </c>
    </row>
    <row r="933" spans="1:22" x14ac:dyDescent="0.3">
      <c r="A933" t="s">
        <v>134</v>
      </c>
      <c r="B933">
        <v>2</v>
      </c>
      <c r="C933" t="s">
        <v>39</v>
      </c>
      <c r="D933">
        <v>360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-99</v>
      </c>
      <c r="S933">
        <v>-99</v>
      </c>
      <c r="T933">
        <v>0</v>
      </c>
      <c r="U933">
        <v>106</v>
      </c>
      <c r="V933">
        <v>1234</v>
      </c>
    </row>
    <row r="934" spans="1:22" x14ac:dyDescent="0.3">
      <c r="A934" t="s">
        <v>134</v>
      </c>
      <c r="B934">
        <v>2</v>
      </c>
      <c r="C934" t="s">
        <v>39</v>
      </c>
      <c r="D934">
        <v>400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-99</v>
      </c>
      <c r="S934">
        <v>-99</v>
      </c>
      <c r="T934">
        <v>0</v>
      </c>
      <c r="U934">
        <v>180</v>
      </c>
      <c r="V934">
        <v>864</v>
      </c>
    </row>
    <row r="935" spans="1:22" x14ac:dyDescent="0.3">
      <c r="A935" t="s">
        <v>134</v>
      </c>
      <c r="B935">
        <v>2</v>
      </c>
      <c r="C935" t="s">
        <v>39</v>
      </c>
      <c r="D935">
        <v>440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192</v>
      </c>
      <c r="S935">
        <v>84</v>
      </c>
      <c r="T935">
        <v>0</v>
      </c>
      <c r="U935">
        <v>126</v>
      </c>
      <c r="V935">
        <v>379</v>
      </c>
    </row>
    <row r="936" spans="1:22" x14ac:dyDescent="0.3">
      <c r="A936" t="s">
        <v>103</v>
      </c>
      <c r="B936">
        <v>2</v>
      </c>
      <c r="C936" t="s">
        <v>39</v>
      </c>
      <c r="D936">
        <v>0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-99</v>
      </c>
      <c r="S936">
        <v>-99</v>
      </c>
      <c r="T936">
        <v>-99</v>
      </c>
      <c r="U936">
        <v>-99</v>
      </c>
      <c r="V936">
        <v>-99</v>
      </c>
    </row>
    <row r="937" spans="1:22" x14ac:dyDescent="0.3">
      <c r="A937" t="s">
        <v>103</v>
      </c>
      <c r="B937">
        <v>2</v>
      </c>
      <c r="C937" t="s">
        <v>39</v>
      </c>
      <c r="D937">
        <v>40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202</v>
      </c>
      <c r="S937">
        <v>68</v>
      </c>
      <c r="T937">
        <v>-99</v>
      </c>
      <c r="U937">
        <v>-99</v>
      </c>
      <c r="V937">
        <v>-99</v>
      </c>
    </row>
    <row r="938" spans="1:22" x14ac:dyDescent="0.3">
      <c r="A938" t="s">
        <v>103</v>
      </c>
      <c r="B938">
        <v>2</v>
      </c>
      <c r="C938" t="s">
        <v>39</v>
      </c>
      <c r="D938">
        <v>48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-99</v>
      </c>
      <c r="S938">
        <v>-99</v>
      </c>
      <c r="T938">
        <v>50</v>
      </c>
      <c r="U938">
        <v>74</v>
      </c>
      <c r="V938">
        <v>504</v>
      </c>
    </row>
    <row r="939" spans="1:22" x14ac:dyDescent="0.3">
      <c r="A939" t="s">
        <v>103</v>
      </c>
      <c r="B939">
        <v>2</v>
      </c>
      <c r="C939" t="s">
        <v>39</v>
      </c>
      <c r="D939">
        <v>80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-99</v>
      </c>
      <c r="S939">
        <v>-99</v>
      </c>
      <c r="T939">
        <v>10</v>
      </c>
      <c r="U939">
        <v>92</v>
      </c>
      <c r="V939">
        <v>1155</v>
      </c>
    </row>
    <row r="940" spans="1:22" x14ac:dyDescent="0.3">
      <c r="A940" t="s">
        <v>103</v>
      </c>
      <c r="B940">
        <v>2</v>
      </c>
      <c r="C940" t="s">
        <v>39</v>
      </c>
      <c r="D940">
        <v>120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-99</v>
      </c>
      <c r="S940">
        <v>-99</v>
      </c>
      <c r="T940">
        <v>0</v>
      </c>
      <c r="U940">
        <v>146</v>
      </c>
      <c r="V940">
        <v>1419</v>
      </c>
    </row>
    <row r="941" spans="1:22" x14ac:dyDescent="0.3">
      <c r="A941" t="s">
        <v>103</v>
      </c>
      <c r="B941">
        <v>2</v>
      </c>
      <c r="C941" t="s">
        <v>39</v>
      </c>
      <c r="D941">
        <v>160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-99</v>
      </c>
      <c r="S941">
        <v>-99</v>
      </c>
      <c r="T941">
        <v>22</v>
      </c>
      <c r="U941">
        <v>116</v>
      </c>
      <c r="V941">
        <v>1012</v>
      </c>
    </row>
    <row r="942" spans="1:22" x14ac:dyDescent="0.3">
      <c r="A942" t="s">
        <v>103</v>
      </c>
      <c r="B942">
        <v>2</v>
      </c>
      <c r="C942" t="s">
        <v>39</v>
      </c>
      <c r="D942">
        <v>200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-99</v>
      </c>
      <c r="S942">
        <v>-99</v>
      </c>
      <c r="T942">
        <v>36</v>
      </c>
      <c r="U942">
        <v>36</v>
      </c>
      <c r="V942">
        <v>877</v>
      </c>
    </row>
    <row r="943" spans="1:22" x14ac:dyDescent="0.3">
      <c r="A943" t="s">
        <v>103</v>
      </c>
      <c r="B943">
        <v>2</v>
      </c>
      <c r="C943" t="s">
        <v>39</v>
      </c>
      <c r="D943">
        <v>240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-99</v>
      </c>
      <c r="S943">
        <v>-99</v>
      </c>
      <c r="T943">
        <v>256</v>
      </c>
      <c r="U943">
        <v>6</v>
      </c>
      <c r="V943">
        <v>108</v>
      </c>
    </row>
    <row r="944" spans="1:22" x14ac:dyDescent="0.3">
      <c r="A944" t="s">
        <v>104</v>
      </c>
      <c r="B944">
        <v>2</v>
      </c>
      <c r="C944" t="s">
        <v>39</v>
      </c>
      <c r="D944">
        <v>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-99</v>
      </c>
      <c r="S944">
        <v>-99</v>
      </c>
      <c r="T944">
        <v>-99</v>
      </c>
      <c r="U944">
        <v>-99</v>
      </c>
      <c r="V944">
        <v>-99</v>
      </c>
    </row>
    <row r="945" spans="1:22" x14ac:dyDescent="0.3">
      <c r="A945" t="s">
        <v>104</v>
      </c>
      <c r="B945">
        <v>2</v>
      </c>
      <c r="C945" t="s">
        <v>39</v>
      </c>
      <c r="D945">
        <v>40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-99</v>
      </c>
      <c r="S945">
        <v>-99</v>
      </c>
      <c r="T945">
        <v>-99</v>
      </c>
      <c r="U945">
        <v>-99</v>
      </c>
      <c r="V945">
        <v>-99</v>
      </c>
    </row>
    <row r="946" spans="1:22" x14ac:dyDescent="0.3">
      <c r="A946" t="s">
        <v>104</v>
      </c>
      <c r="B946">
        <v>2</v>
      </c>
      <c r="C946" t="s">
        <v>39</v>
      </c>
      <c r="D946">
        <v>80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-99</v>
      </c>
      <c r="S946">
        <v>-99</v>
      </c>
      <c r="T946">
        <v>-99</v>
      </c>
      <c r="U946">
        <v>-99</v>
      </c>
      <c r="V946">
        <v>-99</v>
      </c>
    </row>
    <row r="947" spans="1:22" x14ac:dyDescent="0.3">
      <c r="A947" t="s">
        <v>104</v>
      </c>
      <c r="B947">
        <v>2</v>
      </c>
      <c r="C947" t="s">
        <v>39</v>
      </c>
      <c r="D947">
        <v>120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-99</v>
      </c>
      <c r="S947">
        <v>-99</v>
      </c>
      <c r="T947">
        <v>-99</v>
      </c>
      <c r="U947">
        <v>-99</v>
      </c>
      <c r="V947">
        <v>-99</v>
      </c>
    </row>
    <row r="948" spans="1:22" x14ac:dyDescent="0.3">
      <c r="A948" t="s">
        <v>104</v>
      </c>
      <c r="B948">
        <v>2</v>
      </c>
      <c r="C948" t="s">
        <v>39</v>
      </c>
      <c r="D948">
        <v>160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-99</v>
      </c>
      <c r="S948">
        <v>-99</v>
      </c>
      <c r="T948">
        <v>-99</v>
      </c>
      <c r="U948">
        <v>-99</v>
      </c>
      <c r="V948">
        <v>-99</v>
      </c>
    </row>
    <row r="949" spans="1:22" x14ac:dyDescent="0.3">
      <c r="A949" t="s">
        <v>104</v>
      </c>
      <c r="B949">
        <v>2</v>
      </c>
      <c r="C949" t="s">
        <v>39</v>
      </c>
      <c r="D949">
        <v>200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-99</v>
      </c>
      <c r="S949">
        <v>-99</v>
      </c>
      <c r="T949">
        <v>-99</v>
      </c>
      <c r="U949">
        <v>-99</v>
      </c>
      <c r="V949">
        <v>-99</v>
      </c>
    </row>
    <row r="950" spans="1:22" x14ac:dyDescent="0.3">
      <c r="A950" t="s">
        <v>104</v>
      </c>
      <c r="B950">
        <v>2</v>
      </c>
      <c r="C950" t="s">
        <v>39</v>
      </c>
      <c r="D950">
        <v>240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-99</v>
      </c>
      <c r="S950">
        <v>-99</v>
      </c>
      <c r="T950">
        <v>50</v>
      </c>
      <c r="U950">
        <v>70</v>
      </c>
      <c r="V950">
        <v>648</v>
      </c>
    </row>
    <row r="951" spans="1:22" x14ac:dyDescent="0.3">
      <c r="A951" t="s">
        <v>104</v>
      </c>
      <c r="B951">
        <v>2</v>
      </c>
      <c r="C951" t="s">
        <v>39</v>
      </c>
      <c r="D951">
        <v>280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104</v>
      </c>
      <c r="S951">
        <v>86</v>
      </c>
      <c r="T951">
        <v>219</v>
      </c>
      <c r="U951">
        <v>12</v>
      </c>
      <c r="V951">
        <v>191</v>
      </c>
    </row>
    <row r="952" spans="1:22" x14ac:dyDescent="0.3">
      <c r="A952" t="s">
        <v>104</v>
      </c>
      <c r="B952">
        <v>2</v>
      </c>
      <c r="C952" t="s">
        <v>39</v>
      </c>
      <c r="D952">
        <v>320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-99</v>
      </c>
      <c r="S952">
        <v>-99</v>
      </c>
      <c r="T952">
        <v>-99</v>
      </c>
      <c r="U952">
        <v>-99</v>
      </c>
      <c r="V952">
        <v>-99</v>
      </c>
    </row>
    <row r="953" spans="1:22" x14ac:dyDescent="0.3">
      <c r="A953" t="s">
        <v>104</v>
      </c>
      <c r="B953">
        <v>2</v>
      </c>
      <c r="C953" t="s">
        <v>39</v>
      </c>
      <c r="D953">
        <v>360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-99</v>
      </c>
      <c r="S953">
        <v>-99</v>
      </c>
      <c r="T953">
        <v>110</v>
      </c>
      <c r="U953">
        <v>42</v>
      </c>
      <c r="V953">
        <v>796</v>
      </c>
    </row>
    <row r="954" spans="1:22" x14ac:dyDescent="0.3">
      <c r="A954" t="s">
        <v>104</v>
      </c>
      <c r="B954">
        <v>2</v>
      </c>
      <c r="C954" t="s">
        <v>39</v>
      </c>
      <c r="D954">
        <v>400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148</v>
      </c>
      <c r="S954">
        <v>136</v>
      </c>
      <c r="T954">
        <v>-99</v>
      </c>
      <c r="U954">
        <v>-99</v>
      </c>
      <c r="V954">
        <v>-99</v>
      </c>
    </row>
    <row r="955" spans="1:22" x14ac:dyDescent="0.3">
      <c r="A955" t="s">
        <v>105</v>
      </c>
      <c r="B955">
        <v>2</v>
      </c>
      <c r="C955" t="s">
        <v>39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-99</v>
      </c>
      <c r="S955">
        <v>-99</v>
      </c>
      <c r="T955">
        <v>-99</v>
      </c>
      <c r="U955">
        <v>-99</v>
      </c>
      <c r="V955">
        <v>-99</v>
      </c>
    </row>
    <row r="956" spans="1:22" x14ac:dyDescent="0.3">
      <c r="A956" t="s">
        <v>105</v>
      </c>
      <c r="B956">
        <v>2</v>
      </c>
      <c r="C956" t="s">
        <v>39</v>
      </c>
      <c r="D956">
        <v>40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-99</v>
      </c>
      <c r="S956">
        <v>-99</v>
      </c>
      <c r="T956">
        <v>-99</v>
      </c>
      <c r="U956">
        <v>-99</v>
      </c>
      <c r="V956">
        <v>-99</v>
      </c>
    </row>
    <row r="957" spans="1:22" x14ac:dyDescent="0.3">
      <c r="A957" t="s">
        <v>105</v>
      </c>
      <c r="B957">
        <v>2</v>
      </c>
      <c r="C957" t="s">
        <v>39</v>
      </c>
      <c r="D957">
        <v>80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-99</v>
      </c>
      <c r="S957">
        <v>-99</v>
      </c>
      <c r="T957">
        <v>-99</v>
      </c>
      <c r="U957">
        <v>-99</v>
      </c>
      <c r="V957">
        <v>-99</v>
      </c>
    </row>
    <row r="958" spans="1:22" x14ac:dyDescent="0.3">
      <c r="A958" t="s">
        <v>105</v>
      </c>
      <c r="B958">
        <v>2</v>
      </c>
      <c r="C958" t="s">
        <v>39</v>
      </c>
      <c r="D958">
        <v>120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-99</v>
      </c>
      <c r="S958">
        <v>-99</v>
      </c>
      <c r="T958">
        <v>72</v>
      </c>
      <c r="U958">
        <v>50</v>
      </c>
      <c r="V958">
        <v>756</v>
      </c>
    </row>
    <row r="959" spans="1:22" x14ac:dyDescent="0.3">
      <c r="A959" t="s">
        <v>105</v>
      </c>
      <c r="B959">
        <v>2</v>
      </c>
      <c r="C959" t="s">
        <v>39</v>
      </c>
      <c r="D959">
        <v>160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342</v>
      </c>
      <c r="S959">
        <v>106</v>
      </c>
      <c r="T959">
        <v>-99</v>
      </c>
      <c r="U959">
        <v>-99</v>
      </c>
      <c r="V959">
        <v>-99</v>
      </c>
    </row>
    <row r="960" spans="1:22" x14ac:dyDescent="0.3">
      <c r="A960" t="s">
        <v>105</v>
      </c>
      <c r="B960">
        <v>2</v>
      </c>
      <c r="C960" t="s">
        <v>39</v>
      </c>
      <c r="D960">
        <v>200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170</v>
      </c>
      <c r="S960">
        <v>68</v>
      </c>
      <c r="T960">
        <v>-99</v>
      </c>
      <c r="U960">
        <v>-99</v>
      </c>
      <c r="V960">
        <v>-99</v>
      </c>
    </row>
    <row r="961" spans="1:22" x14ac:dyDescent="0.3">
      <c r="A961" t="s">
        <v>105</v>
      </c>
      <c r="B961">
        <v>2</v>
      </c>
      <c r="C961" t="s">
        <v>39</v>
      </c>
      <c r="D961">
        <v>240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45</v>
      </c>
      <c r="S961">
        <v>118</v>
      </c>
      <c r="T961">
        <v>-99</v>
      </c>
      <c r="U961">
        <v>-99</v>
      </c>
      <c r="V961">
        <v>-99</v>
      </c>
    </row>
    <row r="962" spans="1:22" x14ac:dyDescent="0.3">
      <c r="A962" t="s">
        <v>105</v>
      </c>
      <c r="B962">
        <v>2</v>
      </c>
      <c r="C962" t="s">
        <v>39</v>
      </c>
      <c r="D962">
        <v>272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45</v>
      </c>
      <c r="S962">
        <v>42</v>
      </c>
      <c r="T962">
        <v>-99</v>
      </c>
      <c r="U962">
        <v>-99</v>
      </c>
      <c r="V962">
        <v>-99</v>
      </c>
    </row>
    <row r="963" spans="1:22" x14ac:dyDescent="0.3">
      <c r="A963" t="s">
        <v>105</v>
      </c>
      <c r="B963">
        <v>2</v>
      </c>
      <c r="C963" t="s">
        <v>39</v>
      </c>
      <c r="D963">
        <v>273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64</v>
      </c>
      <c r="S963">
        <v>46</v>
      </c>
      <c r="T963">
        <v>-99</v>
      </c>
      <c r="U963">
        <v>-99</v>
      </c>
      <c r="V963">
        <v>-99</v>
      </c>
    </row>
    <row r="964" spans="1:22" x14ac:dyDescent="0.3">
      <c r="A964" t="s">
        <v>105</v>
      </c>
      <c r="B964">
        <v>2</v>
      </c>
      <c r="C964" t="s">
        <v>39</v>
      </c>
      <c r="D964">
        <v>274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45</v>
      </c>
      <c r="S964">
        <v>46</v>
      </c>
      <c r="T964">
        <v>-99</v>
      </c>
      <c r="U964">
        <v>-99</v>
      </c>
      <c r="V964">
        <v>-99</v>
      </c>
    </row>
    <row r="965" spans="1:22" x14ac:dyDescent="0.3">
      <c r="A965" t="s">
        <v>105</v>
      </c>
      <c r="B965">
        <v>2</v>
      </c>
      <c r="C965" t="s">
        <v>39</v>
      </c>
      <c r="D965">
        <v>275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63</v>
      </c>
      <c r="S965">
        <v>48</v>
      </c>
      <c r="T965">
        <v>-99</v>
      </c>
      <c r="U965">
        <v>-99</v>
      </c>
      <c r="V965">
        <v>-99</v>
      </c>
    </row>
    <row r="966" spans="1:22" x14ac:dyDescent="0.3">
      <c r="A966" t="s">
        <v>105</v>
      </c>
      <c r="B966">
        <v>2</v>
      </c>
      <c r="C966" t="s">
        <v>39</v>
      </c>
      <c r="D966">
        <v>277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41</v>
      </c>
      <c r="S966">
        <v>46</v>
      </c>
      <c r="T966">
        <v>-99</v>
      </c>
      <c r="U966">
        <v>-99</v>
      </c>
      <c r="V966">
        <v>-99</v>
      </c>
    </row>
    <row r="967" spans="1:22" x14ac:dyDescent="0.3">
      <c r="A967" t="s">
        <v>105</v>
      </c>
      <c r="B967">
        <v>2</v>
      </c>
      <c r="C967" t="s">
        <v>39</v>
      </c>
      <c r="D967">
        <v>278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-99</v>
      </c>
      <c r="S967">
        <v>-99</v>
      </c>
      <c r="T967">
        <v>-99</v>
      </c>
      <c r="U967">
        <v>-99</v>
      </c>
      <c r="V967">
        <v>-99</v>
      </c>
    </row>
    <row r="968" spans="1:22" x14ac:dyDescent="0.3">
      <c r="A968" t="s">
        <v>105</v>
      </c>
      <c r="B968">
        <v>2</v>
      </c>
      <c r="C968" t="s">
        <v>39</v>
      </c>
      <c r="D968">
        <v>280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50</v>
      </c>
      <c r="S968">
        <v>42</v>
      </c>
      <c r="T968">
        <v>-99</v>
      </c>
      <c r="U968">
        <v>-99</v>
      </c>
      <c r="V968">
        <v>-99</v>
      </c>
    </row>
    <row r="969" spans="1:22" x14ac:dyDescent="0.3">
      <c r="A969" t="s">
        <v>105</v>
      </c>
      <c r="B969">
        <v>2</v>
      </c>
      <c r="C969" t="s">
        <v>39</v>
      </c>
      <c r="D969">
        <v>320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-99</v>
      </c>
      <c r="S969">
        <v>-99</v>
      </c>
      <c r="T969">
        <v>-99</v>
      </c>
      <c r="U969">
        <v>-99</v>
      </c>
      <c r="V969">
        <v>-99</v>
      </c>
    </row>
    <row r="970" spans="1:22" x14ac:dyDescent="0.3">
      <c r="A970" t="s">
        <v>106</v>
      </c>
      <c r="B970">
        <v>2</v>
      </c>
      <c r="C970" t="s">
        <v>39</v>
      </c>
      <c r="D970">
        <v>0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225</v>
      </c>
      <c r="S970">
        <v>98</v>
      </c>
      <c r="T970">
        <v>-99</v>
      </c>
      <c r="U970">
        <v>-99</v>
      </c>
      <c r="V970">
        <v>-99</v>
      </c>
    </row>
    <row r="971" spans="1:22" x14ac:dyDescent="0.3">
      <c r="A971" t="s">
        <v>106</v>
      </c>
      <c r="B971">
        <v>2</v>
      </c>
      <c r="C971" t="s">
        <v>39</v>
      </c>
      <c r="D971">
        <v>40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-99</v>
      </c>
      <c r="S971">
        <v>-99</v>
      </c>
      <c r="T971">
        <v>-99</v>
      </c>
      <c r="U971">
        <v>-99</v>
      </c>
      <c r="V971">
        <v>-99</v>
      </c>
    </row>
    <row r="972" spans="1:22" x14ac:dyDescent="0.3">
      <c r="A972" t="s">
        <v>106</v>
      </c>
      <c r="B972">
        <v>2</v>
      </c>
      <c r="C972" t="s">
        <v>39</v>
      </c>
      <c r="D972">
        <v>80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-99</v>
      </c>
      <c r="S972">
        <v>-99</v>
      </c>
      <c r="T972">
        <v>113</v>
      </c>
      <c r="U972">
        <v>58</v>
      </c>
      <c r="V972">
        <v>744</v>
      </c>
    </row>
    <row r="973" spans="1:22" x14ac:dyDescent="0.3">
      <c r="A973" t="s">
        <v>106</v>
      </c>
      <c r="B973">
        <v>2</v>
      </c>
      <c r="C973" t="s">
        <v>39</v>
      </c>
      <c r="D973">
        <v>120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206</v>
      </c>
      <c r="S973">
        <v>118</v>
      </c>
      <c r="T973">
        <v>-99</v>
      </c>
      <c r="U973">
        <v>-99</v>
      </c>
      <c r="V973">
        <v>-99</v>
      </c>
    </row>
    <row r="974" spans="1:22" x14ac:dyDescent="0.3">
      <c r="A974" t="s">
        <v>106</v>
      </c>
      <c r="B974">
        <v>2</v>
      </c>
      <c r="C974" t="s">
        <v>39</v>
      </c>
      <c r="D974">
        <v>160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-99</v>
      </c>
      <c r="S974">
        <v>-99</v>
      </c>
      <c r="T974">
        <v>81</v>
      </c>
      <c r="U974">
        <v>66</v>
      </c>
      <c r="V974">
        <v>728</v>
      </c>
    </row>
    <row r="975" spans="1:22" x14ac:dyDescent="0.3">
      <c r="A975" t="s">
        <v>106</v>
      </c>
      <c r="B975">
        <v>2</v>
      </c>
      <c r="C975" t="s">
        <v>39</v>
      </c>
      <c r="D975">
        <v>200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-99</v>
      </c>
      <c r="S975">
        <v>-99</v>
      </c>
      <c r="T975">
        <v>-99</v>
      </c>
      <c r="U975">
        <v>-99</v>
      </c>
      <c r="V975">
        <v>-99</v>
      </c>
    </row>
    <row r="976" spans="1:22" x14ac:dyDescent="0.3">
      <c r="A976" t="s">
        <v>106</v>
      </c>
      <c r="B976">
        <v>2</v>
      </c>
      <c r="C976" t="s">
        <v>39</v>
      </c>
      <c r="D976">
        <v>233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112</v>
      </c>
      <c r="S976">
        <v>164</v>
      </c>
      <c r="T976">
        <v>-99</v>
      </c>
      <c r="U976">
        <v>-99</v>
      </c>
      <c r="V976">
        <v>-99</v>
      </c>
    </row>
    <row r="977" spans="1:22" x14ac:dyDescent="0.3">
      <c r="A977" t="s">
        <v>106</v>
      </c>
      <c r="B977">
        <v>2</v>
      </c>
      <c r="C977" t="s">
        <v>39</v>
      </c>
      <c r="D977">
        <v>240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112</v>
      </c>
      <c r="S977">
        <v>292</v>
      </c>
      <c r="T977">
        <v>-99</v>
      </c>
      <c r="U977">
        <v>-99</v>
      </c>
      <c r="V977">
        <v>-99</v>
      </c>
    </row>
    <row r="978" spans="1:22" x14ac:dyDescent="0.3">
      <c r="A978" t="s">
        <v>106</v>
      </c>
      <c r="B978">
        <v>2</v>
      </c>
      <c r="C978" t="s">
        <v>39</v>
      </c>
      <c r="D978">
        <v>280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479</v>
      </c>
      <c r="S978">
        <v>98</v>
      </c>
      <c r="T978">
        <v>192</v>
      </c>
      <c r="U978">
        <v>100</v>
      </c>
      <c r="V978">
        <v>962</v>
      </c>
    </row>
    <row r="979" spans="1:22" x14ac:dyDescent="0.3">
      <c r="A979" t="s">
        <v>106</v>
      </c>
      <c r="B979">
        <v>2</v>
      </c>
      <c r="C979" t="s">
        <v>39</v>
      </c>
      <c r="D979">
        <v>320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-99</v>
      </c>
      <c r="S979">
        <v>-99</v>
      </c>
      <c r="T979">
        <v>10</v>
      </c>
      <c r="U979">
        <v>78</v>
      </c>
      <c r="V979">
        <v>940</v>
      </c>
    </row>
    <row r="980" spans="1:22" x14ac:dyDescent="0.3">
      <c r="A980" t="s">
        <v>106</v>
      </c>
      <c r="B980">
        <v>2</v>
      </c>
      <c r="C980" t="s">
        <v>39</v>
      </c>
      <c r="D980">
        <v>360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-99</v>
      </c>
      <c r="S980">
        <v>-99</v>
      </c>
      <c r="T980">
        <v>28</v>
      </c>
      <c r="U980">
        <v>66</v>
      </c>
      <c r="V980">
        <v>654</v>
      </c>
    </row>
    <row r="981" spans="1:22" x14ac:dyDescent="0.3">
      <c r="A981" t="s">
        <v>106</v>
      </c>
      <c r="B981">
        <v>2</v>
      </c>
      <c r="C981" t="s">
        <v>39</v>
      </c>
      <c r="D981">
        <v>400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233</v>
      </c>
      <c r="S981">
        <v>50</v>
      </c>
      <c r="T981">
        <v>-99</v>
      </c>
      <c r="U981">
        <v>-99</v>
      </c>
      <c r="V981">
        <v>-99</v>
      </c>
    </row>
    <row r="982" spans="1:22" x14ac:dyDescent="0.3">
      <c r="A982" t="s">
        <v>106</v>
      </c>
      <c r="B982">
        <v>2</v>
      </c>
      <c r="C982" t="s">
        <v>39</v>
      </c>
      <c r="D982">
        <v>440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114</v>
      </c>
      <c r="S982">
        <v>98</v>
      </c>
      <c r="T982">
        <v>-99</v>
      </c>
      <c r="U982">
        <v>-99</v>
      </c>
      <c r="V982">
        <v>-99</v>
      </c>
    </row>
    <row r="983" spans="1:22" x14ac:dyDescent="0.3">
      <c r="A983" t="s">
        <v>106</v>
      </c>
      <c r="B983">
        <v>2</v>
      </c>
      <c r="C983" t="s">
        <v>39</v>
      </c>
      <c r="D983">
        <v>480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-99</v>
      </c>
      <c r="S983">
        <v>-99</v>
      </c>
      <c r="T983">
        <v>-99</v>
      </c>
      <c r="U983">
        <v>-99</v>
      </c>
      <c r="V983">
        <v>-99</v>
      </c>
    </row>
    <row r="984" spans="1:22" x14ac:dyDescent="0.3">
      <c r="A984" t="s">
        <v>106</v>
      </c>
      <c r="B984">
        <v>2</v>
      </c>
      <c r="C984" t="s">
        <v>39</v>
      </c>
      <c r="D984">
        <v>520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-99</v>
      </c>
      <c r="S984">
        <v>-99</v>
      </c>
      <c r="T984">
        <v>-99</v>
      </c>
      <c r="U984">
        <v>-99</v>
      </c>
      <c r="V984">
        <v>-99</v>
      </c>
    </row>
    <row r="985" spans="1:22" x14ac:dyDescent="0.3">
      <c r="A985" t="s">
        <v>107</v>
      </c>
      <c r="B985">
        <v>2</v>
      </c>
      <c r="C985" t="s">
        <v>39</v>
      </c>
      <c r="D985">
        <v>0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-99</v>
      </c>
      <c r="S985">
        <v>-99</v>
      </c>
      <c r="T985">
        <v>-99</v>
      </c>
      <c r="U985">
        <v>-99</v>
      </c>
      <c r="V985">
        <v>-99</v>
      </c>
    </row>
    <row r="986" spans="1:22" x14ac:dyDescent="0.3">
      <c r="A986" t="s">
        <v>107</v>
      </c>
      <c r="B986">
        <v>2</v>
      </c>
      <c r="C986" t="s">
        <v>39</v>
      </c>
      <c r="D986">
        <v>40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-99</v>
      </c>
      <c r="S986">
        <v>-99</v>
      </c>
      <c r="T986">
        <v>-99</v>
      </c>
      <c r="U986">
        <v>-99</v>
      </c>
      <c r="V986">
        <v>-99</v>
      </c>
    </row>
    <row r="987" spans="1:22" x14ac:dyDescent="0.3">
      <c r="A987" t="s">
        <v>107</v>
      </c>
      <c r="B987">
        <v>2</v>
      </c>
      <c r="C987" t="s">
        <v>39</v>
      </c>
      <c r="D987">
        <v>80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143</v>
      </c>
      <c r="S987">
        <v>140</v>
      </c>
      <c r="T987">
        <v>418</v>
      </c>
      <c r="U987">
        <v>34</v>
      </c>
      <c r="V987">
        <v>485</v>
      </c>
    </row>
    <row r="988" spans="1:22" x14ac:dyDescent="0.3">
      <c r="A988" t="s">
        <v>107</v>
      </c>
      <c r="B988">
        <v>2</v>
      </c>
      <c r="C988" t="s">
        <v>39</v>
      </c>
      <c r="D988">
        <v>120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92</v>
      </c>
      <c r="S988">
        <v>114</v>
      </c>
      <c r="T988">
        <v>-99</v>
      </c>
      <c r="U988">
        <v>-99</v>
      </c>
      <c r="V988">
        <v>-99</v>
      </c>
    </row>
    <row r="989" spans="1:22" x14ac:dyDescent="0.3">
      <c r="A989" t="s">
        <v>107</v>
      </c>
      <c r="B989">
        <v>2</v>
      </c>
      <c r="C989" t="s">
        <v>39</v>
      </c>
      <c r="D989">
        <v>145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42</v>
      </c>
      <c r="S989">
        <v>88</v>
      </c>
      <c r="T989">
        <v>-99</v>
      </c>
      <c r="U989">
        <v>-99</v>
      </c>
      <c r="V989">
        <v>-99</v>
      </c>
    </row>
    <row r="990" spans="1:22" x14ac:dyDescent="0.3">
      <c r="A990" t="s">
        <v>107</v>
      </c>
      <c r="B990">
        <v>2</v>
      </c>
      <c r="C990" t="s">
        <v>39</v>
      </c>
      <c r="D990">
        <v>160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143</v>
      </c>
      <c r="S990">
        <v>120</v>
      </c>
      <c r="T990">
        <v>-99</v>
      </c>
      <c r="U990">
        <v>-99</v>
      </c>
      <c r="V990">
        <v>-99</v>
      </c>
    </row>
    <row r="991" spans="1:22" x14ac:dyDescent="0.3">
      <c r="A991" t="s">
        <v>107</v>
      </c>
      <c r="B991">
        <v>2</v>
      </c>
      <c r="C991" t="s">
        <v>39</v>
      </c>
      <c r="D991">
        <v>174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42</v>
      </c>
      <c r="S991">
        <v>122</v>
      </c>
      <c r="T991">
        <v>-99</v>
      </c>
      <c r="U991">
        <v>-99</v>
      </c>
      <c r="V991">
        <v>-99</v>
      </c>
    </row>
    <row r="992" spans="1:22" x14ac:dyDescent="0.3">
      <c r="A992" t="s">
        <v>107</v>
      </c>
      <c r="B992">
        <v>2</v>
      </c>
      <c r="C992" t="s">
        <v>39</v>
      </c>
      <c r="D992">
        <v>175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42</v>
      </c>
      <c r="S992">
        <v>128</v>
      </c>
      <c r="T992">
        <v>-99</v>
      </c>
      <c r="U992">
        <v>-99</v>
      </c>
      <c r="V992">
        <v>-99</v>
      </c>
    </row>
    <row r="993" spans="1:22" x14ac:dyDescent="0.3">
      <c r="A993" t="s">
        <v>107</v>
      </c>
      <c r="B993">
        <v>2</v>
      </c>
      <c r="C993" t="s">
        <v>39</v>
      </c>
      <c r="D993">
        <v>176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60</v>
      </c>
      <c r="S993">
        <v>132</v>
      </c>
      <c r="T993">
        <v>-99</v>
      </c>
      <c r="U993">
        <v>-99</v>
      </c>
      <c r="V993">
        <v>-99</v>
      </c>
    </row>
    <row r="994" spans="1:22" x14ac:dyDescent="0.3">
      <c r="A994" t="s">
        <v>107</v>
      </c>
      <c r="B994">
        <v>2</v>
      </c>
      <c r="C994" t="s">
        <v>39</v>
      </c>
      <c r="D994">
        <v>178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63</v>
      </c>
      <c r="S994">
        <v>130</v>
      </c>
      <c r="T994">
        <v>-99</v>
      </c>
      <c r="U994">
        <v>-99</v>
      </c>
      <c r="V994">
        <v>-99</v>
      </c>
    </row>
    <row r="995" spans="1:22" x14ac:dyDescent="0.3">
      <c r="A995" t="s">
        <v>107</v>
      </c>
      <c r="B995">
        <v>2</v>
      </c>
      <c r="C995" t="s">
        <v>39</v>
      </c>
      <c r="D995">
        <v>200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240</v>
      </c>
      <c r="S995">
        <v>88</v>
      </c>
      <c r="T995">
        <v>-99</v>
      </c>
      <c r="U995">
        <v>-99</v>
      </c>
      <c r="V995">
        <v>-99</v>
      </c>
    </row>
    <row r="996" spans="1:22" x14ac:dyDescent="0.3">
      <c r="A996" t="s">
        <v>107</v>
      </c>
      <c r="B996">
        <v>2</v>
      </c>
      <c r="C996" t="s">
        <v>39</v>
      </c>
      <c r="D996">
        <v>240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658</v>
      </c>
      <c r="S996">
        <v>58</v>
      </c>
      <c r="T996">
        <v>561</v>
      </c>
      <c r="U996">
        <v>24</v>
      </c>
      <c r="V996">
        <v>511</v>
      </c>
    </row>
    <row r="997" spans="1:22" x14ac:dyDescent="0.3">
      <c r="A997" t="s">
        <v>107</v>
      </c>
      <c r="B997">
        <v>2</v>
      </c>
      <c r="C997" t="s">
        <v>39</v>
      </c>
      <c r="D997">
        <v>280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-99</v>
      </c>
      <c r="S997">
        <v>-99</v>
      </c>
      <c r="T997">
        <v>-99</v>
      </c>
      <c r="U997">
        <v>-99</v>
      </c>
      <c r="V997">
        <v>-99</v>
      </c>
    </row>
    <row r="998" spans="1:22" x14ac:dyDescent="0.3">
      <c r="A998" t="s">
        <v>107</v>
      </c>
      <c r="B998">
        <v>2</v>
      </c>
      <c r="C998" t="s">
        <v>39</v>
      </c>
      <c r="D998">
        <v>320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-99</v>
      </c>
      <c r="S998">
        <v>-99</v>
      </c>
      <c r="T998">
        <v>-99</v>
      </c>
      <c r="U998">
        <v>-99</v>
      </c>
      <c r="V998">
        <v>-99</v>
      </c>
    </row>
    <row r="999" spans="1:22" x14ac:dyDescent="0.3">
      <c r="A999" t="s">
        <v>108</v>
      </c>
      <c r="B999">
        <v>2</v>
      </c>
      <c r="C999" t="s">
        <v>39</v>
      </c>
      <c r="D999">
        <v>0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-99</v>
      </c>
      <c r="S999">
        <v>-99</v>
      </c>
      <c r="T999">
        <v>-99</v>
      </c>
      <c r="U999">
        <v>-99</v>
      </c>
      <c r="V999">
        <v>-99</v>
      </c>
    </row>
    <row r="1000" spans="1:22" x14ac:dyDescent="0.3">
      <c r="A1000" t="s">
        <v>108</v>
      </c>
      <c r="B1000">
        <v>2</v>
      </c>
      <c r="C1000" t="s">
        <v>39</v>
      </c>
      <c r="D1000">
        <v>40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-99</v>
      </c>
      <c r="S1000">
        <v>-99</v>
      </c>
      <c r="T1000">
        <v>40</v>
      </c>
      <c r="U1000">
        <v>96</v>
      </c>
      <c r="V1000">
        <v>358</v>
      </c>
    </row>
    <row r="1001" spans="1:22" x14ac:dyDescent="0.3">
      <c r="A1001" t="s">
        <v>108</v>
      </c>
      <c r="B1001">
        <v>2</v>
      </c>
      <c r="C1001" t="s">
        <v>39</v>
      </c>
      <c r="D1001">
        <v>80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-99</v>
      </c>
      <c r="S1001">
        <v>-99</v>
      </c>
      <c r="T1001">
        <v>-99</v>
      </c>
      <c r="U1001">
        <v>-99</v>
      </c>
      <c r="V1001">
        <v>-99</v>
      </c>
    </row>
    <row r="1002" spans="1:22" x14ac:dyDescent="0.3">
      <c r="A1002" t="s">
        <v>108</v>
      </c>
      <c r="B1002">
        <v>2</v>
      </c>
      <c r="C1002" t="s">
        <v>39</v>
      </c>
      <c r="D1002">
        <v>120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-99</v>
      </c>
      <c r="S1002">
        <v>-99</v>
      </c>
      <c r="T1002">
        <v>-99</v>
      </c>
      <c r="U1002">
        <v>-99</v>
      </c>
      <c r="V1002">
        <v>-99</v>
      </c>
    </row>
    <row r="1003" spans="1:22" x14ac:dyDescent="0.3">
      <c r="A1003" t="s">
        <v>108</v>
      </c>
      <c r="B1003">
        <v>2</v>
      </c>
      <c r="C1003" t="s">
        <v>39</v>
      </c>
      <c r="D1003">
        <v>160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-99</v>
      </c>
      <c r="S1003">
        <v>-99</v>
      </c>
      <c r="T1003">
        <v>121</v>
      </c>
      <c r="U1003">
        <v>24</v>
      </c>
      <c r="V1003">
        <v>304</v>
      </c>
    </row>
    <row r="1004" spans="1:22" x14ac:dyDescent="0.3">
      <c r="A1004" t="s">
        <v>108</v>
      </c>
      <c r="B1004">
        <v>2</v>
      </c>
      <c r="C1004" t="s">
        <v>39</v>
      </c>
      <c r="D1004">
        <v>200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-99</v>
      </c>
      <c r="S1004">
        <v>-99</v>
      </c>
      <c r="T1004">
        <v>-99</v>
      </c>
      <c r="U1004">
        <v>-99</v>
      </c>
      <c r="V1004">
        <v>-99</v>
      </c>
    </row>
    <row r="1005" spans="1:22" x14ac:dyDescent="0.3">
      <c r="A1005" t="s">
        <v>108</v>
      </c>
      <c r="B1005">
        <v>2</v>
      </c>
      <c r="C1005" t="s">
        <v>39</v>
      </c>
      <c r="D1005">
        <v>240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193</v>
      </c>
      <c r="S1005">
        <v>120</v>
      </c>
      <c r="T1005">
        <v>10</v>
      </c>
      <c r="U1005">
        <v>72</v>
      </c>
      <c r="V1005">
        <v>823</v>
      </c>
    </row>
    <row r="1006" spans="1:22" x14ac:dyDescent="0.3">
      <c r="A1006" t="s">
        <v>108</v>
      </c>
      <c r="B1006">
        <v>2</v>
      </c>
      <c r="C1006" t="s">
        <v>39</v>
      </c>
      <c r="D1006">
        <v>280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-99</v>
      </c>
      <c r="S1006">
        <v>-99</v>
      </c>
      <c r="T1006">
        <v>30</v>
      </c>
      <c r="U1006">
        <v>40</v>
      </c>
      <c r="V1006">
        <v>845</v>
      </c>
    </row>
    <row r="1007" spans="1:22" x14ac:dyDescent="0.3">
      <c r="A1007" t="s">
        <v>108</v>
      </c>
      <c r="B1007">
        <v>2</v>
      </c>
      <c r="C1007" t="s">
        <v>39</v>
      </c>
      <c r="D1007">
        <v>320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-99</v>
      </c>
      <c r="S1007">
        <v>-99</v>
      </c>
      <c r="T1007">
        <v>-99</v>
      </c>
      <c r="U1007">
        <v>-99</v>
      </c>
      <c r="V1007">
        <v>-99</v>
      </c>
    </row>
    <row r="1008" spans="1:22" x14ac:dyDescent="0.3">
      <c r="A1008" t="s">
        <v>108</v>
      </c>
      <c r="B1008">
        <v>2</v>
      </c>
      <c r="C1008" t="s">
        <v>39</v>
      </c>
      <c r="D1008">
        <v>360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-99</v>
      </c>
      <c r="S1008">
        <v>-99</v>
      </c>
      <c r="T1008">
        <v>197</v>
      </c>
      <c r="U1008">
        <v>30</v>
      </c>
      <c r="V1008">
        <v>92</v>
      </c>
    </row>
    <row r="1009" spans="1:22" x14ac:dyDescent="0.3">
      <c r="A1009" t="s">
        <v>108</v>
      </c>
      <c r="B1009">
        <v>2</v>
      </c>
      <c r="C1009" t="s">
        <v>39</v>
      </c>
      <c r="D1009">
        <v>400</v>
      </c>
      <c r="E1009">
        <v>1</v>
      </c>
      <c r="F1009">
        <v>1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-99</v>
      </c>
      <c r="S1009">
        <v>-99</v>
      </c>
      <c r="T1009">
        <v>-99</v>
      </c>
      <c r="U1009">
        <v>-99</v>
      </c>
      <c r="V1009">
        <v>-99</v>
      </c>
    </row>
    <row r="1010" spans="1:22" x14ac:dyDescent="0.3">
      <c r="A1010" t="s">
        <v>108</v>
      </c>
      <c r="B1010">
        <v>2</v>
      </c>
      <c r="C1010" t="s">
        <v>39</v>
      </c>
      <c r="D1010">
        <v>440</v>
      </c>
      <c r="E1010">
        <v>1</v>
      </c>
      <c r="F1010">
        <v>1</v>
      </c>
      <c r="G1010">
        <v>1</v>
      </c>
      <c r="H1010">
        <v>1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-99</v>
      </c>
      <c r="S1010">
        <v>-99</v>
      </c>
      <c r="T1010">
        <v>-99</v>
      </c>
      <c r="U1010">
        <v>-99</v>
      </c>
      <c r="V1010">
        <v>-99</v>
      </c>
    </row>
    <row r="1011" spans="1:22" x14ac:dyDescent="0.3">
      <c r="A1011" t="s">
        <v>109</v>
      </c>
      <c r="B1011">
        <v>2</v>
      </c>
      <c r="C1011" t="s">
        <v>39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-99</v>
      </c>
      <c r="S1011">
        <v>-99</v>
      </c>
      <c r="T1011">
        <v>-99</v>
      </c>
      <c r="U1011">
        <v>-99</v>
      </c>
      <c r="V1011">
        <v>-99</v>
      </c>
    </row>
    <row r="1012" spans="1:22" x14ac:dyDescent="0.3">
      <c r="A1012" t="s">
        <v>109</v>
      </c>
      <c r="B1012">
        <v>2</v>
      </c>
      <c r="C1012" t="s">
        <v>39</v>
      </c>
      <c r="D1012">
        <v>40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-99</v>
      </c>
      <c r="S1012">
        <v>-99</v>
      </c>
      <c r="T1012">
        <v>-99</v>
      </c>
      <c r="U1012">
        <v>-99</v>
      </c>
      <c r="V1012">
        <v>-99</v>
      </c>
    </row>
    <row r="1013" spans="1:22" x14ac:dyDescent="0.3">
      <c r="A1013" t="s">
        <v>109</v>
      </c>
      <c r="B1013">
        <v>2</v>
      </c>
      <c r="C1013" t="s">
        <v>39</v>
      </c>
      <c r="D1013">
        <v>80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-99</v>
      </c>
      <c r="S1013">
        <v>-99</v>
      </c>
      <c r="T1013">
        <v>-99</v>
      </c>
      <c r="U1013">
        <v>-99</v>
      </c>
      <c r="V1013">
        <v>-99</v>
      </c>
    </row>
    <row r="1014" spans="1:22" x14ac:dyDescent="0.3">
      <c r="A1014" t="s">
        <v>109</v>
      </c>
      <c r="B1014">
        <v>2</v>
      </c>
      <c r="C1014" t="s">
        <v>39</v>
      </c>
      <c r="D1014">
        <v>120</v>
      </c>
      <c r="E1014">
        <v>1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-99</v>
      </c>
      <c r="S1014">
        <v>-99</v>
      </c>
      <c r="T1014">
        <v>-99</v>
      </c>
      <c r="U1014">
        <v>-99</v>
      </c>
      <c r="V1014">
        <v>-99</v>
      </c>
    </row>
    <row r="1015" spans="1:22" x14ac:dyDescent="0.3">
      <c r="A1015" t="s">
        <v>109</v>
      </c>
      <c r="B1015">
        <v>2</v>
      </c>
      <c r="C1015" t="s">
        <v>39</v>
      </c>
      <c r="D1015">
        <v>160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-99</v>
      </c>
      <c r="S1015">
        <v>-99</v>
      </c>
      <c r="T1015">
        <v>-99</v>
      </c>
      <c r="U1015">
        <v>-99</v>
      </c>
      <c r="V1015">
        <v>-99</v>
      </c>
    </row>
    <row r="1016" spans="1:22" x14ac:dyDescent="0.3">
      <c r="A1016" t="s">
        <v>109</v>
      </c>
      <c r="B1016">
        <v>2</v>
      </c>
      <c r="C1016" t="s">
        <v>39</v>
      </c>
      <c r="D1016">
        <v>200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-99</v>
      </c>
      <c r="S1016">
        <v>-99</v>
      </c>
      <c r="T1016">
        <v>-99</v>
      </c>
      <c r="U1016">
        <v>-99</v>
      </c>
      <c r="V1016">
        <v>-99</v>
      </c>
    </row>
    <row r="1017" spans="1:22" x14ac:dyDescent="0.3">
      <c r="A1017" t="s">
        <v>109</v>
      </c>
      <c r="B1017">
        <v>2</v>
      </c>
      <c r="C1017" t="s">
        <v>39</v>
      </c>
      <c r="D1017">
        <v>217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-99</v>
      </c>
      <c r="S1017">
        <v>-99</v>
      </c>
      <c r="T1017">
        <v>-99</v>
      </c>
      <c r="U1017">
        <v>-99</v>
      </c>
      <c r="V1017">
        <v>-99</v>
      </c>
    </row>
    <row r="1018" spans="1:22" x14ac:dyDescent="0.3">
      <c r="A1018" t="s">
        <v>109</v>
      </c>
      <c r="B1018">
        <v>2</v>
      </c>
      <c r="C1018" t="s">
        <v>39</v>
      </c>
      <c r="D1018">
        <v>240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-99</v>
      </c>
      <c r="S1018">
        <v>-99</v>
      </c>
      <c r="T1018">
        <v>-99</v>
      </c>
      <c r="U1018">
        <v>-99</v>
      </c>
      <c r="V1018">
        <v>-99</v>
      </c>
    </row>
    <row r="1019" spans="1:22" x14ac:dyDescent="0.3">
      <c r="A1019" t="s">
        <v>109</v>
      </c>
      <c r="B1019">
        <v>2</v>
      </c>
      <c r="C1019" t="s">
        <v>39</v>
      </c>
      <c r="D1019">
        <v>280</v>
      </c>
      <c r="E1019">
        <v>1</v>
      </c>
      <c r="F1019">
        <v>1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-99</v>
      </c>
      <c r="S1019">
        <v>-99</v>
      </c>
      <c r="T1019">
        <v>-99</v>
      </c>
      <c r="U1019">
        <v>-99</v>
      </c>
      <c r="V1019">
        <v>-99</v>
      </c>
    </row>
    <row r="1020" spans="1:22" x14ac:dyDescent="0.3">
      <c r="A1020" t="s">
        <v>109</v>
      </c>
      <c r="B1020">
        <v>2</v>
      </c>
      <c r="C1020" t="s">
        <v>39</v>
      </c>
      <c r="D1020">
        <v>320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-99</v>
      </c>
      <c r="S1020">
        <v>-99</v>
      </c>
      <c r="T1020">
        <v>-99</v>
      </c>
      <c r="U1020">
        <v>-99</v>
      </c>
      <c r="V1020">
        <v>-99</v>
      </c>
    </row>
    <row r="1021" spans="1:22" x14ac:dyDescent="0.3">
      <c r="A1021" t="s">
        <v>109</v>
      </c>
      <c r="B1021">
        <v>2</v>
      </c>
      <c r="C1021" t="s">
        <v>39</v>
      </c>
      <c r="D1021">
        <v>360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-99</v>
      </c>
      <c r="S1021">
        <v>-99</v>
      </c>
      <c r="T1021">
        <v>-99</v>
      </c>
      <c r="U1021">
        <v>-99</v>
      </c>
      <c r="V1021">
        <v>-99</v>
      </c>
    </row>
    <row r="1022" spans="1:22" x14ac:dyDescent="0.3">
      <c r="A1022" t="s">
        <v>109</v>
      </c>
      <c r="B1022">
        <v>2</v>
      </c>
      <c r="C1022" t="s">
        <v>39</v>
      </c>
      <c r="D1022">
        <v>400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-99</v>
      </c>
      <c r="S1022">
        <v>-99</v>
      </c>
      <c r="T1022">
        <v>-99</v>
      </c>
      <c r="U1022">
        <v>-99</v>
      </c>
      <c r="V1022">
        <v>-99</v>
      </c>
    </row>
    <row r="1023" spans="1:22" x14ac:dyDescent="0.3">
      <c r="A1023" t="s">
        <v>109</v>
      </c>
      <c r="B1023">
        <v>2</v>
      </c>
      <c r="C1023" t="s">
        <v>39</v>
      </c>
      <c r="D1023">
        <v>440</v>
      </c>
      <c r="E1023">
        <v>1</v>
      </c>
      <c r="F1023">
        <v>1</v>
      </c>
      <c r="G1023">
        <v>1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-99</v>
      </c>
      <c r="S1023">
        <v>-99</v>
      </c>
      <c r="T1023">
        <v>-99</v>
      </c>
      <c r="U1023">
        <v>-99</v>
      </c>
      <c r="V1023">
        <v>-99</v>
      </c>
    </row>
    <row r="1024" spans="1:22" x14ac:dyDescent="0.3">
      <c r="A1024" t="s">
        <v>109</v>
      </c>
      <c r="B1024">
        <v>2</v>
      </c>
      <c r="C1024" t="s">
        <v>39</v>
      </c>
      <c r="D1024">
        <v>480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0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-99</v>
      </c>
      <c r="S1024">
        <v>-99</v>
      </c>
      <c r="T1024">
        <v>-99</v>
      </c>
      <c r="U1024">
        <v>-99</v>
      </c>
      <c r="V1024">
        <v>-99</v>
      </c>
    </row>
    <row r="1025" spans="1:22" x14ac:dyDescent="0.3">
      <c r="A1025" t="s">
        <v>109</v>
      </c>
      <c r="B1025">
        <v>2</v>
      </c>
      <c r="C1025" t="s">
        <v>39</v>
      </c>
      <c r="D1025">
        <v>520</v>
      </c>
      <c r="E1025">
        <v>1</v>
      </c>
      <c r="F1025">
        <v>1</v>
      </c>
      <c r="G1025">
        <v>1</v>
      </c>
      <c r="H1025">
        <v>1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-99</v>
      </c>
      <c r="S1025">
        <v>-99</v>
      </c>
      <c r="T1025">
        <v>-99</v>
      </c>
      <c r="U1025">
        <v>-99</v>
      </c>
      <c r="V1025">
        <v>-99</v>
      </c>
    </row>
    <row r="1026" spans="1:22" x14ac:dyDescent="0.3">
      <c r="A1026" t="s">
        <v>110</v>
      </c>
      <c r="B1026">
        <v>2</v>
      </c>
      <c r="C1026" t="s">
        <v>39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-99</v>
      </c>
      <c r="S1026">
        <v>-99</v>
      </c>
      <c r="T1026">
        <v>-99</v>
      </c>
      <c r="U1026">
        <v>-99</v>
      </c>
      <c r="V1026">
        <v>-99</v>
      </c>
    </row>
    <row r="1027" spans="1:22" x14ac:dyDescent="0.3">
      <c r="A1027" t="s">
        <v>110</v>
      </c>
      <c r="B1027">
        <v>2</v>
      </c>
      <c r="C1027" t="s">
        <v>39</v>
      </c>
      <c r="D1027">
        <v>40</v>
      </c>
      <c r="E1027">
        <v>1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-99</v>
      </c>
      <c r="S1027">
        <v>-99</v>
      </c>
      <c r="T1027">
        <v>-99</v>
      </c>
      <c r="U1027">
        <v>-99</v>
      </c>
      <c r="V1027">
        <v>-99</v>
      </c>
    </row>
    <row r="1028" spans="1:22" x14ac:dyDescent="0.3">
      <c r="A1028" t="s">
        <v>110</v>
      </c>
      <c r="B1028">
        <v>2</v>
      </c>
      <c r="C1028" t="s">
        <v>39</v>
      </c>
      <c r="D1028">
        <v>80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-99</v>
      </c>
      <c r="S1028">
        <v>-99</v>
      </c>
      <c r="T1028">
        <v>-99</v>
      </c>
      <c r="U1028">
        <v>-99</v>
      </c>
      <c r="V1028">
        <v>-99</v>
      </c>
    </row>
    <row r="1029" spans="1:22" x14ac:dyDescent="0.3">
      <c r="A1029" t="s">
        <v>110</v>
      </c>
      <c r="B1029">
        <v>2</v>
      </c>
      <c r="C1029" t="s">
        <v>39</v>
      </c>
      <c r="D1029">
        <v>120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680</v>
      </c>
      <c r="S1029">
        <v>44</v>
      </c>
      <c r="T1029">
        <v>85</v>
      </c>
      <c r="U1029">
        <v>126</v>
      </c>
      <c r="V1029">
        <v>539</v>
      </c>
    </row>
    <row r="1030" spans="1:22" x14ac:dyDescent="0.3">
      <c r="A1030" t="s">
        <v>110</v>
      </c>
      <c r="B1030">
        <v>2</v>
      </c>
      <c r="C1030" t="s">
        <v>39</v>
      </c>
      <c r="D1030">
        <v>160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99</v>
      </c>
      <c r="S1030">
        <v>280</v>
      </c>
      <c r="T1030">
        <v>76</v>
      </c>
      <c r="U1030">
        <v>112</v>
      </c>
      <c r="V1030">
        <v>900</v>
      </c>
    </row>
    <row r="1031" spans="1:22" x14ac:dyDescent="0.3">
      <c r="A1031" t="s">
        <v>110</v>
      </c>
      <c r="B1031">
        <v>2</v>
      </c>
      <c r="C1031" t="s">
        <v>39</v>
      </c>
      <c r="D1031">
        <v>179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61</v>
      </c>
      <c r="S1031">
        <v>248</v>
      </c>
      <c r="T1031">
        <v>-99</v>
      </c>
      <c r="U1031">
        <v>-99</v>
      </c>
      <c r="V1031">
        <v>-99</v>
      </c>
    </row>
    <row r="1032" spans="1:22" x14ac:dyDescent="0.3">
      <c r="A1032" t="s">
        <v>110</v>
      </c>
      <c r="B1032">
        <v>2</v>
      </c>
      <c r="C1032" t="s">
        <v>39</v>
      </c>
      <c r="D1032">
        <v>184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41</v>
      </c>
      <c r="S1032">
        <v>174</v>
      </c>
      <c r="T1032">
        <v>352</v>
      </c>
      <c r="U1032">
        <v>26</v>
      </c>
      <c r="V1032">
        <v>260</v>
      </c>
    </row>
    <row r="1033" spans="1:22" x14ac:dyDescent="0.3">
      <c r="A1033" t="s">
        <v>110</v>
      </c>
      <c r="B1033">
        <v>2</v>
      </c>
      <c r="C1033" t="s">
        <v>39</v>
      </c>
      <c r="D1033">
        <v>200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275</v>
      </c>
      <c r="S1033">
        <v>196</v>
      </c>
      <c r="T1033">
        <v>128</v>
      </c>
      <c r="U1033">
        <v>66</v>
      </c>
      <c r="V1033">
        <v>667</v>
      </c>
    </row>
    <row r="1034" spans="1:22" x14ac:dyDescent="0.3">
      <c r="A1034" t="s">
        <v>110</v>
      </c>
      <c r="B1034">
        <v>2</v>
      </c>
      <c r="C1034" t="s">
        <v>39</v>
      </c>
      <c r="D1034">
        <v>240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0</v>
      </c>
      <c r="K1034">
        <v>1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-99</v>
      </c>
      <c r="S1034">
        <v>-99</v>
      </c>
      <c r="T1034">
        <v>-99</v>
      </c>
      <c r="U1034">
        <v>-99</v>
      </c>
      <c r="V1034">
        <v>-99</v>
      </c>
    </row>
    <row r="1035" spans="1:22" x14ac:dyDescent="0.3">
      <c r="A1035" t="s">
        <v>111</v>
      </c>
      <c r="B1035">
        <v>2</v>
      </c>
      <c r="C1035" t="s">
        <v>39</v>
      </c>
      <c r="D1035">
        <v>0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-99</v>
      </c>
      <c r="S1035">
        <v>-99</v>
      </c>
      <c r="T1035">
        <v>-99</v>
      </c>
      <c r="U1035">
        <v>-99</v>
      </c>
      <c r="V1035">
        <v>-99</v>
      </c>
    </row>
    <row r="1036" spans="1:22" x14ac:dyDescent="0.3">
      <c r="A1036" t="s">
        <v>111</v>
      </c>
      <c r="B1036">
        <v>2</v>
      </c>
      <c r="C1036" t="s">
        <v>39</v>
      </c>
      <c r="D1036">
        <v>40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-99</v>
      </c>
      <c r="S1036">
        <v>-99</v>
      </c>
      <c r="T1036">
        <v>-99</v>
      </c>
      <c r="U1036">
        <v>-99</v>
      </c>
      <c r="V1036">
        <v>-99</v>
      </c>
    </row>
    <row r="1037" spans="1:22" x14ac:dyDescent="0.3">
      <c r="A1037" t="s">
        <v>111</v>
      </c>
      <c r="B1037">
        <v>2</v>
      </c>
      <c r="C1037" t="s">
        <v>39</v>
      </c>
      <c r="D1037">
        <v>80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-99</v>
      </c>
      <c r="S1037">
        <v>-99</v>
      </c>
      <c r="T1037">
        <v>-99</v>
      </c>
      <c r="U1037">
        <v>-99</v>
      </c>
      <c r="V1037">
        <v>-99</v>
      </c>
    </row>
    <row r="1038" spans="1:22" x14ac:dyDescent="0.3">
      <c r="A1038" t="s">
        <v>111</v>
      </c>
      <c r="B1038">
        <v>2</v>
      </c>
      <c r="C1038" t="s">
        <v>39</v>
      </c>
      <c r="D1038">
        <v>120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-99</v>
      </c>
      <c r="S1038">
        <v>-99</v>
      </c>
      <c r="T1038">
        <v>-99</v>
      </c>
      <c r="U1038">
        <v>-99</v>
      </c>
      <c r="V1038">
        <v>-99</v>
      </c>
    </row>
    <row r="1039" spans="1:22" x14ac:dyDescent="0.3">
      <c r="A1039" t="s">
        <v>111</v>
      </c>
      <c r="B1039">
        <v>2</v>
      </c>
      <c r="C1039" t="s">
        <v>39</v>
      </c>
      <c r="D1039">
        <v>160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36</v>
      </c>
      <c r="S1039">
        <v>242</v>
      </c>
      <c r="T1039">
        <v>-99</v>
      </c>
      <c r="U1039">
        <v>-99</v>
      </c>
      <c r="V1039">
        <v>-99</v>
      </c>
    </row>
    <row r="1040" spans="1:22" x14ac:dyDescent="0.3">
      <c r="A1040" t="s">
        <v>111</v>
      </c>
      <c r="B1040">
        <v>2</v>
      </c>
      <c r="C1040" t="s">
        <v>39</v>
      </c>
      <c r="D1040">
        <v>200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-99</v>
      </c>
      <c r="S1040">
        <v>-99</v>
      </c>
      <c r="T1040">
        <v>-99</v>
      </c>
      <c r="U1040">
        <v>-99</v>
      </c>
      <c r="V1040">
        <v>-99</v>
      </c>
    </row>
    <row r="1041" spans="1:22" x14ac:dyDescent="0.3">
      <c r="A1041" t="s">
        <v>111</v>
      </c>
      <c r="B1041">
        <v>2</v>
      </c>
      <c r="C1041" t="s">
        <v>39</v>
      </c>
      <c r="D1041">
        <v>212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180</v>
      </c>
      <c r="S1041">
        <v>156</v>
      </c>
      <c r="T1041">
        <v>-99</v>
      </c>
      <c r="U1041">
        <v>-99</v>
      </c>
      <c r="V1041">
        <v>-99</v>
      </c>
    </row>
    <row r="1042" spans="1:22" x14ac:dyDescent="0.3">
      <c r="A1042" t="s">
        <v>111</v>
      </c>
      <c r="B1042">
        <v>2</v>
      </c>
      <c r="C1042" t="s">
        <v>39</v>
      </c>
      <c r="D1042">
        <v>240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-99</v>
      </c>
      <c r="S1042">
        <v>-99</v>
      </c>
      <c r="T1042">
        <v>-99</v>
      </c>
      <c r="U1042">
        <v>-99</v>
      </c>
      <c r="V1042">
        <v>-99</v>
      </c>
    </row>
    <row r="1043" spans="1:22" x14ac:dyDescent="0.3">
      <c r="A1043" t="s">
        <v>111</v>
      </c>
      <c r="B1043">
        <v>2</v>
      </c>
      <c r="C1043" t="s">
        <v>39</v>
      </c>
      <c r="D1043">
        <v>280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333</v>
      </c>
      <c r="S1043">
        <v>124</v>
      </c>
      <c r="T1043">
        <v>-99</v>
      </c>
      <c r="U1043">
        <v>-99</v>
      </c>
      <c r="V1043">
        <v>-99</v>
      </c>
    </row>
    <row r="1044" spans="1:22" x14ac:dyDescent="0.3">
      <c r="A1044" t="s">
        <v>111</v>
      </c>
      <c r="B1044">
        <v>2</v>
      </c>
      <c r="C1044" t="s">
        <v>39</v>
      </c>
      <c r="D1044">
        <v>320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67</v>
      </c>
      <c r="S1044">
        <v>56</v>
      </c>
      <c r="T1044">
        <v>-99</v>
      </c>
      <c r="U1044">
        <v>-99</v>
      </c>
      <c r="V1044">
        <v>-99</v>
      </c>
    </row>
    <row r="1045" spans="1:22" x14ac:dyDescent="0.3">
      <c r="A1045" t="s">
        <v>111</v>
      </c>
      <c r="B1045">
        <v>2</v>
      </c>
      <c r="C1045" t="s">
        <v>39</v>
      </c>
      <c r="D1045">
        <v>360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-99</v>
      </c>
      <c r="S1045">
        <v>-99</v>
      </c>
      <c r="T1045">
        <v>-99</v>
      </c>
      <c r="U1045">
        <v>-99</v>
      </c>
      <c r="V1045">
        <v>-99</v>
      </c>
    </row>
    <row r="1046" spans="1:22" x14ac:dyDescent="0.3">
      <c r="A1046" t="s">
        <v>111</v>
      </c>
      <c r="B1046">
        <v>2</v>
      </c>
      <c r="C1046" t="s">
        <v>39</v>
      </c>
      <c r="D1046">
        <v>400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-99</v>
      </c>
      <c r="S1046">
        <v>-99</v>
      </c>
      <c r="T1046">
        <v>-99</v>
      </c>
      <c r="U1046">
        <v>-99</v>
      </c>
      <c r="V1046">
        <v>-99</v>
      </c>
    </row>
    <row r="1047" spans="1:22" x14ac:dyDescent="0.3">
      <c r="A1047" t="s">
        <v>111</v>
      </c>
      <c r="B1047">
        <v>2</v>
      </c>
      <c r="C1047" t="s">
        <v>39</v>
      </c>
      <c r="D1047">
        <v>480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175</v>
      </c>
      <c r="S1047">
        <v>94</v>
      </c>
      <c r="T1047">
        <v>-99</v>
      </c>
      <c r="U1047">
        <v>-99</v>
      </c>
      <c r="V1047">
        <v>-99</v>
      </c>
    </row>
    <row r="1048" spans="1:22" x14ac:dyDescent="0.3">
      <c r="A1048" t="s">
        <v>111</v>
      </c>
      <c r="B1048">
        <v>2</v>
      </c>
      <c r="C1048" t="s">
        <v>39</v>
      </c>
      <c r="D1048">
        <v>520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-99</v>
      </c>
      <c r="S1048">
        <v>-99</v>
      </c>
      <c r="T1048">
        <v>-99</v>
      </c>
      <c r="U1048">
        <v>-99</v>
      </c>
      <c r="V1048">
        <v>-99</v>
      </c>
    </row>
    <row r="1049" spans="1:22" x14ac:dyDescent="0.3">
      <c r="A1049" t="s">
        <v>112</v>
      </c>
      <c r="B1049">
        <v>2</v>
      </c>
      <c r="C1049" t="s">
        <v>39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-99</v>
      </c>
      <c r="S1049">
        <v>-99</v>
      </c>
      <c r="T1049">
        <v>-99</v>
      </c>
      <c r="U1049">
        <v>-99</v>
      </c>
      <c r="V1049">
        <v>-99</v>
      </c>
    </row>
    <row r="1050" spans="1:22" x14ac:dyDescent="0.3">
      <c r="A1050" t="s">
        <v>112</v>
      </c>
      <c r="B1050">
        <v>2</v>
      </c>
      <c r="C1050" t="s">
        <v>39</v>
      </c>
      <c r="D1050">
        <v>40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-99</v>
      </c>
      <c r="S1050">
        <v>-99</v>
      </c>
      <c r="T1050">
        <v>-99</v>
      </c>
      <c r="U1050">
        <v>-99</v>
      </c>
      <c r="V1050">
        <v>-99</v>
      </c>
    </row>
    <row r="1051" spans="1:22" x14ac:dyDescent="0.3">
      <c r="A1051" t="s">
        <v>112</v>
      </c>
      <c r="B1051">
        <v>2</v>
      </c>
      <c r="C1051" t="s">
        <v>39</v>
      </c>
      <c r="D1051">
        <v>80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-99</v>
      </c>
      <c r="S1051">
        <v>-99</v>
      </c>
      <c r="T1051">
        <v>-99</v>
      </c>
      <c r="U1051">
        <v>-99</v>
      </c>
      <c r="V1051">
        <v>-99</v>
      </c>
    </row>
    <row r="1052" spans="1:22" x14ac:dyDescent="0.3">
      <c r="A1052" t="s">
        <v>112</v>
      </c>
      <c r="B1052">
        <v>2</v>
      </c>
      <c r="C1052" t="s">
        <v>39</v>
      </c>
      <c r="D1052">
        <v>120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-99</v>
      </c>
      <c r="S1052">
        <v>-99</v>
      </c>
      <c r="T1052">
        <v>-99</v>
      </c>
      <c r="U1052">
        <v>-99</v>
      </c>
      <c r="V1052">
        <v>-99</v>
      </c>
    </row>
    <row r="1053" spans="1:22" x14ac:dyDescent="0.3">
      <c r="A1053" t="s">
        <v>112</v>
      </c>
      <c r="B1053">
        <v>2</v>
      </c>
      <c r="C1053" t="s">
        <v>39</v>
      </c>
      <c r="D1053">
        <v>160</v>
      </c>
      <c r="E1053">
        <v>1</v>
      </c>
      <c r="F1053">
        <v>1</v>
      </c>
      <c r="G1053">
        <v>1</v>
      </c>
      <c r="H1053">
        <v>1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-99</v>
      </c>
      <c r="S1053">
        <v>-99</v>
      </c>
      <c r="T1053">
        <v>-99</v>
      </c>
      <c r="U1053">
        <v>-99</v>
      </c>
      <c r="V1053">
        <v>-99</v>
      </c>
    </row>
    <row r="1054" spans="1:22" x14ac:dyDescent="0.3">
      <c r="A1054" t="s">
        <v>112</v>
      </c>
      <c r="B1054">
        <v>2</v>
      </c>
      <c r="C1054" t="s">
        <v>39</v>
      </c>
      <c r="D1054">
        <v>200</v>
      </c>
      <c r="E1054">
        <v>1</v>
      </c>
      <c r="F1054">
        <v>1</v>
      </c>
      <c r="G1054">
        <v>1</v>
      </c>
      <c r="H1054">
        <v>1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-99</v>
      </c>
      <c r="S1054">
        <v>-99</v>
      </c>
      <c r="T1054">
        <v>-99</v>
      </c>
      <c r="U1054">
        <v>-99</v>
      </c>
      <c r="V1054">
        <v>-99</v>
      </c>
    </row>
    <row r="1055" spans="1:22" x14ac:dyDescent="0.3">
      <c r="A1055" t="s">
        <v>112</v>
      </c>
      <c r="B1055">
        <v>2</v>
      </c>
      <c r="C1055" t="s">
        <v>39</v>
      </c>
      <c r="D1055">
        <v>240</v>
      </c>
      <c r="E1055">
        <v>1</v>
      </c>
      <c r="F1055">
        <v>1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-99</v>
      </c>
      <c r="S1055">
        <v>-99</v>
      </c>
      <c r="T1055">
        <v>-99</v>
      </c>
      <c r="U1055">
        <v>-99</v>
      </c>
      <c r="V1055">
        <v>-99</v>
      </c>
    </row>
    <row r="1056" spans="1:22" x14ac:dyDescent="0.3">
      <c r="A1056" t="s">
        <v>112</v>
      </c>
      <c r="B1056">
        <v>2</v>
      </c>
      <c r="C1056" t="s">
        <v>39</v>
      </c>
      <c r="D1056">
        <v>280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-99</v>
      </c>
      <c r="S1056">
        <v>-99</v>
      </c>
      <c r="T1056">
        <v>-99</v>
      </c>
      <c r="U1056">
        <v>-99</v>
      </c>
      <c r="V1056">
        <v>-99</v>
      </c>
    </row>
    <row r="1057" spans="1:22" x14ac:dyDescent="0.3">
      <c r="A1057" t="s">
        <v>112</v>
      </c>
      <c r="B1057">
        <v>2</v>
      </c>
      <c r="C1057" t="s">
        <v>39</v>
      </c>
      <c r="D1057">
        <v>320</v>
      </c>
      <c r="E1057">
        <v>1</v>
      </c>
      <c r="F1057">
        <v>1</v>
      </c>
      <c r="G1057">
        <v>1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-99</v>
      </c>
      <c r="S1057">
        <v>-99</v>
      </c>
      <c r="T1057">
        <v>-99</v>
      </c>
      <c r="U1057">
        <v>-99</v>
      </c>
      <c r="V1057">
        <v>-99</v>
      </c>
    </row>
    <row r="1058" spans="1:22" x14ac:dyDescent="0.3">
      <c r="A1058" t="s">
        <v>112</v>
      </c>
      <c r="B1058">
        <v>2</v>
      </c>
      <c r="C1058" t="s">
        <v>39</v>
      </c>
      <c r="D1058">
        <v>360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-99</v>
      </c>
      <c r="S1058">
        <v>-99</v>
      </c>
      <c r="T1058">
        <v>28</v>
      </c>
      <c r="U1058">
        <v>42</v>
      </c>
      <c r="V1058">
        <v>550</v>
      </c>
    </row>
    <row r="1059" spans="1:22" x14ac:dyDescent="0.3">
      <c r="A1059" t="s">
        <v>112</v>
      </c>
      <c r="B1059">
        <v>2</v>
      </c>
      <c r="C1059" t="s">
        <v>39</v>
      </c>
      <c r="D1059">
        <v>389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-99</v>
      </c>
      <c r="S1059">
        <v>-99</v>
      </c>
      <c r="T1059">
        <v>-99</v>
      </c>
      <c r="U1059">
        <v>-99</v>
      </c>
      <c r="V1059">
        <v>-99</v>
      </c>
    </row>
    <row r="1060" spans="1:22" x14ac:dyDescent="0.3">
      <c r="A1060" t="s">
        <v>112</v>
      </c>
      <c r="B1060">
        <v>2</v>
      </c>
      <c r="C1060" t="s">
        <v>39</v>
      </c>
      <c r="D1060">
        <v>400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72</v>
      </c>
      <c r="S1060">
        <v>220</v>
      </c>
      <c r="T1060">
        <v>-99</v>
      </c>
      <c r="U1060">
        <v>-99</v>
      </c>
      <c r="V1060">
        <v>-99</v>
      </c>
    </row>
    <row r="1061" spans="1:22" x14ac:dyDescent="0.3">
      <c r="A1061" t="s">
        <v>112</v>
      </c>
      <c r="B1061">
        <v>2</v>
      </c>
      <c r="C1061" t="s">
        <v>39</v>
      </c>
      <c r="D1061">
        <v>440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-99</v>
      </c>
      <c r="S1061">
        <v>-99</v>
      </c>
      <c r="T1061">
        <v>0</v>
      </c>
      <c r="U1061">
        <v>328</v>
      </c>
      <c r="V1061">
        <v>901</v>
      </c>
    </row>
    <row r="1062" spans="1:22" x14ac:dyDescent="0.3">
      <c r="A1062" t="s">
        <v>112</v>
      </c>
      <c r="B1062">
        <v>2</v>
      </c>
      <c r="C1062" t="s">
        <v>39</v>
      </c>
      <c r="D1062">
        <v>480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-99</v>
      </c>
      <c r="S1062">
        <v>-99</v>
      </c>
      <c r="T1062">
        <v>0</v>
      </c>
      <c r="U1062">
        <v>234</v>
      </c>
      <c r="V1062">
        <v>1101</v>
      </c>
    </row>
    <row r="1063" spans="1:22" x14ac:dyDescent="0.3">
      <c r="A1063" t="s">
        <v>112</v>
      </c>
      <c r="B1063">
        <v>2</v>
      </c>
      <c r="C1063" t="s">
        <v>39</v>
      </c>
      <c r="D1063">
        <v>520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-99</v>
      </c>
      <c r="S1063">
        <v>-99</v>
      </c>
      <c r="T1063">
        <v>10</v>
      </c>
      <c r="U1063">
        <v>86</v>
      </c>
      <c r="V1063">
        <v>1215</v>
      </c>
    </row>
    <row r="1064" spans="1:22" x14ac:dyDescent="0.3">
      <c r="A1064" t="s">
        <v>113</v>
      </c>
      <c r="B1064">
        <v>2</v>
      </c>
      <c r="C1064" t="s">
        <v>39</v>
      </c>
      <c r="D1064">
        <v>0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-99</v>
      </c>
      <c r="S1064">
        <v>-99</v>
      </c>
      <c r="T1064">
        <v>-99</v>
      </c>
      <c r="U1064">
        <v>-99</v>
      </c>
      <c r="V1064">
        <v>-99</v>
      </c>
    </row>
    <row r="1065" spans="1:22" x14ac:dyDescent="0.3">
      <c r="A1065" t="s">
        <v>113</v>
      </c>
      <c r="B1065">
        <v>2</v>
      </c>
      <c r="C1065" t="s">
        <v>39</v>
      </c>
      <c r="D1065">
        <v>26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135</v>
      </c>
      <c r="S1065">
        <v>98</v>
      </c>
      <c r="T1065">
        <v>301</v>
      </c>
      <c r="U1065">
        <v>32</v>
      </c>
      <c r="V1065">
        <v>504</v>
      </c>
    </row>
    <row r="1066" spans="1:22" x14ac:dyDescent="0.3">
      <c r="A1066" t="s">
        <v>113</v>
      </c>
      <c r="B1066">
        <v>2</v>
      </c>
      <c r="C1066" t="s">
        <v>39</v>
      </c>
      <c r="D1066">
        <v>40</v>
      </c>
      <c r="E1066">
        <v>1</v>
      </c>
      <c r="F1066">
        <v>1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-99</v>
      </c>
      <c r="S1066">
        <v>-99</v>
      </c>
      <c r="T1066">
        <v>-99</v>
      </c>
      <c r="U1066">
        <v>-99</v>
      </c>
      <c r="V1066">
        <v>-99</v>
      </c>
    </row>
    <row r="1067" spans="1:22" x14ac:dyDescent="0.3">
      <c r="A1067" t="s">
        <v>113</v>
      </c>
      <c r="B1067">
        <v>2</v>
      </c>
      <c r="C1067" t="s">
        <v>39</v>
      </c>
      <c r="D1067">
        <v>58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212</v>
      </c>
      <c r="S1067">
        <v>138</v>
      </c>
      <c r="T1067">
        <v>67</v>
      </c>
      <c r="U1067">
        <v>46</v>
      </c>
      <c r="V1067">
        <v>546</v>
      </c>
    </row>
    <row r="1068" spans="1:22" x14ac:dyDescent="0.3">
      <c r="A1068" t="s">
        <v>113</v>
      </c>
      <c r="B1068">
        <v>2</v>
      </c>
      <c r="C1068" t="s">
        <v>39</v>
      </c>
      <c r="D1068">
        <v>80</v>
      </c>
      <c r="E1068">
        <v>1</v>
      </c>
      <c r="F1068">
        <v>1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-99</v>
      </c>
      <c r="S1068">
        <v>-99</v>
      </c>
      <c r="T1068">
        <v>-99</v>
      </c>
      <c r="U1068">
        <v>-99</v>
      </c>
      <c r="V1068">
        <v>-99</v>
      </c>
    </row>
    <row r="1069" spans="1:22" x14ac:dyDescent="0.3">
      <c r="A1069" t="s">
        <v>113</v>
      </c>
      <c r="B1069">
        <v>2</v>
      </c>
      <c r="C1069" t="s">
        <v>39</v>
      </c>
      <c r="D1069">
        <v>120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-99</v>
      </c>
      <c r="S1069">
        <v>-99</v>
      </c>
      <c r="T1069">
        <v>140</v>
      </c>
      <c r="U1069">
        <v>76</v>
      </c>
      <c r="V1069">
        <v>718</v>
      </c>
    </row>
    <row r="1070" spans="1:22" x14ac:dyDescent="0.3">
      <c r="A1070" t="s">
        <v>113</v>
      </c>
      <c r="B1070">
        <v>2</v>
      </c>
      <c r="C1070" t="s">
        <v>39</v>
      </c>
      <c r="D1070">
        <v>160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-99</v>
      </c>
      <c r="S1070">
        <v>-99</v>
      </c>
      <c r="T1070">
        <v>28</v>
      </c>
      <c r="U1070">
        <v>24</v>
      </c>
      <c r="V1070">
        <v>703</v>
      </c>
    </row>
    <row r="1071" spans="1:22" x14ac:dyDescent="0.3">
      <c r="A1071" t="s">
        <v>113</v>
      </c>
      <c r="B1071">
        <v>2</v>
      </c>
      <c r="C1071" t="s">
        <v>39</v>
      </c>
      <c r="D1071">
        <v>200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-99</v>
      </c>
      <c r="S1071">
        <v>-99</v>
      </c>
      <c r="T1071">
        <v>-99</v>
      </c>
      <c r="U1071">
        <v>-99</v>
      </c>
      <c r="V1071">
        <v>-99</v>
      </c>
    </row>
    <row r="1072" spans="1:22" x14ac:dyDescent="0.3">
      <c r="A1072" t="s">
        <v>113</v>
      </c>
      <c r="B1072">
        <v>2</v>
      </c>
      <c r="C1072" t="s">
        <v>39</v>
      </c>
      <c r="D1072">
        <v>240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135</v>
      </c>
      <c r="S1072">
        <v>52</v>
      </c>
      <c r="T1072">
        <v>-99</v>
      </c>
      <c r="U1072">
        <v>-99</v>
      </c>
      <c r="V1072">
        <v>-99</v>
      </c>
    </row>
    <row r="1073" spans="1:22" x14ac:dyDescent="0.3">
      <c r="A1073" t="s">
        <v>113</v>
      </c>
      <c r="B1073">
        <v>2</v>
      </c>
      <c r="C1073" t="s">
        <v>39</v>
      </c>
      <c r="D1073">
        <v>280</v>
      </c>
      <c r="E1073">
        <v>1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-99</v>
      </c>
      <c r="S1073">
        <v>-99</v>
      </c>
      <c r="T1073">
        <v>321</v>
      </c>
      <c r="U1073">
        <v>36</v>
      </c>
      <c r="V1073">
        <v>434</v>
      </c>
    </row>
    <row r="1074" spans="1:22" x14ac:dyDescent="0.3">
      <c r="A1074" t="s">
        <v>113</v>
      </c>
      <c r="B1074">
        <v>2</v>
      </c>
      <c r="C1074" t="s">
        <v>39</v>
      </c>
      <c r="D1074">
        <v>320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-99</v>
      </c>
      <c r="S1074">
        <v>-99</v>
      </c>
      <c r="T1074">
        <v>-99</v>
      </c>
      <c r="U1074">
        <v>-99</v>
      </c>
      <c r="V1074">
        <v>-99</v>
      </c>
    </row>
    <row r="1075" spans="1:22" x14ac:dyDescent="0.3">
      <c r="A1075" t="s">
        <v>113</v>
      </c>
      <c r="B1075">
        <v>2</v>
      </c>
      <c r="C1075" t="s">
        <v>39</v>
      </c>
      <c r="D1075">
        <v>360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180</v>
      </c>
      <c r="S1075">
        <v>124</v>
      </c>
      <c r="T1075">
        <v>-99</v>
      </c>
      <c r="U1075">
        <v>-99</v>
      </c>
      <c r="V1075">
        <v>-99</v>
      </c>
    </row>
    <row r="1076" spans="1:22" x14ac:dyDescent="0.3">
      <c r="A1076" t="s">
        <v>114</v>
      </c>
      <c r="B1076">
        <v>2</v>
      </c>
      <c r="C1076" t="s">
        <v>39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-99</v>
      </c>
      <c r="S1076">
        <v>-99</v>
      </c>
      <c r="T1076">
        <v>-99</v>
      </c>
      <c r="U1076">
        <v>-99</v>
      </c>
      <c r="V1076">
        <v>-99</v>
      </c>
    </row>
    <row r="1077" spans="1:22" x14ac:dyDescent="0.3">
      <c r="A1077" t="s">
        <v>114</v>
      </c>
      <c r="B1077">
        <v>2</v>
      </c>
      <c r="C1077" t="s">
        <v>39</v>
      </c>
      <c r="D1077">
        <v>40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-99</v>
      </c>
      <c r="S1077">
        <v>-99</v>
      </c>
      <c r="T1077">
        <v>-99</v>
      </c>
      <c r="U1077">
        <v>-99</v>
      </c>
      <c r="V1077">
        <v>-99</v>
      </c>
    </row>
    <row r="1078" spans="1:22" x14ac:dyDescent="0.3">
      <c r="A1078" t="s">
        <v>114</v>
      </c>
      <c r="B1078">
        <v>2</v>
      </c>
      <c r="C1078" t="s">
        <v>39</v>
      </c>
      <c r="D1078">
        <v>80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-99</v>
      </c>
      <c r="S1078">
        <v>-99</v>
      </c>
      <c r="T1078">
        <v>-99</v>
      </c>
      <c r="U1078">
        <v>-99</v>
      </c>
      <c r="V1078">
        <v>-99</v>
      </c>
    </row>
    <row r="1079" spans="1:22" x14ac:dyDescent="0.3">
      <c r="A1079" t="s">
        <v>114</v>
      </c>
      <c r="B1079">
        <v>2</v>
      </c>
      <c r="C1079" t="s">
        <v>39</v>
      </c>
      <c r="D1079">
        <v>120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-99</v>
      </c>
      <c r="S1079">
        <v>-99</v>
      </c>
      <c r="T1079">
        <v>-99</v>
      </c>
      <c r="U1079">
        <v>-99</v>
      </c>
      <c r="V1079">
        <v>-99</v>
      </c>
    </row>
    <row r="1080" spans="1:22" x14ac:dyDescent="0.3">
      <c r="A1080" t="s">
        <v>114</v>
      </c>
      <c r="B1080">
        <v>2</v>
      </c>
      <c r="C1080" t="s">
        <v>39</v>
      </c>
      <c r="D1080">
        <v>160</v>
      </c>
      <c r="E1080">
        <v>1</v>
      </c>
      <c r="F1080">
        <v>1</v>
      </c>
      <c r="G1080">
        <v>1</v>
      </c>
      <c r="H1080">
        <v>1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-99</v>
      </c>
      <c r="S1080">
        <v>-99</v>
      </c>
      <c r="T1080">
        <v>-99</v>
      </c>
      <c r="U1080">
        <v>-99</v>
      </c>
      <c r="V1080">
        <v>-99</v>
      </c>
    </row>
    <row r="1081" spans="1:22" x14ac:dyDescent="0.3">
      <c r="A1081" t="s">
        <v>114</v>
      </c>
      <c r="B1081">
        <v>2</v>
      </c>
      <c r="C1081" t="s">
        <v>39</v>
      </c>
      <c r="D1081">
        <v>200</v>
      </c>
      <c r="E1081">
        <v>1</v>
      </c>
      <c r="F1081">
        <v>1</v>
      </c>
      <c r="G1081">
        <v>1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-99</v>
      </c>
      <c r="S1081">
        <v>-99</v>
      </c>
      <c r="T1081">
        <v>-99</v>
      </c>
      <c r="U1081">
        <v>-99</v>
      </c>
      <c r="V1081">
        <v>-99</v>
      </c>
    </row>
    <row r="1082" spans="1:22" x14ac:dyDescent="0.3">
      <c r="A1082" t="s">
        <v>114</v>
      </c>
      <c r="B1082">
        <v>2</v>
      </c>
      <c r="C1082" t="s">
        <v>39</v>
      </c>
      <c r="D1082">
        <v>240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-99</v>
      </c>
      <c r="S1082">
        <v>-99</v>
      </c>
      <c r="T1082">
        <v>-99</v>
      </c>
      <c r="U1082">
        <v>-99</v>
      </c>
      <c r="V1082">
        <v>-99</v>
      </c>
    </row>
    <row r="1083" spans="1:22" x14ac:dyDescent="0.3">
      <c r="A1083" t="s">
        <v>114</v>
      </c>
      <c r="B1083">
        <v>2</v>
      </c>
      <c r="C1083" t="s">
        <v>39</v>
      </c>
      <c r="D1083">
        <v>280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184</v>
      </c>
      <c r="S1083">
        <v>84</v>
      </c>
      <c r="T1083">
        <v>-99</v>
      </c>
      <c r="U1083">
        <v>-99</v>
      </c>
      <c r="V1083">
        <v>-99</v>
      </c>
    </row>
    <row r="1084" spans="1:22" x14ac:dyDescent="0.3">
      <c r="A1084" t="s">
        <v>114</v>
      </c>
      <c r="B1084">
        <v>2</v>
      </c>
      <c r="C1084" t="s">
        <v>39</v>
      </c>
      <c r="D1084">
        <v>320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-99</v>
      </c>
      <c r="S1084">
        <v>-99</v>
      </c>
      <c r="T1084">
        <v>-99</v>
      </c>
      <c r="U1084">
        <v>-99</v>
      </c>
      <c r="V1084">
        <v>-99</v>
      </c>
    </row>
    <row r="1085" spans="1:22" x14ac:dyDescent="0.3">
      <c r="A1085" t="s">
        <v>114</v>
      </c>
      <c r="B1085">
        <v>2</v>
      </c>
      <c r="C1085" t="s">
        <v>39</v>
      </c>
      <c r="D1085">
        <v>360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327</v>
      </c>
      <c r="S1085">
        <v>120</v>
      </c>
      <c r="T1085">
        <v>-99</v>
      </c>
      <c r="U1085">
        <v>-99</v>
      </c>
      <c r="V1085">
        <v>-99</v>
      </c>
    </row>
    <row r="1086" spans="1:22" x14ac:dyDescent="0.3">
      <c r="A1086" t="s">
        <v>114</v>
      </c>
      <c r="B1086">
        <v>2</v>
      </c>
      <c r="C1086" t="s">
        <v>39</v>
      </c>
      <c r="D1086">
        <v>400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388</v>
      </c>
      <c r="S1086">
        <v>174</v>
      </c>
      <c r="T1086">
        <v>-99</v>
      </c>
      <c r="U1086">
        <v>-99</v>
      </c>
      <c r="V1086">
        <v>-99</v>
      </c>
    </row>
    <row r="1087" spans="1:22" x14ac:dyDescent="0.3">
      <c r="A1087" t="s">
        <v>114</v>
      </c>
      <c r="B1087">
        <v>2</v>
      </c>
      <c r="C1087" t="s">
        <v>39</v>
      </c>
      <c r="D1087">
        <v>440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-99</v>
      </c>
      <c r="S1087">
        <v>-99</v>
      </c>
      <c r="T1087">
        <v>-99</v>
      </c>
      <c r="U1087">
        <v>-99</v>
      </c>
      <c r="V1087">
        <v>-99</v>
      </c>
    </row>
    <row r="1088" spans="1:22" x14ac:dyDescent="0.3">
      <c r="A1088" t="s">
        <v>114</v>
      </c>
      <c r="B1088">
        <v>2</v>
      </c>
      <c r="C1088" t="s">
        <v>39</v>
      </c>
      <c r="D1088">
        <v>480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80</v>
      </c>
      <c r="S1088">
        <v>140</v>
      </c>
      <c r="T1088">
        <v>264</v>
      </c>
      <c r="U1088">
        <v>28</v>
      </c>
      <c r="V1088">
        <v>589</v>
      </c>
    </row>
    <row r="1089" spans="1:22" x14ac:dyDescent="0.3">
      <c r="A1089" t="s">
        <v>114</v>
      </c>
      <c r="B1089">
        <v>2</v>
      </c>
      <c r="C1089" t="s">
        <v>39</v>
      </c>
      <c r="D1089">
        <v>520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60</v>
      </c>
      <c r="S1089">
        <v>88</v>
      </c>
      <c r="T1089">
        <v>-99</v>
      </c>
      <c r="U1089">
        <v>-99</v>
      </c>
      <c r="V1089">
        <v>-99</v>
      </c>
    </row>
    <row r="1090" spans="1:22" x14ac:dyDescent="0.3">
      <c r="A1090" t="s">
        <v>115</v>
      </c>
      <c r="B1090">
        <v>2</v>
      </c>
      <c r="C1090" t="s">
        <v>39</v>
      </c>
      <c r="D1090">
        <v>0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-99</v>
      </c>
      <c r="S1090">
        <v>-99</v>
      </c>
      <c r="T1090">
        <v>-99</v>
      </c>
      <c r="U1090">
        <v>-99</v>
      </c>
      <c r="V1090">
        <v>-99</v>
      </c>
    </row>
    <row r="1091" spans="1:22" x14ac:dyDescent="0.3">
      <c r="A1091" t="s">
        <v>115</v>
      </c>
      <c r="B1091">
        <v>2</v>
      </c>
      <c r="C1091" t="s">
        <v>39</v>
      </c>
      <c r="D1091">
        <v>40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-99</v>
      </c>
      <c r="S1091">
        <v>-99</v>
      </c>
      <c r="T1091">
        <v>-99</v>
      </c>
      <c r="U1091">
        <v>-99</v>
      </c>
      <c r="V1091">
        <v>-99</v>
      </c>
    </row>
    <row r="1092" spans="1:22" x14ac:dyDescent="0.3">
      <c r="A1092" t="s">
        <v>115</v>
      </c>
      <c r="B1092">
        <v>2</v>
      </c>
      <c r="C1092" t="s">
        <v>39</v>
      </c>
      <c r="D1092">
        <v>80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-99</v>
      </c>
      <c r="S1092">
        <v>-99</v>
      </c>
      <c r="T1092">
        <v>-99</v>
      </c>
      <c r="U1092">
        <v>-99</v>
      </c>
      <c r="V1092">
        <v>-99</v>
      </c>
    </row>
    <row r="1093" spans="1:22" x14ac:dyDescent="0.3">
      <c r="A1093" t="s">
        <v>115</v>
      </c>
      <c r="B1093">
        <v>2</v>
      </c>
      <c r="C1093" t="s">
        <v>39</v>
      </c>
      <c r="D1093">
        <v>120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326</v>
      </c>
      <c r="S1093">
        <v>134</v>
      </c>
      <c r="T1093">
        <v>-99</v>
      </c>
      <c r="U1093">
        <v>-99</v>
      </c>
      <c r="V1093">
        <v>-99</v>
      </c>
    </row>
    <row r="1094" spans="1:22" x14ac:dyDescent="0.3">
      <c r="A1094" t="s">
        <v>115</v>
      </c>
      <c r="B1094">
        <v>2</v>
      </c>
      <c r="C1094" t="s">
        <v>39</v>
      </c>
      <c r="D1094">
        <v>142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241</v>
      </c>
      <c r="S1094">
        <v>160</v>
      </c>
      <c r="T1094">
        <v>-99</v>
      </c>
      <c r="U1094">
        <v>-99</v>
      </c>
      <c r="V1094">
        <v>-99</v>
      </c>
    </row>
    <row r="1095" spans="1:22" x14ac:dyDescent="0.3">
      <c r="A1095" t="s">
        <v>115</v>
      </c>
      <c r="B1095">
        <v>2</v>
      </c>
      <c r="C1095" t="s">
        <v>39</v>
      </c>
      <c r="D1095">
        <v>160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447</v>
      </c>
      <c r="S1095">
        <v>130</v>
      </c>
      <c r="T1095">
        <v>-99</v>
      </c>
      <c r="U1095">
        <v>-99</v>
      </c>
      <c r="V1095">
        <v>-99</v>
      </c>
    </row>
    <row r="1096" spans="1:22" x14ac:dyDescent="0.3">
      <c r="A1096" t="s">
        <v>115</v>
      </c>
      <c r="B1096">
        <v>2</v>
      </c>
      <c r="C1096" t="s">
        <v>39</v>
      </c>
      <c r="D1096">
        <v>200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-99</v>
      </c>
      <c r="S1096">
        <v>-99</v>
      </c>
      <c r="T1096">
        <v>-99</v>
      </c>
      <c r="U1096">
        <v>-99</v>
      </c>
      <c r="V1096">
        <v>-99</v>
      </c>
    </row>
    <row r="1097" spans="1:22" x14ac:dyDescent="0.3">
      <c r="A1097" t="s">
        <v>115</v>
      </c>
      <c r="B1097">
        <v>2</v>
      </c>
      <c r="C1097" t="s">
        <v>39</v>
      </c>
      <c r="D1097">
        <v>320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-99</v>
      </c>
      <c r="S1097">
        <v>-99</v>
      </c>
      <c r="T1097">
        <v>-99</v>
      </c>
      <c r="U1097">
        <v>-99</v>
      </c>
      <c r="V1097">
        <v>-99</v>
      </c>
    </row>
    <row r="1098" spans="1:22" x14ac:dyDescent="0.3">
      <c r="A1098" t="s">
        <v>115</v>
      </c>
      <c r="B1098">
        <v>2</v>
      </c>
      <c r="C1098" t="s">
        <v>39</v>
      </c>
      <c r="D1098">
        <v>360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99</v>
      </c>
      <c r="S1098">
        <v>100</v>
      </c>
      <c r="T1098">
        <v>-99</v>
      </c>
      <c r="U1098">
        <v>-99</v>
      </c>
      <c r="V1098">
        <v>-99</v>
      </c>
    </row>
    <row r="1099" spans="1:22" x14ac:dyDescent="0.3">
      <c r="A1099" t="s">
        <v>115</v>
      </c>
      <c r="B1099">
        <v>2</v>
      </c>
      <c r="C1099" t="s">
        <v>39</v>
      </c>
      <c r="D1099">
        <v>400</v>
      </c>
      <c r="E1099">
        <v>1</v>
      </c>
      <c r="F1099">
        <v>1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-99</v>
      </c>
      <c r="S1099">
        <v>-99</v>
      </c>
      <c r="T1099">
        <v>-99</v>
      </c>
      <c r="U1099">
        <v>-99</v>
      </c>
      <c r="V1099">
        <v>-99</v>
      </c>
    </row>
    <row r="1100" spans="1:22" x14ac:dyDescent="0.3">
      <c r="A1100" t="s">
        <v>115</v>
      </c>
      <c r="B1100">
        <v>2</v>
      </c>
      <c r="C1100" t="s">
        <v>39</v>
      </c>
      <c r="D1100">
        <v>440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-99</v>
      </c>
      <c r="S1100">
        <v>-99</v>
      </c>
      <c r="T1100">
        <v>-99</v>
      </c>
      <c r="U1100">
        <v>-99</v>
      </c>
      <c r="V1100">
        <v>-99</v>
      </c>
    </row>
    <row r="1101" spans="1:22" x14ac:dyDescent="0.3">
      <c r="A1101" t="s">
        <v>115</v>
      </c>
      <c r="B1101">
        <v>2</v>
      </c>
      <c r="C1101" t="s">
        <v>39</v>
      </c>
      <c r="D1101">
        <v>480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-99</v>
      </c>
      <c r="S1101">
        <v>-99</v>
      </c>
      <c r="T1101">
        <v>-99</v>
      </c>
      <c r="U1101">
        <v>-99</v>
      </c>
      <c r="V1101">
        <v>-99</v>
      </c>
    </row>
    <row r="1102" spans="1:22" x14ac:dyDescent="0.3">
      <c r="A1102" t="s">
        <v>115</v>
      </c>
      <c r="B1102">
        <v>2</v>
      </c>
      <c r="C1102" t="s">
        <v>39</v>
      </c>
      <c r="D1102">
        <v>520</v>
      </c>
      <c r="E1102">
        <v>1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-99</v>
      </c>
      <c r="S1102">
        <v>-99</v>
      </c>
      <c r="T1102">
        <v>-99</v>
      </c>
      <c r="U1102">
        <v>-99</v>
      </c>
      <c r="V1102">
        <v>-99</v>
      </c>
    </row>
    <row r="1103" spans="1:22" x14ac:dyDescent="0.3">
      <c r="A1103" t="s">
        <v>116</v>
      </c>
      <c r="B1103">
        <v>2</v>
      </c>
      <c r="C1103" t="s">
        <v>39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100</v>
      </c>
      <c r="S1103">
        <v>136</v>
      </c>
      <c r="T1103">
        <v>-99</v>
      </c>
      <c r="U1103">
        <v>-99</v>
      </c>
      <c r="V1103">
        <v>-99</v>
      </c>
    </row>
    <row r="1104" spans="1:22" x14ac:dyDescent="0.3">
      <c r="A1104" t="s">
        <v>116</v>
      </c>
      <c r="B1104">
        <v>2</v>
      </c>
      <c r="C1104" t="s">
        <v>39</v>
      </c>
      <c r="D1104">
        <v>40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260</v>
      </c>
      <c r="S1104">
        <v>74</v>
      </c>
      <c r="T1104">
        <v>-99</v>
      </c>
      <c r="U1104">
        <v>-99</v>
      </c>
      <c r="V1104">
        <v>-99</v>
      </c>
    </row>
    <row r="1105" spans="1:22" x14ac:dyDescent="0.3">
      <c r="A1105" t="s">
        <v>116</v>
      </c>
      <c r="B1105">
        <v>2</v>
      </c>
      <c r="C1105" t="s">
        <v>39</v>
      </c>
      <c r="D1105">
        <v>80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-99</v>
      </c>
      <c r="S1105">
        <v>-99</v>
      </c>
      <c r="T1105">
        <v>295</v>
      </c>
      <c r="U1105">
        <v>26</v>
      </c>
      <c r="V1105">
        <v>277</v>
      </c>
    </row>
    <row r="1106" spans="1:22" x14ac:dyDescent="0.3">
      <c r="A1106" t="s">
        <v>116</v>
      </c>
      <c r="B1106">
        <v>2</v>
      </c>
      <c r="C1106" t="s">
        <v>39</v>
      </c>
      <c r="D1106">
        <v>120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-99</v>
      </c>
      <c r="S1106">
        <v>-99</v>
      </c>
      <c r="T1106">
        <v>-99</v>
      </c>
      <c r="U1106">
        <v>-99</v>
      </c>
      <c r="V1106">
        <v>-99</v>
      </c>
    </row>
    <row r="1107" spans="1:22" x14ac:dyDescent="0.3">
      <c r="A1107" t="s">
        <v>116</v>
      </c>
      <c r="B1107">
        <v>2</v>
      </c>
      <c r="C1107" t="s">
        <v>39</v>
      </c>
      <c r="D1107">
        <v>160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161</v>
      </c>
      <c r="S1107">
        <v>38</v>
      </c>
      <c r="T1107">
        <v>-99</v>
      </c>
      <c r="U1107">
        <v>-99</v>
      </c>
      <c r="V1107">
        <v>-99</v>
      </c>
    </row>
    <row r="1108" spans="1:22" x14ac:dyDescent="0.3">
      <c r="A1108" t="s">
        <v>116</v>
      </c>
      <c r="B1108">
        <v>2</v>
      </c>
      <c r="C1108" t="s">
        <v>39</v>
      </c>
      <c r="D1108">
        <v>200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-99</v>
      </c>
      <c r="S1108">
        <v>-99</v>
      </c>
      <c r="T1108">
        <v>-99</v>
      </c>
      <c r="U1108">
        <v>-99</v>
      </c>
      <c r="V1108">
        <v>-99</v>
      </c>
    </row>
    <row r="1109" spans="1:22" x14ac:dyDescent="0.3">
      <c r="A1109" t="s">
        <v>116</v>
      </c>
      <c r="B1109">
        <v>2</v>
      </c>
      <c r="C1109" t="s">
        <v>39</v>
      </c>
      <c r="D1109">
        <v>240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-99</v>
      </c>
      <c r="S1109">
        <v>-99</v>
      </c>
      <c r="T1109">
        <v>-99</v>
      </c>
      <c r="U1109">
        <v>-99</v>
      </c>
      <c r="V1109">
        <v>-99</v>
      </c>
    </row>
    <row r="1110" spans="1:22" x14ac:dyDescent="0.3">
      <c r="A1110" t="s">
        <v>116</v>
      </c>
      <c r="B1110">
        <v>2</v>
      </c>
      <c r="C1110" t="s">
        <v>39</v>
      </c>
      <c r="D1110">
        <v>271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-99</v>
      </c>
      <c r="S1110">
        <v>-99</v>
      </c>
      <c r="T1110">
        <v>0</v>
      </c>
      <c r="U1110">
        <v>112</v>
      </c>
      <c r="V1110">
        <v>687</v>
      </c>
    </row>
    <row r="1111" spans="1:22" x14ac:dyDescent="0.3">
      <c r="A1111" t="s">
        <v>116</v>
      </c>
      <c r="B1111">
        <v>2</v>
      </c>
      <c r="C1111" t="s">
        <v>39</v>
      </c>
      <c r="D1111">
        <v>280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-99</v>
      </c>
      <c r="S1111">
        <v>-99</v>
      </c>
      <c r="T1111">
        <v>125</v>
      </c>
      <c r="U1111">
        <v>18</v>
      </c>
      <c r="V1111">
        <v>482</v>
      </c>
    </row>
    <row r="1112" spans="1:22" x14ac:dyDescent="0.3">
      <c r="A1112" t="s">
        <v>116</v>
      </c>
      <c r="B1112">
        <v>2</v>
      </c>
      <c r="C1112" t="s">
        <v>39</v>
      </c>
      <c r="D1112">
        <v>320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-99</v>
      </c>
      <c r="S1112">
        <v>-99</v>
      </c>
      <c r="T1112">
        <v>-99</v>
      </c>
      <c r="U1112">
        <v>-99</v>
      </c>
      <c r="V1112">
        <v>-99</v>
      </c>
    </row>
    <row r="1113" spans="1:22" x14ac:dyDescent="0.3">
      <c r="A1113" t="s">
        <v>116</v>
      </c>
      <c r="B1113">
        <v>2</v>
      </c>
      <c r="C1113" t="s">
        <v>39</v>
      </c>
      <c r="D1113">
        <v>360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22</v>
      </c>
      <c r="S1113">
        <v>156</v>
      </c>
      <c r="T1113">
        <v>-99</v>
      </c>
      <c r="U1113">
        <v>-99</v>
      </c>
      <c r="V1113">
        <v>-99</v>
      </c>
    </row>
    <row r="1114" spans="1:22" x14ac:dyDescent="0.3">
      <c r="A1114" t="s">
        <v>116</v>
      </c>
      <c r="B1114">
        <v>2</v>
      </c>
      <c r="C1114" t="s">
        <v>39</v>
      </c>
      <c r="D1114">
        <v>400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-99</v>
      </c>
      <c r="S1114">
        <v>-99</v>
      </c>
      <c r="T1114">
        <v>-99</v>
      </c>
      <c r="U1114">
        <v>-99</v>
      </c>
      <c r="V1114">
        <v>-99</v>
      </c>
    </row>
    <row r="1115" spans="1:22" x14ac:dyDescent="0.3">
      <c r="A1115" t="s">
        <v>116</v>
      </c>
      <c r="B1115">
        <v>2</v>
      </c>
      <c r="C1115" t="s">
        <v>39</v>
      </c>
      <c r="D1115">
        <v>440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199</v>
      </c>
      <c r="S1115">
        <v>94</v>
      </c>
      <c r="T1115">
        <v>-99</v>
      </c>
      <c r="U1115">
        <v>-99</v>
      </c>
      <c r="V1115">
        <v>-99</v>
      </c>
    </row>
    <row r="1116" spans="1:22" x14ac:dyDescent="0.3">
      <c r="A1116" t="s">
        <v>117</v>
      </c>
      <c r="B1116">
        <v>2</v>
      </c>
      <c r="C1116" t="s">
        <v>39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-99</v>
      </c>
      <c r="S1116">
        <v>-99</v>
      </c>
      <c r="T1116">
        <v>-99</v>
      </c>
      <c r="U1116">
        <v>-99</v>
      </c>
      <c r="V1116">
        <v>-99</v>
      </c>
    </row>
    <row r="1117" spans="1:22" x14ac:dyDescent="0.3">
      <c r="A1117" t="s">
        <v>117</v>
      </c>
      <c r="B1117">
        <v>2</v>
      </c>
      <c r="C1117" t="s">
        <v>39</v>
      </c>
      <c r="D1117">
        <v>40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81</v>
      </c>
      <c r="S1117">
        <v>118</v>
      </c>
      <c r="T1117">
        <v>-99</v>
      </c>
      <c r="U1117">
        <v>-99</v>
      </c>
      <c r="V1117">
        <v>-99</v>
      </c>
    </row>
    <row r="1118" spans="1:22" x14ac:dyDescent="0.3">
      <c r="A1118" t="s">
        <v>117</v>
      </c>
      <c r="B1118">
        <v>2</v>
      </c>
      <c r="C1118" t="s">
        <v>39</v>
      </c>
      <c r="D1118">
        <v>80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-99</v>
      </c>
      <c r="S1118">
        <v>-99</v>
      </c>
      <c r="T1118">
        <v>-99</v>
      </c>
      <c r="U1118">
        <v>-99</v>
      </c>
      <c r="V1118">
        <v>-99</v>
      </c>
    </row>
    <row r="1119" spans="1:22" x14ac:dyDescent="0.3">
      <c r="A1119" t="s">
        <v>117</v>
      </c>
      <c r="B1119">
        <v>2</v>
      </c>
      <c r="C1119" t="s">
        <v>39</v>
      </c>
      <c r="D1119">
        <v>120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156</v>
      </c>
      <c r="S1119">
        <v>88</v>
      </c>
      <c r="T1119">
        <v>-99</v>
      </c>
      <c r="U1119">
        <v>-99</v>
      </c>
      <c r="V1119">
        <v>-99</v>
      </c>
    </row>
    <row r="1120" spans="1:22" x14ac:dyDescent="0.3">
      <c r="A1120" t="s">
        <v>117</v>
      </c>
      <c r="B1120">
        <v>2</v>
      </c>
      <c r="C1120" t="s">
        <v>39</v>
      </c>
      <c r="D1120">
        <v>160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-99</v>
      </c>
      <c r="S1120">
        <v>-99</v>
      </c>
      <c r="T1120">
        <v>171</v>
      </c>
      <c r="U1120">
        <v>34</v>
      </c>
      <c r="V1120">
        <v>417</v>
      </c>
    </row>
    <row r="1121" spans="1:22" x14ac:dyDescent="0.3">
      <c r="A1121" t="s">
        <v>117</v>
      </c>
      <c r="B1121">
        <v>2</v>
      </c>
      <c r="C1121" t="s">
        <v>39</v>
      </c>
      <c r="D1121">
        <v>200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-99</v>
      </c>
      <c r="S1121">
        <v>-99</v>
      </c>
      <c r="T1121">
        <v>-99</v>
      </c>
      <c r="U1121">
        <v>-99</v>
      </c>
      <c r="V1121">
        <v>-99</v>
      </c>
    </row>
    <row r="1122" spans="1:22" x14ac:dyDescent="0.3">
      <c r="A1122" t="s">
        <v>117</v>
      </c>
      <c r="B1122">
        <v>2</v>
      </c>
      <c r="C1122" t="s">
        <v>39</v>
      </c>
      <c r="D1122">
        <v>240</v>
      </c>
      <c r="E1122">
        <v>1</v>
      </c>
      <c r="F1122">
        <v>1</v>
      </c>
      <c r="G1122">
        <v>1</v>
      </c>
      <c r="H1122">
        <v>1</v>
      </c>
      <c r="I1122">
        <v>0</v>
      </c>
      <c r="J1122">
        <v>0</v>
      </c>
      <c r="K1122">
        <v>1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-99</v>
      </c>
      <c r="S1122">
        <v>-99</v>
      </c>
      <c r="T1122">
        <v>-99</v>
      </c>
      <c r="U1122">
        <v>-99</v>
      </c>
      <c r="V1122">
        <v>-99</v>
      </c>
    </row>
    <row r="1123" spans="1:22" x14ac:dyDescent="0.3">
      <c r="A1123" t="s">
        <v>117</v>
      </c>
      <c r="B1123">
        <v>2</v>
      </c>
      <c r="C1123" t="s">
        <v>39</v>
      </c>
      <c r="D1123">
        <v>280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41</v>
      </c>
      <c r="S1123">
        <v>228</v>
      </c>
      <c r="T1123">
        <v>-99</v>
      </c>
      <c r="U1123">
        <v>-99</v>
      </c>
      <c r="V1123">
        <v>-99</v>
      </c>
    </row>
    <row r="1124" spans="1:22" x14ac:dyDescent="0.3">
      <c r="A1124" t="s">
        <v>117</v>
      </c>
      <c r="B1124">
        <v>2</v>
      </c>
      <c r="C1124" t="s">
        <v>39</v>
      </c>
      <c r="D1124">
        <v>320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30</v>
      </c>
      <c r="S1124">
        <v>134</v>
      </c>
      <c r="T1124">
        <v>14</v>
      </c>
      <c r="U1124">
        <v>80</v>
      </c>
      <c r="V1124">
        <v>214</v>
      </c>
    </row>
    <row r="1125" spans="1:22" x14ac:dyDescent="0.3">
      <c r="A1125" t="s">
        <v>117</v>
      </c>
      <c r="B1125">
        <v>2</v>
      </c>
      <c r="C1125" t="s">
        <v>39</v>
      </c>
      <c r="D1125">
        <v>335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40</v>
      </c>
      <c r="S1125">
        <v>182</v>
      </c>
      <c r="T1125">
        <v>-99</v>
      </c>
      <c r="U1125">
        <v>-99</v>
      </c>
      <c r="V1125">
        <v>-99</v>
      </c>
    </row>
    <row r="1126" spans="1:22" x14ac:dyDescent="0.3">
      <c r="A1126" t="s">
        <v>117</v>
      </c>
      <c r="B1126">
        <v>2</v>
      </c>
      <c r="C1126" t="s">
        <v>39</v>
      </c>
      <c r="D1126">
        <v>360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58</v>
      </c>
      <c r="S1126">
        <v>240</v>
      </c>
      <c r="T1126">
        <v>67</v>
      </c>
      <c r="U1126">
        <v>166</v>
      </c>
      <c r="V1126">
        <v>455</v>
      </c>
    </row>
    <row r="1127" spans="1:22" x14ac:dyDescent="0.3">
      <c r="A1127" t="s">
        <v>117</v>
      </c>
      <c r="B1127">
        <v>2</v>
      </c>
      <c r="C1127" t="s">
        <v>39</v>
      </c>
      <c r="D1127">
        <v>400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30</v>
      </c>
      <c r="S1127">
        <v>360</v>
      </c>
      <c r="T1127">
        <v>-99</v>
      </c>
      <c r="U1127">
        <v>-99</v>
      </c>
      <c r="V1127">
        <v>-99</v>
      </c>
    </row>
    <row r="1128" spans="1:22" x14ac:dyDescent="0.3">
      <c r="A1128" t="s">
        <v>117</v>
      </c>
      <c r="B1128">
        <v>2</v>
      </c>
      <c r="C1128" t="s">
        <v>39</v>
      </c>
      <c r="D1128">
        <v>440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-99</v>
      </c>
      <c r="S1128">
        <v>-99</v>
      </c>
      <c r="T1128">
        <v>-99</v>
      </c>
      <c r="U1128">
        <v>-99</v>
      </c>
      <c r="V1128">
        <v>-99</v>
      </c>
    </row>
    <row r="1129" spans="1:22" x14ac:dyDescent="0.3">
      <c r="A1129" t="s">
        <v>117</v>
      </c>
      <c r="B1129">
        <v>2</v>
      </c>
      <c r="C1129" t="s">
        <v>39</v>
      </c>
      <c r="D1129">
        <v>480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80</v>
      </c>
      <c r="S1129">
        <v>66</v>
      </c>
      <c r="T1129">
        <v>-99</v>
      </c>
      <c r="U1129">
        <v>-99</v>
      </c>
      <c r="V1129">
        <v>-99</v>
      </c>
    </row>
    <row r="1130" spans="1:22" x14ac:dyDescent="0.3">
      <c r="A1130" t="s">
        <v>118</v>
      </c>
      <c r="B1130">
        <v>2</v>
      </c>
      <c r="C1130" t="s">
        <v>39</v>
      </c>
      <c r="D1130">
        <v>0</v>
      </c>
      <c r="E1130">
        <v>1</v>
      </c>
      <c r="F1130">
        <v>1</v>
      </c>
      <c r="G1130">
        <v>1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-99</v>
      </c>
      <c r="S1130">
        <v>-99</v>
      </c>
      <c r="T1130">
        <v>110</v>
      </c>
      <c r="U1130">
        <v>64</v>
      </c>
      <c r="V1130">
        <v>413</v>
      </c>
    </row>
    <row r="1131" spans="1:22" x14ac:dyDescent="0.3">
      <c r="A1131" t="s">
        <v>118</v>
      </c>
      <c r="B1131">
        <v>2</v>
      </c>
      <c r="C1131" t="s">
        <v>39</v>
      </c>
      <c r="D1131">
        <v>40</v>
      </c>
      <c r="E1131">
        <v>1</v>
      </c>
      <c r="F1131">
        <v>1</v>
      </c>
      <c r="G1131">
        <v>1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-99</v>
      </c>
      <c r="S1131">
        <v>-99</v>
      </c>
      <c r="T1131">
        <v>206</v>
      </c>
      <c r="U1131">
        <v>32</v>
      </c>
      <c r="V1131">
        <v>291</v>
      </c>
    </row>
    <row r="1132" spans="1:22" x14ac:dyDescent="0.3">
      <c r="A1132" t="s">
        <v>118</v>
      </c>
      <c r="B1132">
        <v>2</v>
      </c>
      <c r="C1132" t="s">
        <v>39</v>
      </c>
      <c r="D1132">
        <v>80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1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113</v>
      </c>
      <c r="S1132">
        <v>144</v>
      </c>
      <c r="T1132">
        <v>-99</v>
      </c>
      <c r="U1132">
        <v>-99</v>
      </c>
      <c r="V1132">
        <v>-99</v>
      </c>
    </row>
    <row r="1133" spans="1:22" x14ac:dyDescent="0.3">
      <c r="A1133" t="s">
        <v>118</v>
      </c>
      <c r="B1133">
        <v>2</v>
      </c>
      <c r="C1133" t="s">
        <v>39</v>
      </c>
      <c r="D1133">
        <v>120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64</v>
      </c>
      <c r="S1133">
        <v>148</v>
      </c>
      <c r="T1133">
        <v>-99</v>
      </c>
      <c r="U1133">
        <v>-99</v>
      </c>
      <c r="V1133">
        <v>-99</v>
      </c>
    </row>
    <row r="1134" spans="1:22" x14ac:dyDescent="0.3">
      <c r="A1134" t="s">
        <v>118</v>
      </c>
      <c r="B1134">
        <v>2</v>
      </c>
      <c r="C1134" t="s">
        <v>39</v>
      </c>
      <c r="D1134">
        <v>160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72</v>
      </c>
      <c r="S1134">
        <v>244</v>
      </c>
      <c r="T1134">
        <v>10</v>
      </c>
      <c r="U1134">
        <v>54</v>
      </c>
      <c r="V1134">
        <v>349</v>
      </c>
    </row>
    <row r="1135" spans="1:22" x14ac:dyDescent="0.3">
      <c r="A1135" t="s">
        <v>118</v>
      </c>
      <c r="B1135">
        <v>2</v>
      </c>
      <c r="C1135" t="s">
        <v>39</v>
      </c>
      <c r="D1135">
        <v>200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-99</v>
      </c>
      <c r="S1135">
        <v>-99</v>
      </c>
      <c r="T1135">
        <v>10</v>
      </c>
      <c r="U1135">
        <v>110</v>
      </c>
      <c r="V1135">
        <v>733</v>
      </c>
    </row>
    <row r="1136" spans="1:22" x14ac:dyDescent="0.3">
      <c r="A1136" t="s">
        <v>118</v>
      </c>
      <c r="B1136">
        <v>2</v>
      </c>
      <c r="C1136" t="s">
        <v>39</v>
      </c>
      <c r="D1136">
        <v>240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50</v>
      </c>
      <c r="S1136">
        <v>122</v>
      </c>
      <c r="T1136">
        <v>-99</v>
      </c>
      <c r="U1136">
        <v>-99</v>
      </c>
      <c r="V1136">
        <v>-99</v>
      </c>
    </row>
    <row r="1137" spans="1:22" x14ac:dyDescent="0.3">
      <c r="A1137" t="s">
        <v>118</v>
      </c>
      <c r="B1137">
        <v>2</v>
      </c>
      <c r="C1137" t="s">
        <v>39</v>
      </c>
      <c r="D1137">
        <v>280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92</v>
      </c>
      <c r="S1137">
        <v>170</v>
      </c>
      <c r="T1137">
        <v>192</v>
      </c>
      <c r="U1137">
        <v>14</v>
      </c>
      <c r="V1137">
        <v>607</v>
      </c>
    </row>
    <row r="1138" spans="1:22" x14ac:dyDescent="0.3">
      <c r="A1138" t="s">
        <v>118</v>
      </c>
      <c r="B1138">
        <v>2</v>
      </c>
      <c r="C1138" t="s">
        <v>39</v>
      </c>
      <c r="D1138">
        <v>320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70</v>
      </c>
      <c r="S1138">
        <v>128</v>
      </c>
      <c r="T1138">
        <v>-99</v>
      </c>
      <c r="U1138">
        <v>-99</v>
      </c>
      <c r="V1138">
        <v>-99</v>
      </c>
    </row>
    <row r="1139" spans="1:22" x14ac:dyDescent="0.3">
      <c r="A1139" t="s">
        <v>118</v>
      </c>
      <c r="B1139">
        <v>2</v>
      </c>
      <c r="C1139" t="s">
        <v>39</v>
      </c>
      <c r="D1139">
        <v>360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51</v>
      </c>
      <c r="S1139">
        <v>118</v>
      </c>
      <c r="T1139">
        <v>-99</v>
      </c>
      <c r="U1139">
        <v>-99</v>
      </c>
      <c r="V1139">
        <v>-99</v>
      </c>
    </row>
    <row r="1140" spans="1:22" x14ac:dyDescent="0.3">
      <c r="A1140" t="s">
        <v>118</v>
      </c>
      <c r="B1140">
        <v>2</v>
      </c>
      <c r="C1140" t="s">
        <v>39</v>
      </c>
      <c r="D1140">
        <v>400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98</v>
      </c>
      <c r="S1140">
        <v>200</v>
      </c>
      <c r="T1140">
        <v>-99</v>
      </c>
      <c r="U1140">
        <v>-99</v>
      </c>
      <c r="V1140">
        <v>-99</v>
      </c>
    </row>
    <row r="1141" spans="1:22" x14ac:dyDescent="0.3">
      <c r="A1141" t="s">
        <v>118</v>
      </c>
      <c r="B1141">
        <v>2</v>
      </c>
      <c r="C1141" t="s">
        <v>39</v>
      </c>
      <c r="D1141">
        <v>440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110</v>
      </c>
      <c r="S1141">
        <v>62</v>
      </c>
      <c r="T1141">
        <v>-99</v>
      </c>
      <c r="U1141">
        <v>-99</v>
      </c>
      <c r="V1141">
        <v>-99</v>
      </c>
    </row>
    <row r="1142" spans="1:22" x14ac:dyDescent="0.3">
      <c r="A1142" t="s">
        <v>118</v>
      </c>
      <c r="B1142">
        <v>2</v>
      </c>
      <c r="C1142" t="s">
        <v>39</v>
      </c>
      <c r="D1142">
        <v>480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306</v>
      </c>
      <c r="S1142">
        <v>68</v>
      </c>
      <c r="T1142">
        <v>-99</v>
      </c>
      <c r="U1142">
        <v>-99</v>
      </c>
      <c r="V1142">
        <v>-99</v>
      </c>
    </row>
    <row r="1143" spans="1:22" x14ac:dyDescent="0.3">
      <c r="A1143" t="s">
        <v>118</v>
      </c>
      <c r="B1143">
        <v>2</v>
      </c>
      <c r="C1143" t="s">
        <v>39</v>
      </c>
      <c r="D1143">
        <v>520</v>
      </c>
      <c r="E1143">
        <v>1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-99</v>
      </c>
      <c r="S1143">
        <v>-99</v>
      </c>
      <c r="T1143">
        <v>582</v>
      </c>
      <c r="U1143">
        <v>20</v>
      </c>
      <c r="V1143">
        <v>489</v>
      </c>
    </row>
    <row r="1144" spans="1:22" x14ac:dyDescent="0.3">
      <c r="A1144" t="s">
        <v>119</v>
      </c>
      <c r="B1144">
        <v>2</v>
      </c>
      <c r="C1144" t="s">
        <v>39</v>
      </c>
      <c r="D1144">
        <v>80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-99</v>
      </c>
      <c r="S1144">
        <v>-99</v>
      </c>
      <c r="T1144">
        <v>-99</v>
      </c>
      <c r="U1144">
        <v>-99</v>
      </c>
      <c r="V1144">
        <v>-99</v>
      </c>
    </row>
    <row r="1145" spans="1:22" x14ac:dyDescent="0.3">
      <c r="A1145" t="s">
        <v>119</v>
      </c>
      <c r="B1145">
        <v>2</v>
      </c>
      <c r="C1145" t="s">
        <v>39</v>
      </c>
      <c r="D1145">
        <v>120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-99</v>
      </c>
      <c r="S1145">
        <v>-99</v>
      </c>
      <c r="T1145">
        <v>-99</v>
      </c>
      <c r="U1145">
        <v>-99</v>
      </c>
      <c r="V1145">
        <v>-99</v>
      </c>
    </row>
    <row r="1146" spans="1:22" x14ac:dyDescent="0.3">
      <c r="A1146" t="s">
        <v>119</v>
      </c>
      <c r="B1146">
        <v>2</v>
      </c>
      <c r="C1146" t="s">
        <v>39</v>
      </c>
      <c r="D1146">
        <v>160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-99</v>
      </c>
      <c r="S1146">
        <v>-99</v>
      </c>
      <c r="T1146">
        <v>-99</v>
      </c>
      <c r="U1146">
        <v>-99</v>
      </c>
      <c r="V1146">
        <v>-99</v>
      </c>
    </row>
    <row r="1147" spans="1:22" x14ac:dyDescent="0.3">
      <c r="A1147" t="s">
        <v>119</v>
      </c>
      <c r="B1147">
        <v>2</v>
      </c>
      <c r="C1147" t="s">
        <v>39</v>
      </c>
      <c r="D1147">
        <v>200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-99</v>
      </c>
      <c r="S1147">
        <v>-99</v>
      </c>
      <c r="T1147">
        <v>-99</v>
      </c>
      <c r="U1147">
        <v>-99</v>
      </c>
      <c r="V1147">
        <v>-99</v>
      </c>
    </row>
    <row r="1148" spans="1:22" x14ac:dyDescent="0.3">
      <c r="A1148" t="s">
        <v>119</v>
      </c>
      <c r="B1148">
        <v>2</v>
      </c>
      <c r="C1148" t="s">
        <v>39</v>
      </c>
      <c r="D1148">
        <v>240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-99</v>
      </c>
      <c r="S1148">
        <v>-99</v>
      </c>
      <c r="T1148">
        <v>-99</v>
      </c>
      <c r="U1148">
        <v>-99</v>
      </c>
      <c r="V1148">
        <v>-99</v>
      </c>
    </row>
    <row r="1149" spans="1:22" x14ac:dyDescent="0.3">
      <c r="A1149" t="s">
        <v>119</v>
      </c>
      <c r="B1149">
        <v>2</v>
      </c>
      <c r="C1149" t="s">
        <v>39</v>
      </c>
      <c r="D1149">
        <v>280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375</v>
      </c>
      <c r="S1149">
        <v>82</v>
      </c>
      <c r="T1149">
        <v>-99</v>
      </c>
      <c r="U1149">
        <v>-99</v>
      </c>
      <c r="V1149">
        <v>-99</v>
      </c>
    </row>
    <row r="1150" spans="1:22" x14ac:dyDescent="0.3">
      <c r="A1150" t="s">
        <v>119</v>
      </c>
      <c r="B1150">
        <v>2</v>
      </c>
      <c r="C1150" t="s">
        <v>39</v>
      </c>
      <c r="D1150">
        <v>320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-99</v>
      </c>
      <c r="S1150">
        <v>-99</v>
      </c>
      <c r="T1150">
        <v>-99</v>
      </c>
      <c r="U1150">
        <v>-99</v>
      </c>
      <c r="V1150">
        <v>-99</v>
      </c>
    </row>
    <row r="1151" spans="1:22" x14ac:dyDescent="0.3">
      <c r="A1151" t="s">
        <v>119</v>
      </c>
      <c r="B1151">
        <v>2</v>
      </c>
      <c r="C1151" t="s">
        <v>39</v>
      </c>
      <c r="D1151">
        <v>360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-99</v>
      </c>
      <c r="S1151">
        <v>-99</v>
      </c>
      <c r="T1151">
        <v>-99</v>
      </c>
      <c r="U1151">
        <v>-99</v>
      </c>
      <c r="V1151">
        <v>-99</v>
      </c>
    </row>
    <row r="1152" spans="1:22" x14ac:dyDescent="0.3">
      <c r="A1152" t="s">
        <v>119</v>
      </c>
      <c r="B1152">
        <v>2</v>
      </c>
      <c r="C1152" t="s">
        <v>39</v>
      </c>
      <c r="D1152">
        <v>400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-99</v>
      </c>
      <c r="S1152">
        <v>-99</v>
      </c>
      <c r="T1152">
        <v>-99</v>
      </c>
      <c r="U1152">
        <v>-99</v>
      </c>
      <c r="V1152">
        <v>-99</v>
      </c>
    </row>
    <row r="1153" spans="1:22" x14ac:dyDescent="0.3">
      <c r="A1153" t="s">
        <v>119</v>
      </c>
      <c r="B1153">
        <v>2</v>
      </c>
      <c r="C1153" t="s">
        <v>39</v>
      </c>
      <c r="D1153">
        <v>440</v>
      </c>
      <c r="E1153">
        <v>1</v>
      </c>
      <c r="F1153">
        <v>1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-99</v>
      </c>
      <c r="S1153">
        <v>-99</v>
      </c>
      <c r="T1153">
        <v>10</v>
      </c>
      <c r="U1153">
        <v>154</v>
      </c>
      <c r="V1153">
        <v>600</v>
      </c>
    </row>
    <row r="1154" spans="1:22" x14ac:dyDescent="0.3">
      <c r="A1154" t="s">
        <v>120</v>
      </c>
      <c r="B1154">
        <v>2</v>
      </c>
      <c r="C1154" t="s">
        <v>39</v>
      </c>
      <c r="D1154">
        <v>0</v>
      </c>
      <c r="E1154">
        <v>1</v>
      </c>
      <c r="F1154">
        <v>1</v>
      </c>
      <c r="G1154">
        <v>1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-99</v>
      </c>
      <c r="S1154">
        <v>-99</v>
      </c>
      <c r="T1154">
        <v>-99</v>
      </c>
      <c r="U1154">
        <v>-99</v>
      </c>
      <c r="V1154">
        <v>-99</v>
      </c>
    </row>
    <row r="1155" spans="1:22" x14ac:dyDescent="0.3">
      <c r="A1155" t="s">
        <v>120</v>
      </c>
      <c r="B1155">
        <v>2</v>
      </c>
      <c r="C1155" t="s">
        <v>39</v>
      </c>
      <c r="D1155">
        <v>40</v>
      </c>
      <c r="E1155">
        <v>1</v>
      </c>
      <c r="F1155">
        <v>1</v>
      </c>
      <c r="G1155">
        <v>1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-99</v>
      </c>
      <c r="S1155">
        <v>-99</v>
      </c>
      <c r="T1155">
        <v>-99</v>
      </c>
      <c r="U1155">
        <v>-99</v>
      </c>
      <c r="V1155">
        <v>-99</v>
      </c>
    </row>
    <row r="1156" spans="1:22" x14ac:dyDescent="0.3">
      <c r="A1156" t="s">
        <v>120</v>
      </c>
      <c r="B1156">
        <v>2</v>
      </c>
      <c r="C1156" t="s">
        <v>39</v>
      </c>
      <c r="D1156">
        <v>80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403</v>
      </c>
      <c r="S1156">
        <v>66</v>
      </c>
      <c r="T1156">
        <v>-99</v>
      </c>
      <c r="U1156">
        <v>-99</v>
      </c>
      <c r="V1156">
        <v>-99</v>
      </c>
    </row>
    <row r="1157" spans="1:22" x14ac:dyDescent="0.3">
      <c r="A1157" t="s">
        <v>120</v>
      </c>
      <c r="B1157">
        <v>2</v>
      </c>
      <c r="C1157" t="s">
        <v>39</v>
      </c>
      <c r="D1157">
        <v>120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-99</v>
      </c>
      <c r="S1157">
        <v>-99</v>
      </c>
      <c r="T1157">
        <v>-99</v>
      </c>
      <c r="U1157">
        <v>-99</v>
      </c>
      <c r="V1157">
        <v>-99</v>
      </c>
    </row>
    <row r="1158" spans="1:22" x14ac:dyDescent="0.3">
      <c r="A1158" t="s">
        <v>120</v>
      </c>
      <c r="B1158">
        <v>2</v>
      </c>
      <c r="C1158" t="s">
        <v>39</v>
      </c>
      <c r="D1158">
        <v>160</v>
      </c>
      <c r="E1158">
        <v>1</v>
      </c>
      <c r="F1158">
        <v>1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-99</v>
      </c>
      <c r="S1158">
        <v>-99</v>
      </c>
      <c r="T1158">
        <v>-99</v>
      </c>
      <c r="U1158">
        <v>-99</v>
      </c>
      <c r="V1158">
        <v>-99</v>
      </c>
    </row>
    <row r="1159" spans="1:22" x14ac:dyDescent="0.3">
      <c r="A1159" t="s">
        <v>120</v>
      </c>
      <c r="B1159">
        <v>2</v>
      </c>
      <c r="C1159" t="s">
        <v>39</v>
      </c>
      <c r="D1159">
        <v>200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-99</v>
      </c>
      <c r="S1159">
        <v>-99</v>
      </c>
      <c r="T1159">
        <v>-99</v>
      </c>
      <c r="U1159">
        <v>-99</v>
      </c>
      <c r="V1159">
        <v>-99</v>
      </c>
    </row>
    <row r="1160" spans="1:22" x14ac:dyDescent="0.3">
      <c r="A1160" t="s">
        <v>120</v>
      </c>
      <c r="B1160">
        <v>2</v>
      </c>
      <c r="C1160" t="s">
        <v>39</v>
      </c>
      <c r="D1160">
        <v>240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222</v>
      </c>
      <c r="S1160">
        <v>70</v>
      </c>
      <c r="T1160">
        <v>-99</v>
      </c>
      <c r="U1160">
        <v>-99</v>
      </c>
      <c r="V1160">
        <v>-99</v>
      </c>
    </row>
    <row r="1161" spans="1:22" x14ac:dyDescent="0.3">
      <c r="A1161" t="s">
        <v>120</v>
      </c>
      <c r="B1161">
        <v>2</v>
      </c>
      <c r="C1161" t="s">
        <v>39</v>
      </c>
      <c r="D1161">
        <v>280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108</v>
      </c>
      <c r="S1161">
        <v>104</v>
      </c>
      <c r="T1161">
        <v>-99</v>
      </c>
      <c r="U1161">
        <v>-99</v>
      </c>
      <c r="V1161">
        <v>-99</v>
      </c>
    </row>
    <row r="1162" spans="1:22" x14ac:dyDescent="0.3">
      <c r="A1162" t="s">
        <v>120</v>
      </c>
      <c r="B1162">
        <v>2</v>
      </c>
      <c r="C1162" t="s">
        <v>39</v>
      </c>
      <c r="D1162">
        <v>295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70</v>
      </c>
      <c r="S1162">
        <v>144</v>
      </c>
      <c r="T1162">
        <v>-99</v>
      </c>
      <c r="U1162">
        <v>-99</v>
      </c>
      <c r="V1162">
        <v>-99</v>
      </c>
    </row>
    <row r="1163" spans="1:22" x14ac:dyDescent="0.3">
      <c r="A1163" t="s">
        <v>120</v>
      </c>
      <c r="B1163">
        <v>2</v>
      </c>
      <c r="C1163" t="s">
        <v>39</v>
      </c>
      <c r="D1163">
        <v>296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0</v>
      </c>
      <c r="K1163">
        <v>1</v>
      </c>
      <c r="L1163">
        <v>1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85</v>
      </c>
      <c r="S1163">
        <v>142</v>
      </c>
      <c r="T1163">
        <v>-99</v>
      </c>
      <c r="U1163">
        <v>-99</v>
      </c>
      <c r="V1163">
        <v>-99</v>
      </c>
    </row>
    <row r="1164" spans="1:22" x14ac:dyDescent="0.3">
      <c r="A1164" t="s">
        <v>120</v>
      </c>
      <c r="B1164">
        <v>2</v>
      </c>
      <c r="C1164" t="s">
        <v>39</v>
      </c>
      <c r="D1164">
        <v>297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104</v>
      </c>
      <c r="S1164">
        <v>140</v>
      </c>
      <c r="T1164">
        <v>-99</v>
      </c>
      <c r="U1164">
        <v>-99</v>
      </c>
      <c r="V1164">
        <v>-99</v>
      </c>
    </row>
    <row r="1165" spans="1:22" x14ac:dyDescent="0.3">
      <c r="A1165" t="s">
        <v>120</v>
      </c>
      <c r="B1165">
        <v>2</v>
      </c>
      <c r="C1165" t="s">
        <v>39</v>
      </c>
      <c r="D1165">
        <v>299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189</v>
      </c>
      <c r="S1165">
        <v>140</v>
      </c>
      <c r="T1165">
        <v>-99</v>
      </c>
      <c r="U1165">
        <v>-99</v>
      </c>
      <c r="V1165">
        <v>-99</v>
      </c>
    </row>
    <row r="1166" spans="1:22" x14ac:dyDescent="0.3">
      <c r="A1166" t="s">
        <v>120</v>
      </c>
      <c r="B1166">
        <v>2</v>
      </c>
      <c r="C1166" t="s">
        <v>39</v>
      </c>
      <c r="D1166">
        <v>320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120</v>
      </c>
      <c r="S1166">
        <v>102</v>
      </c>
      <c r="T1166">
        <v>-99</v>
      </c>
      <c r="U1166">
        <v>-99</v>
      </c>
      <c r="V1166">
        <v>-99</v>
      </c>
    </row>
    <row r="1167" spans="1:22" x14ac:dyDescent="0.3">
      <c r="A1167" t="s">
        <v>120</v>
      </c>
      <c r="B1167">
        <v>2</v>
      </c>
      <c r="C1167" t="s">
        <v>39</v>
      </c>
      <c r="D1167">
        <v>360</v>
      </c>
      <c r="E1167">
        <v>1</v>
      </c>
      <c r="F1167">
        <v>1</v>
      </c>
      <c r="G1167">
        <v>1</v>
      </c>
      <c r="H1167">
        <v>1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-99</v>
      </c>
      <c r="S1167">
        <v>-99</v>
      </c>
      <c r="T1167">
        <v>-99</v>
      </c>
      <c r="U1167">
        <v>-99</v>
      </c>
      <c r="V1167">
        <v>-99</v>
      </c>
    </row>
    <row r="1168" spans="1:22" x14ac:dyDescent="0.3">
      <c r="A1168" t="s">
        <v>120</v>
      </c>
      <c r="B1168">
        <v>2</v>
      </c>
      <c r="C1168" t="s">
        <v>39</v>
      </c>
      <c r="D1168">
        <v>400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219</v>
      </c>
      <c r="S1168">
        <v>40</v>
      </c>
      <c r="T1168">
        <v>-99</v>
      </c>
      <c r="U1168">
        <v>-99</v>
      </c>
      <c r="V1168">
        <v>-99</v>
      </c>
    </row>
    <row r="1169" spans="1:22" x14ac:dyDescent="0.3">
      <c r="A1169" t="s">
        <v>120</v>
      </c>
      <c r="B1169">
        <v>2</v>
      </c>
      <c r="C1169" t="s">
        <v>39</v>
      </c>
      <c r="D1169">
        <v>440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80</v>
      </c>
      <c r="S1169">
        <v>74</v>
      </c>
      <c r="T1169">
        <v>-99</v>
      </c>
      <c r="U1169">
        <v>-99</v>
      </c>
      <c r="V1169">
        <v>-99</v>
      </c>
    </row>
    <row r="1170" spans="1:22" x14ac:dyDescent="0.3">
      <c r="A1170" t="s">
        <v>120</v>
      </c>
      <c r="B1170">
        <v>2</v>
      </c>
      <c r="C1170" t="s">
        <v>39</v>
      </c>
      <c r="D1170">
        <v>480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90</v>
      </c>
      <c r="S1170">
        <v>48</v>
      </c>
      <c r="T1170">
        <v>-99</v>
      </c>
      <c r="U1170">
        <v>-99</v>
      </c>
      <c r="V1170">
        <v>-99</v>
      </c>
    </row>
    <row r="1171" spans="1:22" x14ac:dyDescent="0.3">
      <c r="A1171" t="s">
        <v>121</v>
      </c>
      <c r="B1171">
        <v>2</v>
      </c>
      <c r="C1171" t="s">
        <v>39</v>
      </c>
      <c r="D1171">
        <v>0</v>
      </c>
      <c r="E1171">
        <v>1</v>
      </c>
      <c r="F1171">
        <v>1</v>
      </c>
      <c r="G1171">
        <v>1</v>
      </c>
      <c r="H1171">
        <v>1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-99</v>
      </c>
      <c r="S1171">
        <v>-99</v>
      </c>
      <c r="T1171">
        <v>-99</v>
      </c>
      <c r="U1171">
        <v>-99</v>
      </c>
      <c r="V1171">
        <v>-99</v>
      </c>
    </row>
    <row r="1172" spans="1:22" x14ac:dyDescent="0.3">
      <c r="A1172" t="s">
        <v>121</v>
      </c>
      <c r="B1172">
        <v>2</v>
      </c>
      <c r="C1172" t="s">
        <v>39</v>
      </c>
      <c r="D1172">
        <v>40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-99</v>
      </c>
      <c r="S1172">
        <v>-99</v>
      </c>
      <c r="T1172">
        <v>-99</v>
      </c>
      <c r="U1172">
        <v>-99</v>
      </c>
      <c r="V1172">
        <v>-99</v>
      </c>
    </row>
    <row r="1173" spans="1:22" x14ac:dyDescent="0.3">
      <c r="A1173" t="s">
        <v>121</v>
      </c>
      <c r="B1173">
        <v>2</v>
      </c>
      <c r="C1173" t="s">
        <v>39</v>
      </c>
      <c r="D1173">
        <v>80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620</v>
      </c>
      <c r="S1173">
        <v>32</v>
      </c>
      <c r="T1173">
        <v>-99</v>
      </c>
      <c r="U1173">
        <v>-99</v>
      </c>
      <c r="V1173">
        <v>-99</v>
      </c>
    </row>
    <row r="1174" spans="1:22" x14ac:dyDescent="0.3">
      <c r="A1174" t="s">
        <v>121</v>
      </c>
      <c r="B1174">
        <v>2</v>
      </c>
      <c r="C1174" t="s">
        <v>39</v>
      </c>
      <c r="D1174">
        <v>120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170</v>
      </c>
      <c r="S1174">
        <v>216</v>
      </c>
      <c r="T1174">
        <v>-99</v>
      </c>
      <c r="U1174">
        <v>-99</v>
      </c>
      <c r="V1174">
        <v>-99</v>
      </c>
    </row>
    <row r="1175" spans="1:22" x14ac:dyDescent="0.3">
      <c r="A1175" t="s">
        <v>121</v>
      </c>
      <c r="B1175">
        <v>2</v>
      </c>
      <c r="C1175" t="s">
        <v>39</v>
      </c>
      <c r="D1175">
        <v>160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202</v>
      </c>
      <c r="S1175">
        <v>176</v>
      </c>
      <c r="T1175">
        <v>228</v>
      </c>
      <c r="U1175">
        <v>78</v>
      </c>
      <c r="V1175">
        <v>1201</v>
      </c>
    </row>
    <row r="1176" spans="1:22" x14ac:dyDescent="0.3">
      <c r="A1176" t="s">
        <v>121</v>
      </c>
      <c r="B1176">
        <v>2</v>
      </c>
      <c r="C1176" t="s">
        <v>39</v>
      </c>
      <c r="D1176">
        <v>200</v>
      </c>
      <c r="E1176">
        <v>1</v>
      </c>
      <c r="F1176">
        <v>1</v>
      </c>
      <c r="G1176">
        <v>1</v>
      </c>
      <c r="H1176">
        <v>1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-99</v>
      </c>
      <c r="S1176">
        <v>-99</v>
      </c>
      <c r="T1176">
        <v>120</v>
      </c>
      <c r="U1176">
        <v>56</v>
      </c>
      <c r="V1176">
        <v>791</v>
      </c>
    </row>
    <row r="1177" spans="1:22" x14ac:dyDescent="0.3">
      <c r="A1177" t="s">
        <v>121</v>
      </c>
      <c r="B1177">
        <v>2</v>
      </c>
      <c r="C1177" t="s">
        <v>39</v>
      </c>
      <c r="D1177">
        <v>240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-99</v>
      </c>
      <c r="S1177">
        <v>-99</v>
      </c>
      <c r="T1177">
        <v>82</v>
      </c>
      <c r="U1177">
        <v>42</v>
      </c>
      <c r="V1177">
        <v>821</v>
      </c>
    </row>
    <row r="1178" spans="1:22" x14ac:dyDescent="0.3">
      <c r="A1178" t="s">
        <v>121</v>
      </c>
      <c r="B1178">
        <v>2</v>
      </c>
      <c r="C1178" t="s">
        <v>39</v>
      </c>
      <c r="D1178">
        <v>280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-99</v>
      </c>
      <c r="S1178">
        <v>-99</v>
      </c>
      <c r="T1178">
        <v>-99</v>
      </c>
      <c r="U1178">
        <v>-99</v>
      </c>
      <c r="V1178">
        <v>-99</v>
      </c>
    </row>
    <row r="1179" spans="1:22" x14ac:dyDescent="0.3">
      <c r="A1179" t="s">
        <v>121</v>
      </c>
      <c r="B1179">
        <v>2</v>
      </c>
      <c r="C1179" t="s">
        <v>39</v>
      </c>
      <c r="D1179">
        <v>320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142</v>
      </c>
      <c r="S1179">
        <v>112</v>
      </c>
      <c r="T1179">
        <v>130</v>
      </c>
      <c r="U1179">
        <v>30</v>
      </c>
      <c r="V1179">
        <v>762</v>
      </c>
    </row>
    <row r="1180" spans="1:22" x14ac:dyDescent="0.3">
      <c r="A1180" t="s">
        <v>121</v>
      </c>
      <c r="B1180">
        <v>2</v>
      </c>
      <c r="C1180" t="s">
        <v>39</v>
      </c>
      <c r="D1180">
        <v>360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286</v>
      </c>
      <c r="S1180">
        <v>46</v>
      </c>
      <c r="T1180">
        <v>-99</v>
      </c>
      <c r="U1180">
        <v>-99</v>
      </c>
      <c r="V1180">
        <v>-99</v>
      </c>
    </row>
    <row r="1181" spans="1:22" x14ac:dyDescent="0.3">
      <c r="A1181" t="s">
        <v>121</v>
      </c>
      <c r="B1181">
        <v>2</v>
      </c>
      <c r="C1181" t="s">
        <v>39</v>
      </c>
      <c r="D1181">
        <v>400</v>
      </c>
      <c r="E1181">
        <v>1</v>
      </c>
      <c r="F1181">
        <v>1</v>
      </c>
      <c r="G1181">
        <v>1</v>
      </c>
      <c r="H1181">
        <v>1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-99</v>
      </c>
      <c r="S1181">
        <v>-99</v>
      </c>
      <c r="T1181">
        <v>-99</v>
      </c>
      <c r="U1181">
        <v>-99</v>
      </c>
      <c r="V1181">
        <v>-99</v>
      </c>
    </row>
    <row r="1182" spans="1:22" x14ac:dyDescent="0.3">
      <c r="A1182" t="s">
        <v>121</v>
      </c>
      <c r="B1182">
        <v>2</v>
      </c>
      <c r="C1182" t="s">
        <v>39</v>
      </c>
      <c r="D1182">
        <v>440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134</v>
      </c>
      <c r="S1182">
        <v>130</v>
      </c>
      <c r="T1182">
        <v>-99</v>
      </c>
      <c r="U1182">
        <v>-99</v>
      </c>
      <c r="V1182">
        <v>-99</v>
      </c>
    </row>
    <row r="1183" spans="1:22" x14ac:dyDescent="0.3">
      <c r="A1183" t="s">
        <v>121</v>
      </c>
      <c r="B1183">
        <v>2</v>
      </c>
      <c r="C1183" t="s">
        <v>39</v>
      </c>
      <c r="D1183">
        <v>480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-99</v>
      </c>
      <c r="S1183">
        <v>-99</v>
      </c>
      <c r="T1183">
        <v>-99</v>
      </c>
      <c r="U1183">
        <v>-99</v>
      </c>
      <c r="V1183">
        <v>-99</v>
      </c>
    </row>
    <row r="1184" spans="1:22" x14ac:dyDescent="0.3">
      <c r="A1184" t="s">
        <v>121</v>
      </c>
      <c r="B1184">
        <v>2</v>
      </c>
      <c r="C1184" t="s">
        <v>39</v>
      </c>
      <c r="D1184">
        <v>520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-99</v>
      </c>
      <c r="S1184">
        <v>-99</v>
      </c>
      <c r="T1184">
        <v>-99</v>
      </c>
      <c r="U1184">
        <v>-99</v>
      </c>
      <c r="V1184">
        <v>-99</v>
      </c>
    </row>
    <row r="1185" spans="1:22" x14ac:dyDescent="0.3">
      <c r="A1185" t="s">
        <v>122</v>
      </c>
      <c r="B1185">
        <v>2</v>
      </c>
      <c r="C1185" t="s">
        <v>39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220</v>
      </c>
      <c r="S1185">
        <v>66</v>
      </c>
      <c r="T1185">
        <v>-99</v>
      </c>
      <c r="U1185">
        <v>-99</v>
      </c>
      <c r="V1185">
        <v>-99</v>
      </c>
    </row>
    <row r="1186" spans="1:22" x14ac:dyDescent="0.3">
      <c r="A1186" t="s">
        <v>122</v>
      </c>
      <c r="B1186">
        <v>2</v>
      </c>
      <c r="C1186" t="s">
        <v>39</v>
      </c>
      <c r="D1186">
        <v>40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157</v>
      </c>
      <c r="S1186">
        <v>116</v>
      </c>
      <c r="T1186">
        <v>-99</v>
      </c>
      <c r="U1186">
        <v>-99</v>
      </c>
      <c r="V1186">
        <v>-99</v>
      </c>
    </row>
    <row r="1187" spans="1:22" x14ac:dyDescent="0.3">
      <c r="A1187" t="s">
        <v>122</v>
      </c>
      <c r="B1187">
        <v>2</v>
      </c>
      <c r="C1187" t="s">
        <v>39</v>
      </c>
      <c r="D1187">
        <v>57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130</v>
      </c>
      <c r="S1187">
        <v>184</v>
      </c>
      <c r="T1187">
        <v>-99</v>
      </c>
      <c r="U1187">
        <v>-99</v>
      </c>
      <c r="V1187">
        <v>-99</v>
      </c>
    </row>
    <row r="1188" spans="1:22" x14ac:dyDescent="0.3">
      <c r="A1188" t="s">
        <v>122</v>
      </c>
      <c r="B1188">
        <v>2</v>
      </c>
      <c r="C1188" t="s">
        <v>39</v>
      </c>
      <c r="D1188">
        <v>80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290</v>
      </c>
      <c r="S1188">
        <v>126</v>
      </c>
      <c r="T1188">
        <v>-99</v>
      </c>
      <c r="U1188">
        <v>-99</v>
      </c>
      <c r="V1188">
        <v>-99</v>
      </c>
    </row>
    <row r="1189" spans="1:22" x14ac:dyDescent="0.3">
      <c r="A1189" t="s">
        <v>122</v>
      </c>
      <c r="B1189">
        <v>2</v>
      </c>
      <c r="C1189" t="s">
        <v>39</v>
      </c>
      <c r="D1189">
        <v>120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106</v>
      </c>
      <c r="S1189">
        <v>142</v>
      </c>
      <c r="T1189">
        <v>-99</v>
      </c>
      <c r="U1189">
        <v>-99</v>
      </c>
      <c r="V1189">
        <v>-99</v>
      </c>
    </row>
    <row r="1190" spans="1:22" x14ac:dyDescent="0.3">
      <c r="A1190" t="s">
        <v>122</v>
      </c>
      <c r="B1190">
        <v>2</v>
      </c>
      <c r="C1190" t="s">
        <v>39</v>
      </c>
      <c r="D1190">
        <v>160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-99</v>
      </c>
      <c r="S1190">
        <v>-99</v>
      </c>
      <c r="T1190">
        <v>-99</v>
      </c>
      <c r="U1190">
        <v>-99</v>
      </c>
      <c r="V1190">
        <v>-99</v>
      </c>
    </row>
    <row r="1191" spans="1:22" x14ac:dyDescent="0.3">
      <c r="A1191" t="s">
        <v>122</v>
      </c>
      <c r="B1191">
        <v>2</v>
      </c>
      <c r="C1191" t="s">
        <v>39</v>
      </c>
      <c r="D1191">
        <v>200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-99</v>
      </c>
      <c r="S1191">
        <v>-99</v>
      </c>
      <c r="T1191">
        <v>-99</v>
      </c>
      <c r="U1191">
        <v>-99</v>
      </c>
      <c r="V1191">
        <v>-99</v>
      </c>
    </row>
    <row r="1192" spans="1:22" x14ac:dyDescent="0.3">
      <c r="A1192" t="s">
        <v>122</v>
      </c>
      <c r="B1192">
        <v>2</v>
      </c>
      <c r="C1192" t="s">
        <v>39</v>
      </c>
      <c r="D1192">
        <v>240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-99</v>
      </c>
      <c r="S1192">
        <v>-99</v>
      </c>
      <c r="T1192">
        <v>-99</v>
      </c>
      <c r="U1192">
        <v>-99</v>
      </c>
      <c r="V1192">
        <v>-99</v>
      </c>
    </row>
    <row r="1193" spans="1:22" x14ac:dyDescent="0.3">
      <c r="A1193" t="s">
        <v>122</v>
      </c>
      <c r="B1193">
        <v>2</v>
      </c>
      <c r="C1193" t="s">
        <v>39</v>
      </c>
      <c r="D1193">
        <v>280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-99</v>
      </c>
      <c r="S1193">
        <v>-99</v>
      </c>
      <c r="T1193">
        <v>-99</v>
      </c>
      <c r="U1193">
        <v>-99</v>
      </c>
      <c r="V1193">
        <v>-99</v>
      </c>
    </row>
    <row r="1194" spans="1:22" x14ac:dyDescent="0.3">
      <c r="A1194" t="s">
        <v>122</v>
      </c>
      <c r="B1194">
        <v>2</v>
      </c>
      <c r="C1194" t="s">
        <v>39</v>
      </c>
      <c r="D1194">
        <v>320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210</v>
      </c>
      <c r="S1194">
        <v>66</v>
      </c>
      <c r="T1194">
        <v>-99</v>
      </c>
      <c r="U1194">
        <v>-99</v>
      </c>
      <c r="V1194">
        <v>-99</v>
      </c>
    </row>
    <row r="1195" spans="1:22" x14ac:dyDescent="0.3">
      <c r="A1195" t="s">
        <v>122</v>
      </c>
      <c r="B1195">
        <v>2</v>
      </c>
      <c r="C1195" t="s">
        <v>39</v>
      </c>
      <c r="D1195">
        <v>360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117</v>
      </c>
      <c r="S1195">
        <v>100</v>
      </c>
      <c r="T1195">
        <v>-99</v>
      </c>
      <c r="U1195">
        <v>-99</v>
      </c>
      <c r="V1195">
        <v>-99</v>
      </c>
    </row>
    <row r="1196" spans="1:22" x14ac:dyDescent="0.3">
      <c r="A1196" t="s">
        <v>122</v>
      </c>
      <c r="B1196">
        <v>2</v>
      </c>
      <c r="C1196" t="s">
        <v>39</v>
      </c>
      <c r="D1196">
        <v>400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136</v>
      </c>
      <c r="S1196">
        <v>136</v>
      </c>
      <c r="T1196">
        <v>-99</v>
      </c>
      <c r="U1196">
        <v>-99</v>
      </c>
      <c r="V1196">
        <v>-99</v>
      </c>
    </row>
    <row r="1197" spans="1:22" x14ac:dyDescent="0.3">
      <c r="A1197" t="s">
        <v>122</v>
      </c>
      <c r="B1197">
        <v>2</v>
      </c>
      <c r="C1197" t="s">
        <v>39</v>
      </c>
      <c r="D1197">
        <v>440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128</v>
      </c>
      <c r="S1197">
        <v>64</v>
      </c>
      <c r="T1197">
        <v>-99</v>
      </c>
      <c r="U1197">
        <v>-99</v>
      </c>
      <c r="V1197">
        <v>-99</v>
      </c>
    </row>
    <row r="1198" spans="1:22" x14ac:dyDescent="0.3">
      <c r="A1198" t="s">
        <v>122</v>
      </c>
      <c r="B1198">
        <v>2</v>
      </c>
      <c r="C1198" t="s">
        <v>39</v>
      </c>
      <c r="D1198">
        <v>480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-99</v>
      </c>
      <c r="S1198">
        <v>-99</v>
      </c>
      <c r="T1198">
        <v>-99</v>
      </c>
      <c r="U1198">
        <v>-99</v>
      </c>
      <c r="V1198">
        <v>-99</v>
      </c>
    </row>
    <row r="1199" spans="1:22" x14ac:dyDescent="0.3">
      <c r="A1199" t="s">
        <v>123</v>
      </c>
      <c r="B1199">
        <v>2</v>
      </c>
      <c r="C1199" t="s">
        <v>39</v>
      </c>
      <c r="D1199">
        <v>80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-99</v>
      </c>
      <c r="S1199">
        <v>-99</v>
      </c>
      <c r="T1199">
        <v>-99</v>
      </c>
      <c r="U1199">
        <v>-99</v>
      </c>
      <c r="V1199">
        <v>-99</v>
      </c>
    </row>
    <row r="1200" spans="1:22" x14ac:dyDescent="0.3">
      <c r="A1200" t="s">
        <v>123</v>
      </c>
      <c r="B1200">
        <v>2</v>
      </c>
      <c r="C1200" t="s">
        <v>39</v>
      </c>
      <c r="D1200">
        <v>120</v>
      </c>
      <c r="E1200">
        <v>1</v>
      </c>
      <c r="F1200">
        <v>1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-99</v>
      </c>
      <c r="S1200">
        <v>-99</v>
      </c>
      <c r="T1200">
        <v>475</v>
      </c>
      <c r="U1200">
        <v>82</v>
      </c>
      <c r="V1200">
        <v>890</v>
      </c>
    </row>
    <row r="1201" spans="1:22" x14ac:dyDescent="0.3">
      <c r="A1201" t="s">
        <v>123</v>
      </c>
      <c r="B1201">
        <v>2</v>
      </c>
      <c r="C1201" t="s">
        <v>39</v>
      </c>
      <c r="D1201">
        <v>160</v>
      </c>
      <c r="E1201">
        <v>1</v>
      </c>
      <c r="F1201">
        <v>1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-99</v>
      </c>
      <c r="S1201">
        <v>-99</v>
      </c>
      <c r="T1201">
        <v>296</v>
      </c>
      <c r="U1201">
        <v>110</v>
      </c>
      <c r="V1201">
        <v>515</v>
      </c>
    </row>
    <row r="1202" spans="1:22" x14ac:dyDescent="0.3">
      <c r="A1202" t="s">
        <v>123</v>
      </c>
      <c r="B1202">
        <v>2</v>
      </c>
      <c r="C1202" t="s">
        <v>39</v>
      </c>
      <c r="D1202">
        <v>200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-99</v>
      </c>
      <c r="S1202">
        <v>-99</v>
      </c>
      <c r="T1202">
        <v>36</v>
      </c>
      <c r="U1202">
        <v>96</v>
      </c>
      <c r="V1202">
        <v>714</v>
      </c>
    </row>
    <row r="1203" spans="1:22" x14ac:dyDescent="0.3">
      <c r="A1203" t="s">
        <v>123</v>
      </c>
      <c r="B1203">
        <v>2</v>
      </c>
      <c r="C1203" t="s">
        <v>39</v>
      </c>
      <c r="D1203">
        <v>240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-99</v>
      </c>
      <c r="S1203">
        <v>-99</v>
      </c>
      <c r="T1203">
        <v>10</v>
      </c>
      <c r="U1203">
        <v>210</v>
      </c>
      <c r="V1203">
        <v>971</v>
      </c>
    </row>
    <row r="1204" spans="1:22" x14ac:dyDescent="0.3">
      <c r="A1204" t="s">
        <v>123</v>
      </c>
      <c r="B1204">
        <v>2</v>
      </c>
      <c r="C1204" t="s">
        <v>39</v>
      </c>
      <c r="D1204">
        <v>280</v>
      </c>
      <c r="E1204">
        <v>1</v>
      </c>
      <c r="F1204">
        <v>1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-99</v>
      </c>
      <c r="S1204">
        <v>-99</v>
      </c>
      <c r="T1204">
        <v>14</v>
      </c>
      <c r="U1204">
        <v>102</v>
      </c>
      <c r="V1204">
        <v>1085</v>
      </c>
    </row>
    <row r="1205" spans="1:22" x14ac:dyDescent="0.3">
      <c r="A1205" t="s">
        <v>123</v>
      </c>
      <c r="B1205">
        <v>2</v>
      </c>
      <c r="C1205" t="s">
        <v>39</v>
      </c>
      <c r="D1205">
        <v>320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-99</v>
      </c>
      <c r="S1205">
        <v>-99</v>
      </c>
      <c r="T1205">
        <v>0</v>
      </c>
      <c r="U1205">
        <v>204</v>
      </c>
      <c r="V1205">
        <v>599</v>
      </c>
    </row>
    <row r="1206" spans="1:22" x14ac:dyDescent="0.3">
      <c r="A1206" t="s">
        <v>123</v>
      </c>
      <c r="B1206">
        <v>2</v>
      </c>
      <c r="C1206" t="s">
        <v>39</v>
      </c>
      <c r="D1206">
        <v>353</v>
      </c>
      <c r="E1206">
        <v>1</v>
      </c>
      <c r="F1206">
        <v>1</v>
      </c>
      <c r="G1206">
        <v>1</v>
      </c>
      <c r="H1206">
        <v>1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-99</v>
      </c>
      <c r="S1206">
        <v>-99</v>
      </c>
      <c r="T1206">
        <v>14</v>
      </c>
      <c r="U1206">
        <v>194</v>
      </c>
      <c r="V1206">
        <v>841</v>
      </c>
    </row>
    <row r="1207" spans="1:22" x14ac:dyDescent="0.3">
      <c r="A1207" t="s">
        <v>123</v>
      </c>
      <c r="B1207">
        <v>2</v>
      </c>
      <c r="C1207" t="s">
        <v>39</v>
      </c>
      <c r="D1207">
        <v>360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-99</v>
      </c>
      <c r="S1207">
        <v>-99</v>
      </c>
      <c r="T1207">
        <v>10</v>
      </c>
      <c r="U1207">
        <v>188</v>
      </c>
      <c r="V1207">
        <v>1670</v>
      </c>
    </row>
    <row r="1208" spans="1:22" x14ac:dyDescent="0.3">
      <c r="A1208" t="s">
        <v>123</v>
      </c>
      <c r="B1208">
        <v>2</v>
      </c>
      <c r="C1208" t="s">
        <v>39</v>
      </c>
      <c r="D1208">
        <v>400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71</v>
      </c>
      <c r="S1208">
        <v>156</v>
      </c>
      <c r="T1208">
        <v>63</v>
      </c>
      <c r="U1208">
        <v>240</v>
      </c>
      <c r="V1208">
        <v>858</v>
      </c>
    </row>
    <row r="1209" spans="1:22" x14ac:dyDescent="0.3">
      <c r="A1209" t="s">
        <v>123</v>
      </c>
      <c r="B1209">
        <v>2</v>
      </c>
      <c r="C1209" t="s">
        <v>39</v>
      </c>
      <c r="D1209">
        <v>440</v>
      </c>
      <c r="E1209">
        <v>1</v>
      </c>
      <c r="F1209">
        <v>1</v>
      </c>
      <c r="G1209">
        <v>1</v>
      </c>
      <c r="H1209">
        <v>1</v>
      </c>
      <c r="I1209">
        <v>0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-99</v>
      </c>
      <c r="S1209">
        <v>-99</v>
      </c>
      <c r="T1209">
        <v>0</v>
      </c>
      <c r="U1209">
        <v>232</v>
      </c>
      <c r="V1209">
        <v>1119</v>
      </c>
    </row>
    <row r="1210" spans="1:22" x14ac:dyDescent="0.3">
      <c r="A1210" t="s">
        <v>123</v>
      </c>
      <c r="B1210">
        <v>2</v>
      </c>
      <c r="C1210" t="s">
        <v>39</v>
      </c>
      <c r="D1210">
        <v>480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233</v>
      </c>
      <c r="S1210">
        <v>252</v>
      </c>
      <c r="T1210">
        <v>10</v>
      </c>
      <c r="U1210">
        <v>134</v>
      </c>
      <c r="V1210">
        <v>888</v>
      </c>
    </row>
    <row r="1211" spans="1:22" x14ac:dyDescent="0.3">
      <c r="A1211" t="s">
        <v>123</v>
      </c>
      <c r="B1211">
        <v>2</v>
      </c>
      <c r="C1211" t="s">
        <v>39</v>
      </c>
      <c r="D1211">
        <v>493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85</v>
      </c>
      <c r="S1211">
        <v>292</v>
      </c>
      <c r="T1211">
        <v>112</v>
      </c>
      <c r="U1211">
        <v>148</v>
      </c>
      <c r="V1211">
        <v>890</v>
      </c>
    </row>
    <row r="1212" spans="1:22" x14ac:dyDescent="0.3">
      <c r="A1212" t="s">
        <v>123</v>
      </c>
      <c r="B1212">
        <v>2</v>
      </c>
      <c r="C1212" t="s">
        <v>39</v>
      </c>
      <c r="D1212">
        <v>498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85</v>
      </c>
      <c r="S1212">
        <v>150</v>
      </c>
      <c r="T1212">
        <v>141</v>
      </c>
      <c r="U1212">
        <v>108</v>
      </c>
      <c r="V1212">
        <v>626</v>
      </c>
    </row>
    <row r="1213" spans="1:22" x14ac:dyDescent="0.3">
      <c r="A1213" t="s">
        <v>124</v>
      </c>
      <c r="B1213">
        <v>2</v>
      </c>
      <c r="C1213" t="s">
        <v>39</v>
      </c>
      <c r="D1213">
        <v>0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-99</v>
      </c>
      <c r="S1213">
        <v>-99</v>
      </c>
      <c r="T1213">
        <v>-99</v>
      </c>
      <c r="U1213">
        <v>-99</v>
      </c>
      <c r="V1213">
        <v>-99</v>
      </c>
    </row>
    <row r="1214" spans="1:22" x14ac:dyDescent="0.3">
      <c r="A1214" t="s">
        <v>124</v>
      </c>
      <c r="B1214">
        <v>2</v>
      </c>
      <c r="C1214" t="s">
        <v>39</v>
      </c>
      <c r="D1214">
        <v>40</v>
      </c>
      <c r="E1214">
        <v>1</v>
      </c>
      <c r="F1214">
        <v>1</v>
      </c>
      <c r="G1214">
        <v>1</v>
      </c>
      <c r="H1214">
        <v>1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-99</v>
      </c>
      <c r="S1214">
        <v>-99</v>
      </c>
      <c r="T1214">
        <v>-99</v>
      </c>
      <c r="U1214">
        <v>-99</v>
      </c>
      <c r="V1214">
        <v>-99</v>
      </c>
    </row>
    <row r="1215" spans="1:22" x14ac:dyDescent="0.3">
      <c r="A1215" t="s">
        <v>124</v>
      </c>
      <c r="B1215">
        <v>2</v>
      </c>
      <c r="C1215" t="s">
        <v>39</v>
      </c>
      <c r="D1215">
        <v>80</v>
      </c>
      <c r="E1215">
        <v>1</v>
      </c>
      <c r="F1215">
        <v>1</v>
      </c>
      <c r="G1215">
        <v>1</v>
      </c>
      <c r="H1215">
        <v>1</v>
      </c>
      <c r="I1215">
        <v>0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-99</v>
      </c>
      <c r="S1215">
        <v>-99</v>
      </c>
      <c r="T1215">
        <v>-99</v>
      </c>
      <c r="U1215">
        <v>-99</v>
      </c>
      <c r="V1215">
        <v>-99</v>
      </c>
    </row>
    <row r="1216" spans="1:22" x14ac:dyDescent="0.3">
      <c r="A1216" t="s">
        <v>124</v>
      </c>
      <c r="B1216">
        <v>2</v>
      </c>
      <c r="C1216" t="s">
        <v>39</v>
      </c>
      <c r="D1216">
        <v>120</v>
      </c>
      <c r="E1216">
        <v>1</v>
      </c>
      <c r="F1216">
        <v>1</v>
      </c>
      <c r="G1216">
        <v>1</v>
      </c>
      <c r="H1216">
        <v>1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-99</v>
      </c>
      <c r="S1216">
        <v>-99</v>
      </c>
      <c r="T1216">
        <v>-99</v>
      </c>
      <c r="U1216">
        <v>-99</v>
      </c>
      <c r="V1216">
        <v>-99</v>
      </c>
    </row>
    <row r="1217" spans="1:22" x14ac:dyDescent="0.3">
      <c r="A1217" t="s">
        <v>124</v>
      </c>
      <c r="B1217">
        <v>2</v>
      </c>
      <c r="C1217" t="s">
        <v>39</v>
      </c>
      <c r="D1217">
        <v>160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0</v>
      </c>
      <c r="K1217">
        <v>1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-99</v>
      </c>
      <c r="S1217">
        <v>-99</v>
      </c>
      <c r="T1217">
        <v>-99</v>
      </c>
      <c r="U1217">
        <v>-99</v>
      </c>
      <c r="V1217">
        <v>-99</v>
      </c>
    </row>
    <row r="1218" spans="1:22" x14ac:dyDescent="0.3">
      <c r="A1218" t="s">
        <v>124</v>
      </c>
      <c r="B1218">
        <v>2</v>
      </c>
      <c r="C1218" t="s">
        <v>39</v>
      </c>
      <c r="D1218">
        <v>200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-99</v>
      </c>
      <c r="S1218">
        <v>-99</v>
      </c>
      <c r="T1218">
        <v>-99</v>
      </c>
      <c r="U1218">
        <v>-99</v>
      </c>
      <c r="V1218">
        <v>-99</v>
      </c>
    </row>
    <row r="1219" spans="1:22" x14ac:dyDescent="0.3">
      <c r="A1219" t="s">
        <v>124</v>
      </c>
      <c r="B1219">
        <v>2</v>
      </c>
      <c r="C1219" t="s">
        <v>39</v>
      </c>
      <c r="D1219">
        <v>240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-99</v>
      </c>
      <c r="S1219">
        <v>-99</v>
      </c>
      <c r="T1219">
        <v>-99</v>
      </c>
      <c r="U1219">
        <v>-99</v>
      </c>
      <c r="V1219">
        <v>-99</v>
      </c>
    </row>
    <row r="1220" spans="1:22" x14ac:dyDescent="0.3">
      <c r="A1220" t="s">
        <v>124</v>
      </c>
      <c r="B1220">
        <v>2</v>
      </c>
      <c r="C1220" t="s">
        <v>39</v>
      </c>
      <c r="D1220">
        <v>280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-99</v>
      </c>
      <c r="S1220">
        <v>-99</v>
      </c>
      <c r="T1220">
        <v>-99</v>
      </c>
      <c r="U1220">
        <v>-99</v>
      </c>
      <c r="V1220">
        <v>-99</v>
      </c>
    </row>
    <row r="1221" spans="1:22" x14ac:dyDescent="0.3">
      <c r="A1221" t="s">
        <v>124</v>
      </c>
      <c r="B1221">
        <v>2</v>
      </c>
      <c r="C1221" t="s">
        <v>39</v>
      </c>
      <c r="D1221">
        <v>320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184</v>
      </c>
      <c r="S1221">
        <v>114</v>
      </c>
      <c r="T1221">
        <v>-99</v>
      </c>
      <c r="U1221">
        <v>-99</v>
      </c>
      <c r="V1221">
        <v>-99</v>
      </c>
    </row>
    <row r="1222" spans="1:22" x14ac:dyDescent="0.3">
      <c r="A1222" t="s">
        <v>124</v>
      </c>
      <c r="B1222">
        <v>2</v>
      </c>
      <c r="C1222" t="s">
        <v>39</v>
      </c>
      <c r="D1222">
        <v>360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211</v>
      </c>
      <c r="S1222">
        <v>142</v>
      </c>
      <c r="T1222">
        <v>-99</v>
      </c>
      <c r="U1222">
        <v>-99</v>
      </c>
      <c r="V1222">
        <v>-99</v>
      </c>
    </row>
    <row r="1223" spans="1:22" x14ac:dyDescent="0.3">
      <c r="A1223" t="s">
        <v>124</v>
      </c>
      <c r="B1223">
        <v>2</v>
      </c>
      <c r="C1223" t="s">
        <v>39</v>
      </c>
      <c r="D1223">
        <v>370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186</v>
      </c>
      <c r="S1223">
        <v>126</v>
      </c>
      <c r="T1223">
        <v>-99</v>
      </c>
      <c r="U1223">
        <v>-99</v>
      </c>
      <c r="V1223">
        <v>-99</v>
      </c>
    </row>
    <row r="1224" spans="1:22" x14ac:dyDescent="0.3">
      <c r="A1224" t="s">
        <v>124</v>
      </c>
      <c r="B1224">
        <v>2</v>
      </c>
      <c r="C1224" t="s">
        <v>39</v>
      </c>
      <c r="D1224">
        <v>400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246</v>
      </c>
      <c r="S1224">
        <v>88</v>
      </c>
      <c r="T1224">
        <v>-99</v>
      </c>
      <c r="U1224">
        <v>-99</v>
      </c>
      <c r="V1224">
        <v>-99</v>
      </c>
    </row>
    <row r="1225" spans="1:22" x14ac:dyDescent="0.3">
      <c r="A1225" t="s">
        <v>124</v>
      </c>
      <c r="B1225">
        <v>2</v>
      </c>
      <c r="C1225" t="s">
        <v>39</v>
      </c>
      <c r="D1225">
        <v>480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-99</v>
      </c>
      <c r="S1225">
        <v>-99</v>
      </c>
      <c r="T1225">
        <v>-99</v>
      </c>
      <c r="U1225">
        <v>-99</v>
      </c>
      <c r="V1225">
        <v>-99</v>
      </c>
    </row>
    <row r="1226" spans="1:22" x14ac:dyDescent="0.3">
      <c r="A1226" t="s">
        <v>124</v>
      </c>
      <c r="B1226">
        <v>2</v>
      </c>
      <c r="C1226" t="s">
        <v>39</v>
      </c>
      <c r="D1226">
        <v>520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-99</v>
      </c>
      <c r="S1226">
        <v>-99</v>
      </c>
      <c r="T1226">
        <v>-99</v>
      </c>
      <c r="U1226">
        <v>-99</v>
      </c>
      <c r="V1226">
        <v>-99</v>
      </c>
    </row>
    <row r="1227" spans="1:22" x14ac:dyDescent="0.3">
      <c r="A1227" t="s">
        <v>139</v>
      </c>
      <c r="B1227">
        <v>2</v>
      </c>
      <c r="C1227" t="s">
        <v>39</v>
      </c>
      <c r="D1227">
        <v>120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81</v>
      </c>
      <c r="S1227">
        <v>360</v>
      </c>
      <c r="T1227">
        <v>-99</v>
      </c>
      <c r="U1227">
        <v>-99</v>
      </c>
      <c r="V1227">
        <v>-99</v>
      </c>
    </row>
    <row r="1228" spans="1:22" x14ac:dyDescent="0.3">
      <c r="A1228" t="s">
        <v>139</v>
      </c>
      <c r="B1228">
        <v>2</v>
      </c>
      <c r="C1228" t="s">
        <v>39</v>
      </c>
      <c r="D1228">
        <v>160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110</v>
      </c>
      <c r="S1228">
        <v>172</v>
      </c>
      <c r="T1228">
        <v>-99</v>
      </c>
      <c r="U1228">
        <v>-99</v>
      </c>
      <c r="V1228">
        <v>-99</v>
      </c>
    </row>
    <row r="1229" spans="1:22" x14ac:dyDescent="0.3">
      <c r="A1229" t="s">
        <v>139</v>
      </c>
      <c r="B1229">
        <v>2</v>
      </c>
      <c r="C1229" t="s">
        <v>39</v>
      </c>
      <c r="D1229">
        <v>200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135</v>
      </c>
      <c r="S1229">
        <v>134</v>
      </c>
      <c r="T1229">
        <v>-99</v>
      </c>
      <c r="U1229">
        <v>-99</v>
      </c>
      <c r="V1229">
        <v>-99</v>
      </c>
    </row>
    <row r="1230" spans="1:22" x14ac:dyDescent="0.3">
      <c r="A1230" t="s">
        <v>139</v>
      </c>
      <c r="B1230">
        <v>2</v>
      </c>
      <c r="C1230" t="s">
        <v>39</v>
      </c>
      <c r="D1230">
        <v>240</v>
      </c>
      <c r="E1230">
        <v>1</v>
      </c>
      <c r="F1230">
        <v>1</v>
      </c>
      <c r="G1230">
        <v>1</v>
      </c>
      <c r="H1230">
        <v>1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-99</v>
      </c>
      <c r="S1230">
        <v>-99</v>
      </c>
      <c r="T1230">
        <v>-99</v>
      </c>
      <c r="U1230">
        <v>-99</v>
      </c>
      <c r="V1230">
        <v>-99</v>
      </c>
    </row>
    <row r="1231" spans="1:22" x14ac:dyDescent="0.3">
      <c r="A1231" t="s">
        <v>139</v>
      </c>
      <c r="B1231">
        <v>2</v>
      </c>
      <c r="C1231" t="s">
        <v>39</v>
      </c>
      <c r="D1231">
        <v>280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-99</v>
      </c>
      <c r="S1231">
        <v>-99</v>
      </c>
      <c r="T1231">
        <v>-99</v>
      </c>
      <c r="U1231">
        <v>-99</v>
      </c>
      <c r="V1231">
        <v>-99</v>
      </c>
    </row>
    <row r="1232" spans="1:22" x14ac:dyDescent="0.3">
      <c r="A1232" t="s">
        <v>139</v>
      </c>
      <c r="B1232">
        <v>2</v>
      </c>
      <c r="C1232" t="s">
        <v>39</v>
      </c>
      <c r="D1232">
        <v>320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-99</v>
      </c>
      <c r="S1232">
        <v>-99</v>
      </c>
      <c r="T1232">
        <v>-99</v>
      </c>
      <c r="U1232">
        <v>-99</v>
      </c>
      <c r="V1232">
        <v>-99</v>
      </c>
    </row>
    <row r="1233" spans="1:22" x14ac:dyDescent="0.3">
      <c r="A1233" t="s">
        <v>139</v>
      </c>
      <c r="B1233">
        <v>2</v>
      </c>
      <c r="C1233" t="s">
        <v>39</v>
      </c>
      <c r="D1233">
        <v>360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64</v>
      </c>
      <c r="S1233">
        <v>246</v>
      </c>
      <c r="T1233">
        <v>-99</v>
      </c>
      <c r="U1233">
        <v>-99</v>
      </c>
      <c r="V1233">
        <v>-99</v>
      </c>
    </row>
    <row r="1234" spans="1:22" x14ac:dyDescent="0.3">
      <c r="A1234" t="s">
        <v>139</v>
      </c>
      <c r="B1234">
        <v>2</v>
      </c>
      <c r="C1234" t="s">
        <v>39</v>
      </c>
      <c r="D1234">
        <v>400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57</v>
      </c>
      <c r="S1234">
        <v>202</v>
      </c>
      <c r="T1234">
        <v>-99</v>
      </c>
      <c r="U1234">
        <v>-99</v>
      </c>
      <c r="V1234">
        <v>-99</v>
      </c>
    </row>
    <row r="1235" spans="1:22" x14ac:dyDescent="0.3">
      <c r="A1235" t="s">
        <v>139</v>
      </c>
      <c r="B1235">
        <v>2</v>
      </c>
      <c r="C1235" t="s">
        <v>39</v>
      </c>
      <c r="D1235">
        <v>440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-99</v>
      </c>
      <c r="S1235">
        <v>-99</v>
      </c>
      <c r="T1235">
        <v>-99</v>
      </c>
      <c r="U1235">
        <v>-99</v>
      </c>
      <c r="V1235">
        <v>-99</v>
      </c>
    </row>
    <row r="1236" spans="1:22" x14ac:dyDescent="0.3">
      <c r="A1236" t="s">
        <v>139</v>
      </c>
      <c r="B1236">
        <v>2</v>
      </c>
      <c r="C1236" t="s">
        <v>39</v>
      </c>
      <c r="D1236">
        <v>480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-99</v>
      </c>
      <c r="S1236">
        <v>-99</v>
      </c>
      <c r="T1236">
        <v>-99</v>
      </c>
      <c r="U1236">
        <v>-99</v>
      </c>
      <c r="V1236">
        <v>-99</v>
      </c>
    </row>
    <row r="1237" spans="1:22" x14ac:dyDescent="0.3">
      <c r="A1237" t="s">
        <v>139</v>
      </c>
      <c r="B1237">
        <v>2</v>
      </c>
      <c r="C1237" t="s">
        <v>39</v>
      </c>
      <c r="D1237">
        <v>520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58</v>
      </c>
      <c r="S1237">
        <v>120</v>
      </c>
      <c r="T1237">
        <v>-99</v>
      </c>
      <c r="U1237">
        <v>-99</v>
      </c>
      <c r="V1237">
        <v>-99</v>
      </c>
    </row>
    <row r="1238" spans="1:22" x14ac:dyDescent="0.3">
      <c r="A1238" t="s">
        <v>125</v>
      </c>
      <c r="B1238">
        <v>2</v>
      </c>
      <c r="C1238" t="s">
        <v>39</v>
      </c>
      <c r="D1238">
        <v>0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-99</v>
      </c>
      <c r="S1238">
        <v>-99</v>
      </c>
      <c r="T1238">
        <v>-99</v>
      </c>
      <c r="U1238">
        <v>-99</v>
      </c>
      <c r="V1238">
        <v>-99</v>
      </c>
    </row>
    <row r="1239" spans="1:22" x14ac:dyDescent="0.3">
      <c r="A1239" t="s">
        <v>125</v>
      </c>
      <c r="B1239">
        <v>2</v>
      </c>
      <c r="C1239" t="s">
        <v>39</v>
      </c>
      <c r="D1239">
        <v>40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-99</v>
      </c>
      <c r="S1239">
        <v>-99</v>
      </c>
      <c r="T1239">
        <v>-99</v>
      </c>
      <c r="U1239">
        <v>-99</v>
      </c>
      <c r="V1239">
        <v>-99</v>
      </c>
    </row>
    <row r="1240" spans="1:22" x14ac:dyDescent="0.3">
      <c r="A1240" t="s">
        <v>125</v>
      </c>
      <c r="B1240">
        <v>2</v>
      </c>
      <c r="C1240" t="s">
        <v>39</v>
      </c>
      <c r="D1240">
        <v>80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-99</v>
      </c>
      <c r="S1240">
        <v>-99</v>
      </c>
      <c r="T1240">
        <v>-99</v>
      </c>
      <c r="U1240">
        <v>-99</v>
      </c>
      <c r="V1240">
        <v>-99</v>
      </c>
    </row>
    <row r="1241" spans="1:22" x14ac:dyDescent="0.3">
      <c r="A1241" t="s">
        <v>125</v>
      </c>
      <c r="B1241">
        <v>2</v>
      </c>
      <c r="C1241" t="s">
        <v>39</v>
      </c>
      <c r="D1241">
        <v>120</v>
      </c>
      <c r="E1241">
        <v>1</v>
      </c>
      <c r="F1241">
        <v>1</v>
      </c>
      <c r="G1241">
        <v>1</v>
      </c>
      <c r="H1241">
        <v>1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-99</v>
      </c>
      <c r="S1241">
        <v>-99</v>
      </c>
      <c r="T1241">
        <v>-99</v>
      </c>
      <c r="U1241">
        <v>-99</v>
      </c>
      <c r="V1241">
        <v>-99</v>
      </c>
    </row>
    <row r="1242" spans="1:22" x14ac:dyDescent="0.3">
      <c r="A1242" t="s">
        <v>125</v>
      </c>
      <c r="B1242">
        <v>2</v>
      </c>
      <c r="C1242" t="s">
        <v>39</v>
      </c>
      <c r="D1242">
        <v>160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-99</v>
      </c>
      <c r="S1242">
        <v>-99</v>
      </c>
      <c r="T1242">
        <v>-99</v>
      </c>
      <c r="U1242">
        <v>-99</v>
      </c>
      <c r="V1242">
        <v>-99</v>
      </c>
    </row>
    <row r="1243" spans="1:22" x14ac:dyDescent="0.3">
      <c r="A1243" t="s">
        <v>125</v>
      </c>
      <c r="B1243">
        <v>2</v>
      </c>
      <c r="C1243" t="s">
        <v>39</v>
      </c>
      <c r="D1243">
        <v>200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-99</v>
      </c>
      <c r="S1243">
        <v>-99</v>
      </c>
      <c r="T1243">
        <v>-99</v>
      </c>
      <c r="U1243">
        <v>-99</v>
      </c>
      <c r="V1243">
        <v>-99</v>
      </c>
    </row>
    <row r="1244" spans="1:22" x14ac:dyDescent="0.3">
      <c r="A1244" t="s">
        <v>125</v>
      </c>
      <c r="B1244">
        <v>2</v>
      </c>
      <c r="C1244" t="s">
        <v>39</v>
      </c>
      <c r="D1244">
        <v>227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157</v>
      </c>
      <c r="S1244">
        <v>118</v>
      </c>
      <c r="T1244">
        <v>-99</v>
      </c>
      <c r="U1244">
        <v>-99</v>
      </c>
      <c r="V1244">
        <v>-99</v>
      </c>
    </row>
    <row r="1245" spans="1:22" x14ac:dyDescent="0.3">
      <c r="A1245" t="s">
        <v>125</v>
      </c>
      <c r="B1245">
        <v>2</v>
      </c>
      <c r="C1245" t="s">
        <v>39</v>
      </c>
      <c r="D1245">
        <v>240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260</v>
      </c>
      <c r="S1245">
        <v>130</v>
      </c>
      <c r="T1245">
        <v>-99</v>
      </c>
      <c r="U1245">
        <v>-99</v>
      </c>
      <c r="V1245">
        <v>-99</v>
      </c>
    </row>
    <row r="1246" spans="1:22" x14ac:dyDescent="0.3">
      <c r="A1246" t="s">
        <v>125</v>
      </c>
      <c r="B1246">
        <v>2</v>
      </c>
      <c r="C1246" t="s">
        <v>39</v>
      </c>
      <c r="D1246">
        <v>259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326</v>
      </c>
      <c r="S1246">
        <v>34</v>
      </c>
      <c r="T1246">
        <v>-99</v>
      </c>
      <c r="U1246">
        <v>-99</v>
      </c>
      <c r="V1246">
        <v>-99</v>
      </c>
    </row>
    <row r="1247" spans="1:22" x14ac:dyDescent="0.3">
      <c r="A1247" t="s">
        <v>125</v>
      </c>
      <c r="B1247">
        <v>2</v>
      </c>
      <c r="C1247" t="s">
        <v>39</v>
      </c>
      <c r="D1247">
        <v>261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412</v>
      </c>
      <c r="S1247">
        <v>30</v>
      </c>
      <c r="T1247">
        <v>-99</v>
      </c>
      <c r="U1247">
        <v>-99</v>
      </c>
      <c r="V1247">
        <v>-99</v>
      </c>
    </row>
    <row r="1248" spans="1:22" x14ac:dyDescent="0.3">
      <c r="A1248" t="s">
        <v>125</v>
      </c>
      <c r="B1248">
        <v>2</v>
      </c>
      <c r="C1248" t="s">
        <v>39</v>
      </c>
      <c r="D1248">
        <v>263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420</v>
      </c>
      <c r="S1248">
        <v>16</v>
      </c>
      <c r="T1248">
        <v>-99</v>
      </c>
      <c r="U1248">
        <v>-99</v>
      </c>
      <c r="V1248">
        <v>-99</v>
      </c>
    </row>
    <row r="1249" spans="1:22" x14ac:dyDescent="0.3">
      <c r="A1249" t="s">
        <v>125</v>
      </c>
      <c r="B1249">
        <v>2</v>
      </c>
      <c r="C1249" t="s">
        <v>39</v>
      </c>
      <c r="D1249">
        <v>280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110</v>
      </c>
      <c r="S1249">
        <v>262</v>
      </c>
      <c r="T1249">
        <v>-99</v>
      </c>
      <c r="U1249">
        <v>-99</v>
      </c>
      <c r="V1249">
        <v>-99</v>
      </c>
    </row>
    <row r="1250" spans="1:22" x14ac:dyDescent="0.3">
      <c r="A1250" t="s">
        <v>125</v>
      </c>
      <c r="B1250">
        <v>2</v>
      </c>
      <c r="C1250" t="s">
        <v>39</v>
      </c>
      <c r="D1250">
        <v>320</v>
      </c>
      <c r="E1250">
        <v>1</v>
      </c>
      <c r="F1250">
        <v>1</v>
      </c>
      <c r="G1250">
        <v>1</v>
      </c>
      <c r="H1250">
        <v>1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-99</v>
      </c>
      <c r="S1250">
        <v>-99</v>
      </c>
      <c r="T1250">
        <v>-99</v>
      </c>
      <c r="U1250">
        <v>-99</v>
      </c>
      <c r="V1250">
        <v>-99</v>
      </c>
    </row>
    <row r="1251" spans="1:22" x14ac:dyDescent="0.3">
      <c r="A1251" t="s">
        <v>125</v>
      </c>
      <c r="B1251">
        <v>2</v>
      </c>
      <c r="C1251" t="s">
        <v>39</v>
      </c>
      <c r="D1251">
        <v>360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-99</v>
      </c>
      <c r="S1251">
        <v>-99</v>
      </c>
      <c r="T1251">
        <v>73</v>
      </c>
      <c r="U1251">
        <v>170</v>
      </c>
      <c r="V1251">
        <v>352</v>
      </c>
    </row>
    <row r="1252" spans="1:22" x14ac:dyDescent="0.3">
      <c r="A1252" t="s">
        <v>125</v>
      </c>
      <c r="B1252">
        <v>2</v>
      </c>
      <c r="C1252" t="s">
        <v>39</v>
      </c>
      <c r="D1252">
        <v>380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-99</v>
      </c>
      <c r="S1252">
        <v>-99</v>
      </c>
      <c r="T1252">
        <v>61</v>
      </c>
      <c r="U1252">
        <v>68</v>
      </c>
      <c r="V1252">
        <v>902</v>
      </c>
    </row>
    <row r="1253" spans="1:22" x14ac:dyDescent="0.3">
      <c r="A1253" t="s">
        <v>125</v>
      </c>
      <c r="B1253">
        <v>2</v>
      </c>
      <c r="C1253" t="s">
        <v>39</v>
      </c>
      <c r="D1253">
        <v>400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262</v>
      </c>
      <c r="S1253">
        <v>78</v>
      </c>
      <c r="T1253">
        <v>67</v>
      </c>
      <c r="U1253">
        <v>66</v>
      </c>
      <c r="V1253">
        <v>844</v>
      </c>
    </row>
    <row r="1254" spans="1:22" x14ac:dyDescent="0.3">
      <c r="A1254" t="s">
        <v>125</v>
      </c>
      <c r="B1254">
        <v>2</v>
      </c>
      <c r="C1254" t="s">
        <v>39</v>
      </c>
      <c r="D1254">
        <v>416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294</v>
      </c>
      <c r="S1254">
        <v>74</v>
      </c>
      <c r="T1254">
        <v>224</v>
      </c>
      <c r="U1254">
        <v>24</v>
      </c>
      <c r="V1254">
        <v>215</v>
      </c>
    </row>
    <row r="1255" spans="1:22" x14ac:dyDescent="0.3">
      <c r="A1255" t="s">
        <v>125</v>
      </c>
      <c r="B1255">
        <v>2</v>
      </c>
      <c r="C1255" t="s">
        <v>39</v>
      </c>
      <c r="D1255">
        <v>440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310</v>
      </c>
      <c r="S1255">
        <v>148</v>
      </c>
      <c r="T1255">
        <v>-99</v>
      </c>
      <c r="U1255">
        <v>-99</v>
      </c>
      <c r="V1255">
        <v>-99</v>
      </c>
    </row>
    <row r="1256" spans="1:22" x14ac:dyDescent="0.3">
      <c r="A1256" t="s">
        <v>125</v>
      </c>
      <c r="B1256">
        <v>2</v>
      </c>
      <c r="C1256" t="s">
        <v>39</v>
      </c>
      <c r="D1256">
        <v>470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168</v>
      </c>
      <c r="S1256">
        <v>106</v>
      </c>
      <c r="T1256">
        <v>-99</v>
      </c>
      <c r="U1256">
        <v>-99</v>
      </c>
      <c r="V1256">
        <v>-99</v>
      </c>
    </row>
    <row r="1257" spans="1:22" x14ac:dyDescent="0.3">
      <c r="A1257" t="s">
        <v>125</v>
      </c>
      <c r="B1257">
        <v>2</v>
      </c>
      <c r="C1257" t="s">
        <v>39</v>
      </c>
      <c r="D1257">
        <v>480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-99</v>
      </c>
      <c r="S1257">
        <v>-99</v>
      </c>
      <c r="T1257">
        <v>-99</v>
      </c>
      <c r="U1257">
        <v>-99</v>
      </c>
      <c r="V1257">
        <v>-99</v>
      </c>
    </row>
    <row r="1258" spans="1:22" x14ac:dyDescent="0.3">
      <c r="A1258" t="s">
        <v>127</v>
      </c>
      <c r="B1258">
        <v>3</v>
      </c>
      <c r="C1258" t="s">
        <v>39</v>
      </c>
      <c r="D1258">
        <v>0</v>
      </c>
      <c r="E1258">
        <v>1</v>
      </c>
      <c r="F1258">
        <v>1</v>
      </c>
      <c r="G1258">
        <v>1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-99</v>
      </c>
      <c r="S1258">
        <v>-99</v>
      </c>
      <c r="T1258">
        <v>-99</v>
      </c>
      <c r="U1258">
        <v>-99</v>
      </c>
      <c r="V1258">
        <v>-99</v>
      </c>
    </row>
    <row r="1259" spans="1:22" x14ac:dyDescent="0.3">
      <c r="A1259" t="s">
        <v>127</v>
      </c>
      <c r="B1259">
        <v>3</v>
      </c>
      <c r="C1259" t="s">
        <v>39</v>
      </c>
      <c r="D1259">
        <v>40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-99</v>
      </c>
      <c r="S1259">
        <v>-99</v>
      </c>
      <c r="T1259">
        <v>-99</v>
      </c>
      <c r="U1259">
        <v>-99</v>
      </c>
      <c r="V1259">
        <v>-99</v>
      </c>
    </row>
    <row r="1260" spans="1:22" x14ac:dyDescent="0.3">
      <c r="A1260" t="s">
        <v>127</v>
      </c>
      <c r="B1260">
        <v>3</v>
      </c>
      <c r="C1260" t="s">
        <v>39</v>
      </c>
      <c r="D1260">
        <v>80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-99</v>
      </c>
      <c r="S1260">
        <v>-99</v>
      </c>
      <c r="T1260">
        <v>-99</v>
      </c>
      <c r="U1260">
        <v>-99</v>
      </c>
      <c r="V1260">
        <v>-99</v>
      </c>
    </row>
    <row r="1261" spans="1:22" x14ac:dyDescent="0.3">
      <c r="A1261" t="s">
        <v>127</v>
      </c>
      <c r="B1261">
        <v>3</v>
      </c>
      <c r="C1261" t="s">
        <v>39</v>
      </c>
      <c r="D1261">
        <v>120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-99</v>
      </c>
      <c r="S1261">
        <v>-99</v>
      </c>
      <c r="T1261">
        <v>-99</v>
      </c>
      <c r="U1261">
        <v>-99</v>
      </c>
      <c r="V1261">
        <v>-99</v>
      </c>
    </row>
    <row r="1262" spans="1:22" x14ac:dyDescent="0.3">
      <c r="A1262" t="s">
        <v>127</v>
      </c>
      <c r="B1262">
        <v>3</v>
      </c>
      <c r="C1262" t="s">
        <v>39</v>
      </c>
      <c r="D1262">
        <v>160</v>
      </c>
      <c r="E1262">
        <v>1</v>
      </c>
      <c r="F1262">
        <v>1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-99</v>
      </c>
      <c r="S1262">
        <v>-99</v>
      </c>
      <c r="T1262">
        <v>-99</v>
      </c>
      <c r="U1262">
        <v>-99</v>
      </c>
      <c r="V1262">
        <v>-99</v>
      </c>
    </row>
    <row r="1263" spans="1:22" x14ac:dyDescent="0.3">
      <c r="A1263" t="s">
        <v>127</v>
      </c>
      <c r="B1263">
        <v>3</v>
      </c>
      <c r="C1263" t="s">
        <v>39</v>
      </c>
      <c r="D1263">
        <v>200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95</v>
      </c>
      <c r="S1263">
        <v>54</v>
      </c>
      <c r="T1263">
        <v>-99</v>
      </c>
      <c r="U1263">
        <v>-99</v>
      </c>
      <c r="V1263">
        <v>-99</v>
      </c>
    </row>
    <row r="1264" spans="1:22" x14ac:dyDescent="0.3">
      <c r="A1264" t="s">
        <v>128</v>
      </c>
      <c r="B1264">
        <v>3</v>
      </c>
      <c r="C1264" t="s">
        <v>39</v>
      </c>
      <c r="D1264">
        <v>40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-99</v>
      </c>
      <c r="S1264">
        <v>-99</v>
      </c>
      <c r="T1264">
        <v>0</v>
      </c>
      <c r="U1264">
        <v>152</v>
      </c>
      <c r="V1264">
        <v>635</v>
      </c>
    </row>
    <row r="1265" spans="1:22" x14ac:dyDescent="0.3">
      <c r="A1265" t="s">
        <v>128</v>
      </c>
      <c r="B1265">
        <v>3</v>
      </c>
      <c r="C1265" t="s">
        <v>39</v>
      </c>
      <c r="D1265">
        <v>80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117</v>
      </c>
      <c r="S1265">
        <v>140</v>
      </c>
      <c r="T1265">
        <v>20</v>
      </c>
      <c r="U1265">
        <v>140</v>
      </c>
      <c r="V1265">
        <v>728</v>
      </c>
    </row>
    <row r="1266" spans="1:22" x14ac:dyDescent="0.3">
      <c r="A1266" t="s">
        <v>128</v>
      </c>
      <c r="B1266">
        <v>3</v>
      </c>
      <c r="C1266" t="s">
        <v>39</v>
      </c>
      <c r="D1266">
        <v>120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234</v>
      </c>
      <c r="S1266">
        <v>48</v>
      </c>
      <c r="T1266">
        <v>64</v>
      </c>
      <c r="U1266">
        <v>128</v>
      </c>
      <c r="V1266">
        <v>470</v>
      </c>
    </row>
    <row r="1267" spans="1:22" x14ac:dyDescent="0.3">
      <c r="A1267" t="s">
        <v>128</v>
      </c>
      <c r="B1267">
        <v>3</v>
      </c>
      <c r="C1267" t="s">
        <v>39</v>
      </c>
      <c r="D1267">
        <v>160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117</v>
      </c>
      <c r="S1267">
        <v>74</v>
      </c>
      <c r="T1267">
        <v>51</v>
      </c>
      <c r="U1267">
        <v>56</v>
      </c>
      <c r="V1267">
        <v>451</v>
      </c>
    </row>
    <row r="1268" spans="1:22" x14ac:dyDescent="0.3">
      <c r="A1268" t="s">
        <v>128</v>
      </c>
      <c r="B1268">
        <v>3</v>
      </c>
      <c r="C1268" t="s">
        <v>39</v>
      </c>
      <c r="D1268">
        <v>200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350</v>
      </c>
      <c r="S1268">
        <v>102</v>
      </c>
      <c r="T1268">
        <v>-99</v>
      </c>
      <c r="U1268">
        <v>-99</v>
      </c>
      <c r="V1268">
        <v>-99</v>
      </c>
    </row>
    <row r="1269" spans="1:22" x14ac:dyDescent="0.3">
      <c r="A1269" t="s">
        <v>128</v>
      </c>
      <c r="B1269">
        <v>3</v>
      </c>
      <c r="C1269" t="s">
        <v>39</v>
      </c>
      <c r="D1269">
        <v>216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252</v>
      </c>
      <c r="S1269">
        <v>100</v>
      </c>
      <c r="T1269">
        <v>30</v>
      </c>
      <c r="U1269">
        <v>80</v>
      </c>
      <c r="V1269">
        <v>558</v>
      </c>
    </row>
    <row r="1270" spans="1:22" x14ac:dyDescent="0.3">
      <c r="A1270" t="s">
        <v>128</v>
      </c>
      <c r="B1270">
        <v>3</v>
      </c>
      <c r="C1270" t="s">
        <v>39</v>
      </c>
      <c r="D1270">
        <v>240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273</v>
      </c>
      <c r="S1270">
        <v>116</v>
      </c>
      <c r="T1270">
        <v>36</v>
      </c>
      <c r="U1270">
        <v>176</v>
      </c>
      <c r="V1270">
        <v>865</v>
      </c>
    </row>
    <row r="1271" spans="1:22" x14ac:dyDescent="0.3">
      <c r="A1271" t="s">
        <v>129</v>
      </c>
      <c r="B1271">
        <v>3</v>
      </c>
      <c r="C1271" t="s">
        <v>39</v>
      </c>
      <c r="D1271">
        <v>40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-99</v>
      </c>
      <c r="S1271">
        <v>-99</v>
      </c>
      <c r="T1271">
        <v>103</v>
      </c>
      <c r="U1271">
        <v>52</v>
      </c>
      <c r="V1271">
        <v>548</v>
      </c>
    </row>
    <row r="1272" spans="1:22" x14ac:dyDescent="0.3">
      <c r="A1272" t="s">
        <v>129</v>
      </c>
      <c r="B1272">
        <v>3</v>
      </c>
      <c r="C1272" t="s">
        <v>39</v>
      </c>
      <c r="D1272">
        <v>80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-99</v>
      </c>
      <c r="S1272">
        <v>-99</v>
      </c>
      <c r="T1272">
        <v>-99</v>
      </c>
      <c r="U1272">
        <v>-99</v>
      </c>
      <c r="V1272">
        <v>-99</v>
      </c>
    </row>
    <row r="1273" spans="1:22" x14ac:dyDescent="0.3">
      <c r="A1273" t="s">
        <v>129</v>
      </c>
      <c r="B1273">
        <v>3</v>
      </c>
      <c r="C1273" t="s">
        <v>39</v>
      </c>
      <c r="D1273">
        <v>120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226</v>
      </c>
      <c r="S1273">
        <v>54</v>
      </c>
      <c r="T1273">
        <v>-99</v>
      </c>
      <c r="U1273">
        <v>-99</v>
      </c>
      <c r="V1273">
        <v>-99</v>
      </c>
    </row>
    <row r="1274" spans="1:22" x14ac:dyDescent="0.3">
      <c r="A1274" t="s">
        <v>129</v>
      </c>
      <c r="B1274">
        <v>3</v>
      </c>
      <c r="C1274" t="s">
        <v>39</v>
      </c>
      <c r="D1274">
        <v>160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-99</v>
      </c>
      <c r="S1274">
        <v>-99</v>
      </c>
      <c r="T1274">
        <v>380</v>
      </c>
      <c r="U1274">
        <v>20</v>
      </c>
      <c r="V1274">
        <v>242</v>
      </c>
    </row>
    <row r="1275" spans="1:22" x14ac:dyDescent="0.3">
      <c r="A1275" t="s">
        <v>129</v>
      </c>
      <c r="B1275">
        <v>3</v>
      </c>
      <c r="C1275" t="s">
        <v>39</v>
      </c>
      <c r="D1275">
        <v>200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447</v>
      </c>
      <c r="S1275">
        <v>44</v>
      </c>
      <c r="T1275">
        <v>414</v>
      </c>
      <c r="U1275">
        <v>6</v>
      </c>
      <c r="V1275">
        <v>112</v>
      </c>
    </row>
    <row r="1276" spans="1:22" x14ac:dyDescent="0.3">
      <c r="A1276" t="s">
        <v>129</v>
      </c>
      <c r="B1276">
        <v>3</v>
      </c>
      <c r="C1276" t="s">
        <v>39</v>
      </c>
      <c r="D1276">
        <v>218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192</v>
      </c>
      <c r="S1276">
        <v>100</v>
      </c>
      <c r="T1276">
        <v>-99</v>
      </c>
      <c r="U1276">
        <v>-99</v>
      </c>
      <c r="V1276">
        <v>-99</v>
      </c>
    </row>
    <row r="1277" spans="1:22" x14ac:dyDescent="0.3">
      <c r="A1277" t="s">
        <v>129</v>
      </c>
      <c r="B1277">
        <v>3</v>
      </c>
      <c r="C1277" t="s">
        <v>39</v>
      </c>
      <c r="D1277">
        <v>240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163</v>
      </c>
      <c r="S1277">
        <v>118</v>
      </c>
      <c r="T1277">
        <v>72</v>
      </c>
      <c r="U1277">
        <v>76</v>
      </c>
      <c r="V1277">
        <v>933</v>
      </c>
    </row>
    <row r="1278" spans="1:22" x14ac:dyDescent="0.3">
      <c r="A1278" t="s">
        <v>129</v>
      </c>
      <c r="B1278">
        <v>3</v>
      </c>
      <c r="C1278" t="s">
        <v>39</v>
      </c>
      <c r="D1278">
        <v>258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80</v>
      </c>
      <c r="S1278">
        <v>284</v>
      </c>
      <c r="T1278">
        <v>-99</v>
      </c>
      <c r="U1278">
        <v>-99</v>
      </c>
      <c r="V1278">
        <v>-99</v>
      </c>
    </row>
    <row r="1279" spans="1:22" x14ac:dyDescent="0.3">
      <c r="A1279" t="s">
        <v>129</v>
      </c>
      <c r="B1279">
        <v>3</v>
      </c>
      <c r="C1279" t="s">
        <v>39</v>
      </c>
      <c r="D1279">
        <v>280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120</v>
      </c>
      <c r="S1279">
        <v>126</v>
      </c>
      <c r="T1279">
        <v>288</v>
      </c>
      <c r="U1279">
        <v>74</v>
      </c>
      <c r="V1279">
        <v>483</v>
      </c>
    </row>
    <row r="1280" spans="1:22" x14ac:dyDescent="0.3">
      <c r="A1280" t="s">
        <v>129</v>
      </c>
      <c r="B1280">
        <v>3</v>
      </c>
      <c r="C1280" t="s">
        <v>39</v>
      </c>
      <c r="D1280">
        <v>293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218</v>
      </c>
      <c r="S1280">
        <v>122</v>
      </c>
      <c r="T1280">
        <v>-99</v>
      </c>
      <c r="U1280">
        <v>-99</v>
      </c>
      <c r="V1280">
        <v>-99</v>
      </c>
    </row>
    <row r="1281" spans="1:22" x14ac:dyDescent="0.3">
      <c r="A1281" t="s">
        <v>129</v>
      </c>
      <c r="B1281">
        <v>3</v>
      </c>
      <c r="C1281" t="s">
        <v>39</v>
      </c>
      <c r="D1281">
        <v>320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-99</v>
      </c>
      <c r="S1281">
        <v>-99</v>
      </c>
      <c r="T1281">
        <v>-99</v>
      </c>
      <c r="U1281">
        <v>-99</v>
      </c>
      <c r="V1281">
        <v>-99</v>
      </c>
    </row>
    <row r="1282" spans="1:22" x14ac:dyDescent="0.3">
      <c r="A1282" t="s">
        <v>129</v>
      </c>
      <c r="B1282">
        <v>3</v>
      </c>
      <c r="C1282" t="s">
        <v>39</v>
      </c>
      <c r="D1282">
        <v>360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160</v>
      </c>
      <c r="S1282">
        <v>132</v>
      </c>
      <c r="T1282">
        <v>22</v>
      </c>
      <c r="U1282">
        <v>96</v>
      </c>
      <c r="V1282">
        <v>854</v>
      </c>
    </row>
    <row r="1283" spans="1:22" x14ac:dyDescent="0.3">
      <c r="A1283" t="s">
        <v>129</v>
      </c>
      <c r="B1283">
        <v>3</v>
      </c>
      <c r="C1283" t="s">
        <v>39</v>
      </c>
      <c r="D1283">
        <v>373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142</v>
      </c>
      <c r="S1283">
        <v>118</v>
      </c>
      <c r="T1283">
        <v>0</v>
      </c>
      <c r="U1283">
        <v>132</v>
      </c>
      <c r="V1283">
        <v>1003</v>
      </c>
    </row>
    <row r="1284" spans="1:22" x14ac:dyDescent="0.3">
      <c r="A1284" t="s">
        <v>130</v>
      </c>
      <c r="B1284">
        <v>3</v>
      </c>
      <c r="C1284" t="s">
        <v>39</v>
      </c>
      <c r="D1284">
        <v>80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506</v>
      </c>
      <c r="S1284">
        <v>208</v>
      </c>
      <c r="T1284">
        <v>120</v>
      </c>
      <c r="U1284">
        <v>138</v>
      </c>
      <c r="V1284">
        <v>759</v>
      </c>
    </row>
    <row r="1285" spans="1:22" x14ac:dyDescent="0.3">
      <c r="A1285" t="s">
        <v>130</v>
      </c>
      <c r="B1285">
        <v>3</v>
      </c>
      <c r="C1285" t="s">
        <v>39</v>
      </c>
      <c r="D1285">
        <v>120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-99</v>
      </c>
      <c r="S1285">
        <v>-99</v>
      </c>
      <c r="T1285">
        <v>240</v>
      </c>
      <c r="U1285">
        <v>40</v>
      </c>
      <c r="V1285">
        <v>592</v>
      </c>
    </row>
    <row r="1286" spans="1:22" x14ac:dyDescent="0.3">
      <c r="A1286" t="s">
        <v>130</v>
      </c>
      <c r="B1286">
        <v>3</v>
      </c>
      <c r="C1286" t="s">
        <v>39</v>
      </c>
      <c r="D1286">
        <v>160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-99</v>
      </c>
      <c r="S1286">
        <v>-99</v>
      </c>
      <c r="T1286">
        <v>76</v>
      </c>
      <c r="U1286">
        <v>56</v>
      </c>
      <c r="V1286">
        <v>738</v>
      </c>
    </row>
    <row r="1287" spans="1:22" x14ac:dyDescent="0.3">
      <c r="A1287" t="s">
        <v>130</v>
      </c>
      <c r="B1287">
        <v>3</v>
      </c>
      <c r="C1287" t="s">
        <v>39</v>
      </c>
      <c r="D1287">
        <v>200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60</v>
      </c>
      <c r="S1287">
        <v>124</v>
      </c>
      <c r="T1287">
        <v>130</v>
      </c>
      <c r="U1287">
        <v>16</v>
      </c>
      <c r="V1287">
        <v>273</v>
      </c>
    </row>
    <row r="1288" spans="1:22" x14ac:dyDescent="0.3">
      <c r="A1288" t="s">
        <v>130</v>
      </c>
      <c r="B1288">
        <v>3</v>
      </c>
      <c r="C1288" t="s">
        <v>39</v>
      </c>
      <c r="D1288">
        <v>240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153</v>
      </c>
      <c r="S1288">
        <v>228</v>
      </c>
      <c r="T1288">
        <v>-99</v>
      </c>
      <c r="U1288">
        <v>-99</v>
      </c>
      <c r="V1288">
        <v>-99</v>
      </c>
    </row>
    <row r="1289" spans="1:22" x14ac:dyDescent="0.3">
      <c r="A1289" t="s">
        <v>130</v>
      </c>
      <c r="B1289">
        <v>3</v>
      </c>
      <c r="C1289" t="s">
        <v>39</v>
      </c>
      <c r="D1289">
        <v>280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-99</v>
      </c>
      <c r="S1289">
        <v>-99</v>
      </c>
      <c r="T1289">
        <v>0</v>
      </c>
      <c r="U1289">
        <v>98</v>
      </c>
      <c r="V1289">
        <v>1399</v>
      </c>
    </row>
    <row r="1290" spans="1:22" x14ac:dyDescent="0.3">
      <c r="A1290" t="s">
        <v>131</v>
      </c>
      <c r="B1290">
        <v>3</v>
      </c>
      <c r="C1290" t="s">
        <v>39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-99</v>
      </c>
      <c r="S1290">
        <v>-99</v>
      </c>
      <c r="T1290">
        <v>-99</v>
      </c>
      <c r="U1290">
        <v>-99</v>
      </c>
      <c r="V1290">
        <v>-99</v>
      </c>
    </row>
    <row r="1291" spans="1:22" x14ac:dyDescent="0.3">
      <c r="A1291" t="s">
        <v>131</v>
      </c>
      <c r="B1291">
        <v>3</v>
      </c>
      <c r="C1291" t="s">
        <v>39</v>
      </c>
      <c r="D1291">
        <v>40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102</v>
      </c>
      <c r="S1291">
        <v>102</v>
      </c>
      <c r="T1291">
        <v>-99</v>
      </c>
      <c r="U1291">
        <v>-99</v>
      </c>
      <c r="V1291">
        <v>-99</v>
      </c>
    </row>
    <row r="1292" spans="1:22" x14ac:dyDescent="0.3">
      <c r="A1292" t="s">
        <v>131</v>
      </c>
      <c r="B1292">
        <v>3</v>
      </c>
      <c r="C1292" t="s">
        <v>39</v>
      </c>
      <c r="D1292">
        <v>80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112</v>
      </c>
      <c r="S1292">
        <v>106</v>
      </c>
      <c r="T1292">
        <v>-99</v>
      </c>
      <c r="U1292">
        <v>-99</v>
      </c>
      <c r="V1292">
        <v>-99</v>
      </c>
    </row>
    <row r="1293" spans="1:22" x14ac:dyDescent="0.3">
      <c r="A1293" t="s">
        <v>131</v>
      </c>
      <c r="B1293">
        <v>3</v>
      </c>
      <c r="C1293" t="s">
        <v>39</v>
      </c>
      <c r="D1293">
        <v>120</v>
      </c>
      <c r="E1293">
        <v>1</v>
      </c>
      <c r="F1293">
        <v>1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-99</v>
      </c>
      <c r="S1293">
        <v>-99</v>
      </c>
      <c r="T1293">
        <v>-99</v>
      </c>
      <c r="U1293">
        <v>-99</v>
      </c>
      <c r="V1293">
        <v>-99</v>
      </c>
    </row>
    <row r="1294" spans="1:22" x14ac:dyDescent="0.3">
      <c r="A1294" t="s">
        <v>131</v>
      </c>
      <c r="B1294">
        <v>3</v>
      </c>
      <c r="C1294" t="s">
        <v>39</v>
      </c>
      <c r="D1294">
        <v>160</v>
      </c>
      <c r="E1294">
        <v>1</v>
      </c>
      <c r="F1294">
        <v>1</v>
      </c>
      <c r="G1294">
        <v>1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-99</v>
      </c>
      <c r="S1294">
        <v>-99</v>
      </c>
      <c r="T1294">
        <v>-99</v>
      </c>
      <c r="U1294">
        <v>-99</v>
      </c>
      <c r="V1294">
        <v>-99</v>
      </c>
    </row>
    <row r="1295" spans="1:22" x14ac:dyDescent="0.3">
      <c r="A1295" t="s">
        <v>131</v>
      </c>
      <c r="B1295">
        <v>3</v>
      </c>
      <c r="C1295" t="s">
        <v>39</v>
      </c>
      <c r="D1295">
        <v>200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279</v>
      </c>
      <c r="S1295">
        <v>46</v>
      </c>
      <c r="T1295">
        <v>-99</v>
      </c>
      <c r="U1295">
        <v>-99</v>
      </c>
      <c r="V1295">
        <v>-99</v>
      </c>
    </row>
    <row r="1296" spans="1:22" x14ac:dyDescent="0.3">
      <c r="A1296" t="s">
        <v>131</v>
      </c>
      <c r="B1296">
        <v>3</v>
      </c>
      <c r="C1296" t="s">
        <v>39</v>
      </c>
      <c r="D1296">
        <v>240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108</v>
      </c>
      <c r="S1296">
        <v>204</v>
      </c>
      <c r="T1296">
        <v>-99</v>
      </c>
      <c r="U1296">
        <v>-99</v>
      </c>
      <c r="V1296">
        <v>-99</v>
      </c>
    </row>
    <row r="1297" spans="1:22" x14ac:dyDescent="0.3">
      <c r="A1297" t="s">
        <v>131</v>
      </c>
      <c r="B1297">
        <v>3</v>
      </c>
      <c r="C1297" t="s">
        <v>39</v>
      </c>
      <c r="D1297">
        <v>280</v>
      </c>
      <c r="E1297">
        <v>1</v>
      </c>
      <c r="F1297">
        <v>1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-99</v>
      </c>
      <c r="S1297">
        <v>-99</v>
      </c>
      <c r="T1297">
        <v>-99</v>
      </c>
      <c r="U1297">
        <v>-99</v>
      </c>
      <c r="V1297">
        <v>-99</v>
      </c>
    </row>
    <row r="1298" spans="1:22" x14ac:dyDescent="0.3">
      <c r="A1298" t="s">
        <v>131</v>
      </c>
      <c r="B1298">
        <v>3</v>
      </c>
      <c r="C1298" t="s">
        <v>39</v>
      </c>
      <c r="D1298">
        <v>320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108</v>
      </c>
      <c r="S1298">
        <v>172</v>
      </c>
      <c r="T1298">
        <v>-99</v>
      </c>
      <c r="U1298">
        <v>-99</v>
      </c>
      <c r="V1298">
        <v>-99</v>
      </c>
    </row>
    <row r="1299" spans="1:22" x14ac:dyDescent="0.3">
      <c r="A1299" t="s">
        <v>131</v>
      </c>
      <c r="B1299">
        <v>3</v>
      </c>
      <c r="C1299" t="s">
        <v>39</v>
      </c>
      <c r="D1299">
        <v>360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92</v>
      </c>
      <c r="S1299">
        <v>208</v>
      </c>
      <c r="T1299">
        <v>-99</v>
      </c>
      <c r="U1299">
        <v>-99</v>
      </c>
      <c r="V1299">
        <v>-99</v>
      </c>
    </row>
    <row r="1300" spans="1:22" x14ac:dyDescent="0.3">
      <c r="A1300" t="s">
        <v>131</v>
      </c>
      <c r="B1300">
        <v>3</v>
      </c>
      <c r="C1300" t="s">
        <v>39</v>
      </c>
      <c r="D1300">
        <v>400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-99</v>
      </c>
      <c r="S1300">
        <v>-99</v>
      </c>
      <c r="T1300">
        <v>-99</v>
      </c>
      <c r="U1300">
        <v>-99</v>
      </c>
      <c r="V1300">
        <v>-99</v>
      </c>
    </row>
    <row r="1301" spans="1:22" x14ac:dyDescent="0.3">
      <c r="A1301" t="s">
        <v>131</v>
      </c>
      <c r="B1301">
        <v>3</v>
      </c>
      <c r="C1301" t="s">
        <v>39</v>
      </c>
      <c r="D1301">
        <v>440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-99</v>
      </c>
      <c r="S1301">
        <v>-99</v>
      </c>
      <c r="T1301">
        <v>-99</v>
      </c>
      <c r="U1301">
        <v>-99</v>
      </c>
      <c r="V1301">
        <v>-99</v>
      </c>
    </row>
    <row r="1302" spans="1:22" x14ac:dyDescent="0.3">
      <c r="A1302" t="s">
        <v>132</v>
      </c>
      <c r="B1302">
        <v>3</v>
      </c>
      <c r="C1302" t="s">
        <v>39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219</v>
      </c>
      <c r="S1302">
        <v>102</v>
      </c>
      <c r="T1302">
        <v>202</v>
      </c>
      <c r="U1302">
        <v>56</v>
      </c>
      <c r="V1302">
        <v>469</v>
      </c>
    </row>
    <row r="1303" spans="1:22" x14ac:dyDescent="0.3">
      <c r="A1303" t="s">
        <v>132</v>
      </c>
      <c r="B1303">
        <v>3</v>
      </c>
      <c r="C1303" t="s">
        <v>39</v>
      </c>
      <c r="D1303">
        <v>40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367</v>
      </c>
      <c r="S1303">
        <v>134</v>
      </c>
      <c r="T1303">
        <v>10</v>
      </c>
      <c r="U1303">
        <v>80</v>
      </c>
      <c r="V1303">
        <v>1073</v>
      </c>
    </row>
    <row r="1304" spans="1:22" x14ac:dyDescent="0.3">
      <c r="A1304" t="s">
        <v>132</v>
      </c>
      <c r="B1304">
        <v>3</v>
      </c>
      <c r="C1304" t="s">
        <v>39</v>
      </c>
      <c r="D1304">
        <v>80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180</v>
      </c>
      <c r="S1304">
        <v>230</v>
      </c>
      <c r="T1304">
        <v>-99</v>
      </c>
      <c r="U1304">
        <v>-99</v>
      </c>
      <c r="V1304">
        <v>-99</v>
      </c>
    </row>
    <row r="1305" spans="1:22" x14ac:dyDescent="0.3">
      <c r="A1305" t="s">
        <v>132</v>
      </c>
      <c r="B1305">
        <v>3</v>
      </c>
      <c r="C1305" t="s">
        <v>39</v>
      </c>
      <c r="D1305">
        <v>96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71</v>
      </c>
      <c r="S1305">
        <v>360</v>
      </c>
      <c r="T1305">
        <v>-99</v>
      </c>
      <c r="U1305">
        <v>-99</v>
      </c>
      <c r="V1305">
        <v>-99</v>
      </c>
    </row>
    <row r="1306" spans="1:22" x14ac:dyDescent="0.3">
      <c r="A1306" t="s">
        <v>132</v>
      </c>
      <c r="B1306">
        <v>3</v>
      </c>
      <c r="C1306" t="s">
        <v>39</v>
      </c>
      <c r="D1306">
        <v>98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92</v>
      </c>
      <c r="S1306">
        <v>360</v>
      </c>
      <c r="T1306">
        <v>-99</v>
      </c>
      <c r="U1306">
        <v>-99</v>
      </c>
      <c r="V1306">
        <v>-99</v>
      </c>
    </row>
    <row r="1307" spans="1:22" x14ac:dyDescent="0.3">
      <c r="A1307" t="s">
        <v>132</v>
      </c>
      <c r="B1307">
        <v>3</v>
      </c>
      <c r="C1307" t="s">
        <v>39</v>
      </c>
      <c r="D1307">
        <v>101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61</v>
      </c>
      <c r="S1307">
        <v>360</v>
      </c>
      <c r="T1307">
        <v>-99</v>
      </c>
      <c r="U1307">
        <v>-99</v>
      </c>
      <c r="V1307">
        <v>-99</v>
      </c>
    </row>
    <row r="1308" spans="1:22" x14ac:dyDescent="0.3">
      <c r="A1308" t="s">
        <v>132</v>
      </c>
      <c r="B1308">
        <v>3</v>
      </c>
      <c r="C1308" t="s">
        <v>39</v>
      </c>
      <c r="D1308">
        <v>102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71</v>
      </c>
      <c r="S1308">
        <v>360</v>
      </c>
      <c r="T1308">
        <v>-99</v>
      </c>
      <c r="U1308">
        <v>-99</v>
      </c>
      <c r="V1308">
        <v>-99</v>
      </c>
    </row>
    <row r="1309" spans="1:22" x14ac:dyDescent="0.3">
      <c r="A1309" t="s">
        <v>132</v>
      </c>
      <c r="B1309">
        <v>3</v>
      </c>
      <c r="C1309" t="s">
        <v>39</v>
      </c>
      <c r="D1309">
        <v>120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108</v>
      </c>
      <c r="S1309">
        <v>212</v>
      </c>
      <c r="T1309">
        <v>-99</v>
      </c>
      <c r="U1309">
        <v>-99</v>
      </c>
      <c r="V1309">
        <v>-99</v>
      </c>
    </row>
    <row r="1310" spans="1:22" x14ac:dyDescent="0.3">
      <c r="A1310" t="s">
        <v>132</v>
      </c>
      <c r="B1310">
        <v>3</v>
      </c>
      <c r="C1310" t="s">
        <v>39</v>
      </c>
      <c r="D1310">
        <v>141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-99</v>
      </c>
      <c r="S1310">
        <v>-99</v>
      </c>
      <c r="T1310">
        <v>134</v>
      </c>
      <c r="U1310">
        <v>28</v>
      </c>
      <c r="V1310">
        <v>539</v>
      </c>
    </row>
    <row r="1311" spans="1:22" x14ac:dyDescent="0.3">
      <c r="A1311" t="s">
        <v>132</v>
      </c>
      <c r="B1311">
        <v>3</v>
      </c>
      <c r="C1311" t="s">
        <v>39</v>
      </c>
      <c r="D1311">
        <v>160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60</v>
      </c>
      <c r="S1311">
        <v>202</v>
      </c>
      <c r="T1311">
        <v>30</v>
      </c>
      <c r="U1311">
        <v>52</v>
      </c>
      <c r="V1311">
        <v>696</v>
      </c>
    </row>
    <row r="1312" spans="1:22" x14ac:dyDescent="0.3">
      <c r="A1312" t="s">
        <v>132</v>
      </c>
      <c r="B1312">
        <v>3</v>
      </c>
      <c r="C1312" t="s">
        <v>39</v>
      </c>
      <c r="D1312">
        <v>200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-99</v>
      </c>
      <c r="S1312">
        <v>-99</v>
      </c>
      <c r="T1312">
        <v>40</v>
      </c>
      <c r="U1312">
        <v>38</v>
      </c>
      <c r="V1312">
        <v>857</v>
      </c>
    </row>
    <row r="1313" spans="1:22" x14ac:dyDescent="0.3">
      <c r="A1313" t="s">
        <v>132</v>
      </c>
      <c r="B1313">
        <v>3</v>
      </c>
      <c r="C1313" t="s">
        <v>39</v>
      </c>
      <c r="D1313">
        <v>240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189</v>
      </c>
      <c r="S1313">
        <v>92</v>
      </c>
      <c r="T1313">
        <v>121</v>
      </c>
      <c r="U1313">
        <v>18</v>
      </c>
      <c r="V1313">
        <v>402</v>
      </c>
    </row>
    <row r="1314" spans="1:22" x14ac:dyDescent="0.3">
      <c r="A1314" t="s">
        <v>132</v>
      </c>
      <c r="B1314">
        <v>3</v>
      </c>
      <c r="C1314" t="s">
        <v>39</v>
      </c>
      <c r="D1314">
        <v>265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160</v>
      </c>
      <c r="S1314">
        <v>58</v>
      </c>
      <c r="T1314">
        <v>475</v>
      </c>
      <c r="U1314">
        <v>16</v>
      </c>
      <c r="V1314">
        <v>398</v>
      </c>
    </row>
    <row r="1315" spans="1:22" x14ac:dyDescent="0.3">
      <c r="A1315" t="s">
        <v>132</v>
      </c>
      <c r="B1315">
        <v>3</v>
      </c>
      <c r="C1315" t="s">
        <v>39</v>
      </c>
      <c r="D1315">
        <v>280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117</v>
      </c>
      <c r="S1315">
        <v>92</v>
      </c>
      <c r="T1315">
        <v>10</v>
      </c>
      <c r="U1315">
        <v>92</v>
      </c>
      <c r="V1315">
        <v>1302</v>
      </c>
    </row>
    <row r="1316" spans="1:22" x14ac:dyDescent="0.3">
      <c r="A1316" t="s">
        <v>132</v>
      </c>
      <c r="B1316">
        <v>3</v>
      </c>
      <c r="C1316" t="s">
        <v>39</v>
      </c>
      <c r="D1316">
        <v>320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253</v>
      </c>
      <c r="S1316">
        <v>256</v>
      </c>
      <c r="T1316">
        <v>-99</v>
      </c>
      <c r="U1316">
        <v>-99</v>
      </c>
      <c r="V1316">
        <v>-99</v>
      </c>
    </row>
    <row r="1317" spans="1:22" x14ac:dyDescent="0.3">
      <c r="A1317" t="s">
        <v>132</v>
      </c>
      <c r="B1317">
        <v>3</v>
      </c>
      <c r="C1317" t="s">
        <v>39</v>
      </c>
      <c r="D1317">
        <v>360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50</v>
      </c>
      <c r="S1317">
        <v>182</v>
      </c>
      <c r="T1317">
        <v>108</v>
      </c>
      <c r="U1317">
        <v>48</v>
      </c>
      <c r="V1317">
        <v>722</v>
      </c>
    </row>
    <row r="1318" spans="1:22" x14ac:dyDescent="0.3">
      <c r="A1318" t="s">
        <v>133</v>
      </c>
      <c r="B1318">
        <v>3</v>
      </c>
      <c r="C1318" t="s">
        <v>39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-99</v>
      </c>
      <c r="S1318">
        <v>-99</v>
      </c>
      <c r="T1318">
        <v>-99</v>
      </c>
      <c r="U1318">
        <v>-99</v>
      </c>
      <c r="V1318">
        <v>-99</v>
      </c>
    </row>
    <row r="1319" spans="1:22" x14ac:dyDescent="0.3">
      <c r="A1319" t="s">
        <v>133</v>
      </c>
      <c r="B1319">
        <v>3</v>
      </c>
      <c r="C1319" t="s">
        <v>39</v>
      </c>
      <c r="D1319">
        <v>40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-99</v>
      </c>
      <c r="S1319">
        <v>-99</v>
      </c>
      <c r="T1319">
        <v>-99</v>
      </c>
      <c r="U1319">
        <v>-99</v>
      </c>
      <c r="V1319">
        <v>-99</v>
      </c>
    </row>
    <row r="1320" spans="1:22" x14ac:dyDescent="0.3">
      <c r="A1320" t="s">
        <v>133</v>
      </c>
      <c r="B1320">
        <v>3</v>
      </c>
      <c r="C1320" t="s">
        <v>39</v>
      </c>
      <c r="D1320">
        <v>80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-99</v>
      </c>
      <c r="S1320">
        <v>-99</v>
      </c>
      <c r="T1320">
        <v>-99</v>
      </c>
      <c r="U1320">
        <v>-99</v>
      </c>
      <c r="V1320">
        <v>-99</v>
      </c>
    </row>
    <row r="1321" spans="1:22" x14ac:dyDescent="0.3">
      <c r="A1321" t="s">
        <v>133</v>
      </c>
      <c r="B1321">
        <v>3</v>
      </c>
      <c r="C1321" t="s">
        <v>39</v>
      </c>
      <c r="D1321">
        <v>120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-99</v>
      </c>
      <c r="S1321">
        <v>-99</v>
      </c>
      <c r="T1321">
        <v>-99</v>
      </c>
      <c r="U1321">
        <v>-99</v>
      </c>
      <c r="V1321">
        <v>-99</v>
      </c>
    </row>
    <row r="1322" spans="1:22" x14ac:dyDescent="0.3">
      <c r="A1322" t="s">
        <v>133</v>
      </c>
      <c r="B1322">
        <v>3</v>
      </c>
      <c r="C1322" t="s">
        <v>39</v>
      </c>
      <c r="D1322">
        <v>160</v>
      </c>
      <c r="E1322">
        <v>1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-99</v>
      </c>
      <c r="S1322">
        <v>-99</v>
      </c>
      <c r="T1322">
        <v>-99</v>
      </c>
      <c r="U1322">
        <v>-99</v>
      </c>
      <c r="V1322">
        <v>-99</v>
      </c>
    </row>
    <row r="1323" spans="1:22" x14ac:dyDescent="0.3">
      <c r="A1323" t="s">
        <v>133</v>
      </c>
      <c r="B1323">
        <v>3</v>
      </c>
      <c r="C1323" t="s">
        <v>39</v>
      </c>
      <c r="D1323">
        <v>200</v>
      </c>
      <c r="E1323">
        <v>1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-99</v>
      </c>
      <c r="S1323">
        <v>-99</v>
      </c>
      <c r="T1323">
        <v>10</v>
      </c>
      <c r="U1323">
        <v>118</v>
      </c>
      <c r="V1323">
        <v>733</v>
      </c>
    </row>
    <row r="1324" spans="1:22" x14ac:dyDescent="0.3">
      <c r="A1324" t="s">
        <v>133</v>
      </c>
      <c r="B1324">
        <v>3</v>
      </c>
      <c r="C1324" t="s">
        <v>39</v>
      </c>
      <c r="D1324">
        <v>240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-99</v>
      </c>
      <c r="S1324">
        <v>-99</v>
      </c>
      <c r="T1324">
        <v>-99</v>
      </c>
      <c r="U1324">
        <v>-99</v>
      </c>
      <c r="V1324">
        <v>-99</v>
      </c>
    </row>
    <row r="1325" spans="1:22" x14ac:dyDescent="0.3">
      <c r="A1325" t="s">
        <v>133</v>
      </c>
      <c r="B1325">
        <v>3</v>
      </c>
      <c r="C1325" t="s">
        <v>39</v>
      </c>
      <c r="D1325">
        <v>280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98</v>
      </c>
      <c r="S1325">
        <v>98</v>
      </c>
      <c r="T1325">
        <v>-99</v>
      </c>
      <c r="U1325">
        <v>-99</v>
      </c>
      <c r="V1325">
        <v>-99</v>
      </c>
    </row>
    <row r="1326" spans="1:22" x14ac:dyDescent="0.3">
      <c r="A1326" t="s">
        <v>133</v>
      </c>
      <c r="B1326">
        <v>3</v>
      </c>
      <c r="C1326" t="s">
        <v>39</v>
      </c>
      <c r="D1326">
        <v>320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0</v>
      </c>
      <c r="K1326">
        <v>1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-99</v>
      </c>
      <c r="S1326">
        <v>-99</v>
      </c>
      <c r="T1326">
        <v>-99</v>
      </c>
      <c r="U1326">
        <v>-99</v>
      </c>
      <c r="V1326">
        <v>-99</v>
      </c>
    </row>
    <row r="1327" spans="1:22" x14ac:dyDescent="0.3">
      <c r="A1327" t="s">
        <v>133</v>
      </c>
      <c r="B1327">
        <v>3</v>
      </c>
      <c r="C1327" t="s">
        <v>39</v>
      </c>
      <c r="D1327">
        <v>360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-99</v>
      </c>
      <c r="S1327">
        <v>-99</v>
      </c>
      <c r="T1327">
        <v>20</v>
      </c>
      <c r="U1327">
        <v>142</v>
      </c>
      <c r="V1327">
        <v>948</v>
      </c>
    </row>
    <row r="1328" spans="1:22" x14ac:dyDescent="0.3">
      <c r="A1328" t="s">
        <v>133</v>
      </c>
      <c r="B1328">
        <v>3</v>
      </c>
      <c r="C1328" t="s">
        <v>39</v>
      </c>
      <c r="D1328">
        <v>400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-99</v>
      </c>
      <c r="S1328">
        <v>-99</v>
      </c>
      <c r="T1328">
        <v>-99</v>
      </c>
      <c r="U1328">
        <v>-99</v>
      </c>
      <c r="V1328">
        <v>-99</v>
      </c>
    </row>
    <row r="1329" spans="1:22" x14ac:dyDescent="0.3">
      <c r="A1329" t="s">
        <v>133</v>
      </c>
      <c r="B1329">
        <v>3</v>
      </c>
      <c r="C1329" t="s">
        <v>39</v>
      </c>
      <c r="D1329">
        <v>440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-99</v>
      </c>
      <c r="S1329">
        <v>-99</v>
      </c>
      <c r="T1329">
        <v>22</v>
      </c>
      <c r="U1329">
        <v>106</v>
      </c>
      <c r="V1329">
        <v>1322</v>
      </c>
    </row>
    <row r="1330" spans="1:22" x14ac:dyDescent="0.3">
      <c r="A1330" t="s">
        <v>133</v>
      </c>
      <c r="B1330">
        <v>3</v>
      </c>
      <c r="C1330" t="s">
        <v>39</v>
      </c>
      <c r="D1330">
        <v>480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230</v>
      </c>
      <c r="S1330">
        <v>84</v>
      </c>
      <c r="T1330">
        <v>156</v>
      </c>
      <c r="U1330">
        <v>36</v>
      </c>
      <c r="V1330">
        <v>587</v>
      </c>
    </row>
    <row r="1331" spans="1:22" x14ac:dyDescent="0.3">
      <c r="A1331" t="s">
        <v>133</v>
      </c>
      <c r="B1331">
        <v>3</v>
      </c>
      <c r="C1331" t="s">
        <v>39</v>
      </c>
      <c r="D1331">
        <v>520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103</v>
      </c>
      <c r="S1331">
        <v>110</v>
      </c>
      <c r="T1331">
        <v>71</v>
      </c>
      <c r="U1331">
        <v>108</v>
      </c>
      <c r="V1331">
        <v>677</v>
      </c>
    </row>
    <row r="1332" spans="1:22" x14ac:dyDescent="0.3">
      <c r="A1332" t="s">
        <v>135</v>
      </c>
      <c r="B1332">
        <v>3</v>
      </c>
      <c r="C1332" t="s">
        <v>39</v>
      </c>
      <c r="D1332">
        <v>0</v>
      </c>
      <c r="E1332">
        <v>1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-99</v>
      </c>
      <c r="S1332">
        <v>-99</v>
      </c>
      <c r="T1332">
        <v>-99</v>
      </c>
      <c r="U1332">
        <v>-99</v>
      </c>
      <c r="V1332">
        <v>-99</v>
      </c>
    </row>
    <row r="1333" spans="1:22" x14ac:dyDescent="0.3">
      <c r="A1333" t="s">
        <v>135</v>
      </c>
      <c r="B1333">
        <v>3</v>
      </c>
      <c r="C1333" t="s">
        <v>39</v>
      </c>
      <c r="D1333">
        <v>40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-99</v>
      </c>
      <c r="S1333">
        <v>-99</v>
      </c>
      <c r="T1333">
        <v>-99</v>
      </c>
      <c r="U1333">
        <v>-99</v>
      </c>
      <c r="V1333">
        <v>-99</v>
      </c>
    </row>
    <row r="1334" spans="1:22" x14ac:dyDescent="0.3">
      <c r="A1334" t="s">
        <v>135</v>
      </c>
      <c r="B1334">
        <v>3</v>
      </c>
      <c r="C1334" t="s">
        <v>39</v>
      </c>
      <c r="D1334">
        <v>80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-99</v>
      </c>
      <c r="S1334">
        <v>-99</v>
      </c>
      <c r="T1334">
        <v>-99</v>
      </c>
      <c r="U1334">
        <v>-99</v>
      </c>
      <c r="V1334">
        <v>-99</v>
      </c>
    </row>
    <row r="1335" spans="1:22" x14ac:dyDescent="0.3">
      <c r="A1335" t="s">
        <v>135</v>
      </c>
      <c r="B1335">
        <v>3</v>
      </c>
      <c r="C1335" t="s">
        <v>39</v>
      </c>
      <c r="D1335">
        <v>120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-99</v>
      </c>
      <c r="S1335">
        <v>-99</v>
      </c>
      <c r="T1335">
        <v>-99</v>
      </c>
      <c r="U1335">
        <v>-99</v>
      </c>
      <c r="V1335">
        <v>-99</v>
      </c>
    </row>
    <row r="1336" spans="1:22" x14ac:dyDescent="0.3">
      <c r="A1336" t="s">
        <v>135</v>
      </c>
      <c r="B1336">
        <v>3</v>
      </c>
      <c r="C1336" t="s">
        <v>39</v>
      </c>
      <c r="D1336">
        <v>160</v>
      </c>
      <c r="E1336">
        <v>1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-99</v>
      </c>
      <c r="S1336">
        <v>-99</v>
      </c>
      <c r="T1336">
        <v>-99</v>
      </c>
      <c r="U1336">
        <v>-99</v>
      </c>
      <c r="V1336">
        <v>-99</v>
      </c>
    </row>
    <row r="1337" spans="1:22" x14ac:dyDescent="0.3">
      <c r="A1337" t="s">
        <v>135</v>
      </c>
      <c r="B1337">
        <v>3</v>
      </c>
      <c r="C1337" t="s">
        <v>39</v>
      </c>
      <c r="D1337">
        <v>200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-99</v>
      </c>
      <c r="S1337">
        <v>-99</v>
      </c>
      <c r="T1337">
        <v>-99</v>
      </c>
      <c r="U1337">
        <v>-99</v>
      </c>
      <c r="V1337">
        <v>-99</v>
      </c>
    </row>
    <row r="1338" spans="1:22" x14ac:dyDescent="0.3">
      <c r="A1338" t="s">
        <v>135</v>
      </c>
      <c r="B1338">
        <v>3</v>
      </c>
      <c r="C1338" t="s">
        <v>39</v>
      </c>
      <c r="D1338">
        <v>240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-99</v>
      </c>
      <c r="S1338">
        <v>-99</v>
      </c>
      <c r="T1338">
        <v>-99</v>
      </c>
      <c r="U1338">
        <v>-99</v>
      </c>
      <c r="V1338">
        <v>-99</v>
      </c>
    </row>
    <row r="1339" spans="1:22" x14ac:dyDescent="0.3">
      <c r="A1339" t="s">
        <v>135</v>
      </c>
      <c r="B1339">
        <v>3</v>
      </c>
      <c r="C1339" t="s">
        <v>39</v>
      </c>
      <c r="D1339">
        <v>280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-99</v>
      </c>
      <c r="S1339">
        <v>-99</v>
      </c>
      <c r="T1339">
        <v>-99</v>
      </c>
      <c r="U1339">
        <v>-99</v>
      </c>
      <c r="V1339">
        <v>-99</v>
      </c>
    </row>
    <row r="1340" spans="1:22" x14ac:dyDescent="0.3">
      <c r="A1340" t="s">
        <v>135</v>
      </c>
      <c r="B1340">
        <v>3</v>
      </c>
      <c r="C1340" t="s">
        <v>39</v>
      </c>
      <c r="D1340">
        <v>320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-99</v>
      </c>
      <c r="S1340">
        <v>-99</v>
      </c>
      <c r="T1340">
        <v>-99</v>
      </c>
      <c r="U1340">
        <v>-99</v>
      </c>
      <c r="V1340">
        <v>-99</v>
      </c>
    </row>
    <row r="1341" spans="1:22" x14ac:dyDescent="0.3">
      <c r="A1341" t="s">
        <v>135</v>
      </c>
      <c r="B1341">
        <v>3</v>
      </c>
      <c r="C1341" t="s">
        <v>39</v>
      </c>
      <c r="D1341">
        <v>360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-99</v>
      </c>
      <c r="S1341">
        <v>-99</v>
      </c>
      <c r="T1341">
        <v>-99</v>
      </c>
      <c r="U1341">
        <v>-99</v>
      </c>
      <c r="V1341">
        <v>-99</v>
      </c>
    </row>
    <row r="1342" spans="1:22" x14ac:dyDescent="0.3">
      <c r="A1342" t="s">
        <v>135</v>
      </c>
      <c r="B1342">
        <v>3</v>
      </c>
      <c r="C1342" t="s">
        <v>39</v>
      </c>
      <c r="D1342">
        <v>400</v>
      </c>
      <c r="E1342">
        <v>1</v>
      </c>
      <c r="F1342">
        <v>1</v>
      </c>
      <c r="G1342">
        <v>1</v>
      </c>
      <c r="H1342">
        <v>1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-99</v>
      </c>
      <c r="S1342">
        <v>-99</v>
      </c>
      <c r="T1342">
        <v>-99</v>
      </c>
      <c r="U1342">
        <v>-99</v>
      </c>
      <c r="V1342">
        <v>-99</v>
      </c>
    </row>
    <row r="1343" spans="1:22" x14ac:dyDescent="0.3">
      <c r="A1343" t="s">
        <v>135</v>
      </c>
      <c r="B1343">
        <v>3</v>
      </c>
      <c r="C1343" t="s">
        <v>39</v>
      </c>
      <c r="D1343">
        <v>440</v>
      </c>
      <c r="E1343">
        <v>1</v>
      </c>
      <c r="F1343">
        <v>1</v>
      </c>
      <c r="G1343">
        <v>1</v>
      </c>
      <c r="H1343">
        <v>1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-99</v>
      </c>
      <c r="S1343">
        <v>-99</v>
      </c>
      <c r="T1343">
        <v>-99</v>
      </c>
      <c r="U1343">
        <v>-99</v>
      </c>
      <c r="V1343">
        <v>-99</v>
      </c>
    </row>
    <row r="1344" spans="1:22" x14ac:dyDescent="0.3">
      <c r="A1344" t="s">
        <v>135</v>
      </c>
      <c r="B1344">
        <v>3</v>
      </c>
      <c r="C1344" t="s">
        <v>39</v>
      </c>
      <c r="D1344">
        <v>480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-99</v>
      </c>
      <c r="S1344">
        <v>-99</v>
      </c>
      <c r="T1344">
        <v>-99</v>
      </c>
      <c r="U1344">
        <v>-99</v>
      </c>
      <c r="V1344">
        <v>-99</v>
      </c>
    </row>
    <row r="1345" spans="1:22" x14ac:dyDescent="0.3">
      <c r="A1345" t="s">
        <v>135</v>
      </c>
      <c r="B1345">
        <v>3</v>
      </c>
      <c r="C1345" t="s">
        <v>39</v>
      </c>
      <c r="D1345">
        <v>520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-99</v>
      </c>
      <c r="S1345">
        <v>-99</v>
      </c>
      <c r="T1345">
        <v>-99</v>
      </c>
      <c r="U1345">
        <v>-99</v>
      </c>
      <c r="V1345">
        <v>-99</v>
      </c>
    </row>
    <row r="1346" spans="1:22" x14ac:dyDescent="0.3">
      <c r="A1346" t="s">
        <v>136</v>
      </c>
      <c r="B1346">
        <v>3</v>
      </c>
      <c r="C1346" t="s">
        <v>39</v>
      </c>
      <c r="D1346">
        <v>160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-99</v>
      </c>
      <c r="S1346">
        <v>-99</v>
      </c>
      <c r="T1346">
        <v>-99</v>
      </c>
      <c r="U1346">
        <v>-99</v>
      </c>
      <c r="V1346">
        <v>-99</v>
      </c>
    </row>
    <row r="1347" spans="1:22" x14ac:dyDescent="0.3">
      <c r="A1347" t="s">
        <v>136</v>
      </c>
      <c r="B1347">
        <v>3</v>
      </c>
      <c r="C1347" t="s">
        <v>39</v>
      </c>
      <c r="D1347">
        <v>200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143</v>
      </c>
      <c r="S1347">
        <v>116</v>
      </c>
      <c r="T1347">
        <v>200</v>
      </c>
      <c r="U1347">
        <v>72</v>
      </c>
      <c r="V1347">
        <v>779</v>
      </c>
    </row>
    <row r="1348" spans="1:22" x14ac:dyDescent="0.3">
      <c r="A1348" t="s">
        <v>136</v>
      </c>
      <c r="B1348">
        <v>3</v>
      </c>
      <c r="C1348" t="s">
        <v>39</v>
      </c>
      <c r="D1348">
        <v>240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320</v>
      </c>
      <c r="S1348">
        <v>82</v>
      </c>
      <c r="T1348">
        <v>-99</v>
      </c>
      <c r="U1348">
        <v>-99</v>
      </c>
      <c r="V1348">
        <v>-99</v>
      </c>
    </row>
    <row r="1349" spans="1:22" x14ac:dyDescent="0.3">
      <c r="A1349" t="s">
        <v>136</v>
      </c>
      <c r="B1349">
        <v>3</v>
      </c>
      <c r="C1349" t="s">
        <v>39</v>
      </c>
      <c r="D1349">
        <v>360</v>
      </c>
      <c r="E1349">
        <v>1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-99</v>
      </c>
      <c r="S1349">
        <v>-99</v>
      </c>
      <c r="T1349">
        <v>-99</v>
      </c>
      <c r="U1349">
        <v>-99</v>
      </c>
      <c r="V1349">
        <v>-99</v>
      </c>
    </row>
    <row r="1350" spans="1:22" x14ac:dyDescent="0.3">
      <c r="A1350" t="s">
        <v>136</v>
      </c>
      <c r="B1350">
        <v>3</v>
      </c>
      <c r="C1350" t="s">
        <v>39</v>
      </c>
      <c r="D1350">
        <v>400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306</v>
      </c>
      <c r="S1350">
        <v>90</v>
      </c>
      <c r="T1350">
        <v>-99</v>
      </c>
      <c r="U1350">
        <v>-99</v>
      </c>
      <c r="V1350">
        <v>-99</v>
      </c>
    </row>
    <row r="1351" spans="1:22" x14ac:dyDescent="0.3">
      <c r="A1351" t="s">
        <v>136</v>
      </c>
      <c r="B1351">
        <v>3</v>
      </c>
      <c r="C1351" t="s">
        <v>39</v>
      </c>
      <c r="D1351">
        <v>440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-99</v>
      </c>
      <c r="S1351">
        <v>-99</v>
      </c>
      <c r="T1351">
        <v>-99</v>
      </c>
      <c r="U1351">
        <v>-99</v>
      </c>
      <c r="V1351">
        <v>-99</v>
      </c>
    </row>
    <row r="1352" spans="1:22" x14ac:dyDescent="0.3">
      <c r="A1352" t="s">
        <v>136</v>
      </c>
      <c r="B1352">
        <v>3</v>
      </c>
      <c r="C1352" t="s">
        <v>39</v>
      </c>
      <c r="D1352">
        <v>480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-99</v>
      </c>
      <c r="S1352">
        <v>-99</v>
      </c>
      <c r="T1352">
        <v>-99</v>
      </c>
      <c r="U1352">
        <v>-99</v>
      </c>
      <c r="V1352">
        <v>-99</v>
      </c>
    </row>
    <row r="1353" spans="1:22" x14ac:dyDescent="0.3">
      <c r="A1353" t="s">
        <v>137</v>
      </c>
      <c r="B1353">
        <v>3</v>
      </c>
      <c r="C1353" t="s">
        <v>39</v>
      </c>
      <c r="D1353">
        <v>40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-99</v>
      </c>
      <c r="S1353">
        <v>-99</v>
      </c>
      <c r="T1353">
        <v>-99</v>
      </c>
      <c r="U1353">
        <v>-99</v>
      </c>
      <c r="V1353">
        <v>-99</v>
      </c>
    </row>
    <row r="1354" spans="1:22" x14ac:dyDescent="0.3">
      <c r="A1354" t="s">
        <v>137</v>
      </c>
      <c r="B1354">
        <v>3</v>
      </c>
      <c r="C1354" t="s">
        <v>39</v>
      </c>
      <c r="D1354">
        <v>80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-99</v>
      </c>
      <c r="S1354">
        <v>-99</v>
      </c>
      <c r="T1354">
        <v>-99</v>
      </c>
      <c r="U1354">
        <v>-99</v>
      </c>
      <c r="V1354">
        <v>-99</v>
      </c>
    </row>
    <row r="1355" spans="1:22" x14ac:dyDescent="0.3">
      <c r="A1355" t="s">
        <v>137</v>
      </c>
      <c r="B1355">
        <v>3</v>
      </c>
      <c r="C1355" t="s">
        <v>39</v>
      </c>
      <c r="D1355">
        <v>120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-99</v>
      </c>
      <c r="S1355">
        <v>-99</v>
      </c>
      <c r="T1355">
        <v>-99</v>
      </c>
      <c r="U1355">
        <v>-99</v>
      </c>
      <c r="V1355">
        <v>-99</v>
      </c>
    </row>
    <row r="1356" spans="1:22" x14ac:dyDescent="0.3">
      <c r="A1356" t="s">
        <v>137</v>
      </c>
      <c r="B1356">
        <v>3</v>
      </c>
      <c r="C1356" t="s">
        <v>39</v>
      </c>
      <c r="D1356">
        <v>160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177</v>
      </c>
      <c r="S1356">
        <v>92</v>
      </c>
      <c r="T1356">
        <v>-99</v>
      </c>
      <c r="U1356">
        <v>-99</v>
      </c>
      <c r="V1356">
        <v>-99</v>
      </c>
    </row>
    <row r="1357" spans="1:22" x14ac:dyDescent="0.3">
      <c r="A1357" t="s">
        <v>137</v>
      </c>
      <c r="B1357">
        <v>3</v>
      </c>
      <c r="C1357" t="s">
        <v>39</v>
      </c>
      <c r="D1357">
        <v>200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-99</v>
      </c>
      <c r="S1357">
        <v>-99</v>
      </c>
      <c r="T1357">
        <v>-99</v>
      </c>
      <c r="U1357">
        <v>-99</v>
      </c>
      <c r="V1357">
        <v>-99</v>
      </c>
    </row>
    <row r="1358" spans="1:22" x14ac:dyDescent="0.3">
      <c r="A1358" t="s">
        <v>137</v>
      </c>
      <c r="B1358">
        <v>3</v>
      </c>
      <c r="C1358" t="s">
        <v>39</v>
      </c>
      <c r="D1358">
        <v>240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-99</v>
      </c>
      <c r="S1358">
        <v>-99</v>
      </c>
      <c r="T1358">
        <v>-99</v>
      </c>
      <c r="U1358">
        <v>-99</v>
      </c>
      <c r="V1358">
        <v>-99</v>
      </c>
    </row>
    <row r="1359" spans="1:22" x14ac:dyDescent="0.3">
      <c r="A1359" t="s">
        <v>137</v>
      </c>
      <c r="B1359">
        <v>3</v>
      </c>
      <c r="C1359" t="s">
        <v>39</v>
      </c>
      <c r="D1359">
        <v>280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-99</v>
      </c>
      <c r="S1359">
        <v>-99</v>
      </c>
      <c r="T1359">
        <v>-99</v>
      </c>
      <c r="U1359">
        <v>-99</v>
      </c>
      <c r="V1359">
        <v>-99</v>
      </c>
    </row>
    <row r="1360" spans="1:22" x14ac:dyDescent="0.3">
      <c r="A1360" t="s">
        <v>137</v>
      </c>
      <c r="B1360">
        <v>3</v>
      </c>
      <c r="C1360" t="s">
        <v>39</v>
      </c>
      <c r="D1360">
        <v>320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184</v>
      </c>
      <c r="S1360">
        <v>256</v>
      </c>
      <c r="T1360">
        <v>-99</v>
      </c>
      <c r="U1360">
        <v>-99</v>
      </c>
      <c r="V1360">
        <v>-99</v>
      </c>
    </row>
    <row r="1361" spans="1:22" x14ac:dyDescent="0.3">
      <c r="A1361" t="s">
        <v>137</v>
      </c>
      <c r="B1361">
        <v>3</v>
      </c>
      <c r="C1361" t="s">
        <v>39</v>
      </c>
      <c r="D1361">
        <v>346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224</v>
      </c>
      <c r="S1361">
        <v>232</v>
      </c>
      <c r="T1361">
        <v>170</v>
      </c>
      <c r="U1361">
        <v>86</v>
      </c>
      <c r="V1361">
        <v>685</v>
      </c>
    </row>
    <row r="1362" spans="1:22" x14ac:dyDescent="0.3">
      <c r="A1362" t="s">
        <v>137</v>
      </c>
      <c r="B1362">
        <v>3</v>
      </c>
      <c r="C1362" t="s">
        <v>39</v>
      </c>
      <c r="D1362">
        <v>360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60</v>
      </c>
      <c r="S1362">
        <v>360</v>
      </c>
      <c r="T1362">
        <v>133</v>
      </c>
      <c r="U1362">
        <v>60</v>
      </c>
      <c r="V1362">
        <v>779</v>
      </c>
    </row>
    <row r="1363" spans="1:22" x14ac:dyDescent="0.3">
      <c r="A1363" t="s">
        <v>137</v>
      </c>
      <c r="B1363">
        <v>3</v>
      </c>
      <c r="C1363" t="s">
        <v>39</v>
      </c>
      <c r="D1363">
        <v>400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187</v>
      </c>
      <c r="S1363">
        <v>154</v>
      </c>
      <c r="T1363">
        <v>42</v>
      </c>
      <c r="U1363">
        <v>70</v>
      </c>
      <c r="V1363">
        <v>695</v>
      </c>
    </row>
    <row r="1364" spans="1:22" x14ac:dyDescent="0.3">
      <c r="A1364" t="s">
        <v>137</v>
      </c>
      <c r="B1364">
        <v>3</v>
      </c>
      <c r="C1364" t="s">
        <v>39</v>
      </c>
      <c r="D1364">
        <v>440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58</v>
      </c>
      <c r="S1364">
        <v>212</v>
      </c>
      <c r="T1364">
        <v>633</v>
      </c>
      <c r="U1364">
        <v>24</v>
      </c>
      <c r="V1364">
        <v>212</v>
      </c>
    </row>
    <row r="1365" spans="1:22" x14ac:dyDescent="0.3">
      <c r="A1365" t="s">
        <v>137</v>
      </c>
      <c r="B1365">
        <v>3</v>
      </c>
      <c r="C1365" t="s">
        <v>39</v>
      </c>
      <c r="D1365">
        <v>480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0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-99</v>
      </c>
      <c r="S1365">
        <v>-99</v>
      </c>
      <c r="T1365">
        <v>-99</v>
      </c>
      <c r="U1365">
        <v>-99</v>
      </c>
      <c r="V1365">
        <v>-99</v>
      </c>
    </row>
    <row r="1366" spans="1:22" x14ac:dyDescent="0.3">
      <c r="A1366" t="s">
        <v>138</v>
      </c>
      <c r="B1366">
        <v>3</v>
      </c>
      <c r="C1366" t="s">
        <v>39</v>
      </c>
      <c r="D1366">
        <v>0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-99</v>
      </c>
      <c r="S1366">
        <v>-99</v>
      </c>
      <c r="T1366">
        <v>-99</v>
      </c>
      <c r="U1366">
        <v>-99</v>
      </c>
      <c r="V1366">
        <v>-99</v>
      </c>
    </row>
    <row r="1367" spans="1:22" x14ac:dyDescent="0.3">
      <c r="A1367" t="s">
        <v>138</v>
      </c>
      <c r="B1367">
        <v>3</v>
      </c>
      <c r="C1367" t="s">
        <v>39</v>
      </c>
      <c r="D1367">
        <v>40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-99</v>
      </c>
      <c r="S1367">
        <v>-99</v>
      </c>
      <c r="T1367">
        <v>-99</v>
      </c>
      <c r="U1367">
        <v>-99</v>
      </c>
      <c r="V1367">
        <v>-99</v>
      </c>
    </row>
    <row r="1368" spans="1:22" x14ac:dyDescent="0.3">
      <c r="A1368" t="s">
        <v>138</v>
      </c>
      <c r="B1368">
        <v>3</v>
      </c>
      <c r="C1368" t="s">
        <v>39</v>
      </c>
      <c r="D1368">
        <v>80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-99</v>
      </c>
      <c r="S1368">
        <v>-99</v>
      </c>
      <c r="T1368">
        <v>-99</v>
      </c>
      <c r="U1368">
        <v>-99</v>
      </c>
      <c r="V1368">
        <v>-99</v>
      </c>
    </row>
    <row r="1369" spans="1:22" x14ac:dyDescent="0.3">
      <c r="A1369" t="s">
        <v>138</v>
      </c>
      <c r="B1369">
        <v>3</v>
      </c>
      <c r="C1369" t="s">
        <v>39</v>
      </c>
      <c r="D1369">
        <v>120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-99</v>
      </c>
      <c r="S1369">
        <v>-99</v>
      </c>
      <c r="T1369">
        <v>-99</v>
      </c>
      <c r="U1369">
        <v>-99</v>
      </c>
      <c r="V1369">
        <v>-99</v>
      </c>
    </row>
    <row r="1370" spans="1:22" x14ac:dyDescent="0.3">
      <c r="A1370" t="s">
        <v>138</v>
      </c>
      <c r="B1370">
        <v>3</v>
      </c>
      <c r="C1370" t="s">
        <v>39</v>
      </c>
      <c r="D1370">
        <v>160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-99</v>
      </c>
      <c r="S1370">
        <v>-99</v>
      </c>
      <c r="T1370">
        <v>-99</v>
      </c>
      <c r="U1370">
        <v>-99</v>
      </c>
      <c r="V1370">
        <v>-99</v>
      </c>
    </row>
    <row r="1371" spans="1:22" x14ac:dyDescent="0.3">
      <c r="A1371" t="s">
        <v>138</v>
      </c>
      <c r="B1371">
        <v>3</v>
      </c>
      <c r="C1371" t="s">
        <v>39</v>
      </c>
      <c r="D1371">
        <v>200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-99</v>
      </c>
      <c r="S1371">
        <v>-99</v>
      </c>
      <c r="T1371">
        <v>60</v>
      </c>
      <c r="U1371">
        <v>36</v>
      </c>
      <c r="V1371">
        <v>341</v>
      </c>
    </row>
    <row r="1372" spans="1:22" x14ac:dyDescent="0.3">
      <c r="A1372" t="s">
        <v>138</v>
      </c>
      <c r="B1372">
        <v>3</v>
      </c>
      <c r="C1372" t="s">
        <v>39</v>
      </c>
      <c r="D1372">
        <v>240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-99</v>
      </c>
      <c r="S1372">
        <v>-99</v>
      </c>
      <c r="T1372">
        <v>250</v>
      </c>
      <c r="U1372">
        <v>48</v>
      </c>
      <c r="V1372">
        <v>618</v>
      </c>
    </row>
    <row r="1373" spans="1:22" x14ac:dyDescent="0.3">
      <c r="A1373" t="s">
        <v>138</v>
      </c>
      <c r="B1373">
        <v>3</v>
      </c>
      <c r="C1373" t="s">
        <v>39</v>
      </c>
      <c r="D1373">
        <v>280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-99</v>
      </c>
      <c r="S1373">
        <v>-99</v>
      </c>
      <c r="T1373">
        <v>50</v>
      </c>
      <c r="U1373">
        <v>68</v>
      </c>
      <c r="V1373">
        <v>554</v>
      </c>
    </row>
    <row r="1374" spans="1:22" x14ac:dyDescent="0.3">
      <c r="A1374" t="s">
        <v>138</v>
      </c>
      <c r="B1374">
        <v>3</v>
      </c>
      <c r="C1374" t="s">
        <v>39</v>
      </c>
      <c r="D1374">
        <v>320</v>
      </c>
      <c r="E1374">
        <v>1</v>
      </c>
      <c r="F1374">
        <v>1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-99</v>
      </c>
      <c r="S1374">
        <v>-99</v>
      </c>
      <c r="T1374">
        <v>80</v>
      </c>
      <c r="U1374">
        <v>40</v>
      </c>
      <c r="V1374">
        <v>379</v>
      </c>
    </row>
    <row r="1375" spans="1:22" x14ac:dyDescent="0.3">
      <c r="A1375" t="s">
        <v>138</v>
      </c>
      <c r="B1375">
        <v>3</v>
      </c>
      <c r="C1375" t="s">
        <v>39</v>
      </c>
      <c r="D1375">
        <v>360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-99</v>
      </c>
      <c r="S1375">
        <v>-99</v>
      </c>
      <c r="T1375">
        <v>162</v>
      </c>
      <c r="U1375">
        <v>26</v>
      </c>
      <c r="V1375">
        <v>230</v>
      </c>
    </row>
    <row r="1376" spans="1:22" x14ac:dyDescent="0.3">
      <c r="A1376" t="s">
        <v>138</v>
      </c>
      <c r="B1376">
        <v>3</v>
      </c>
      <c r="C1376" t="s">
        <v>39</v>
      </c>
      <c r="D1376">
        <v>400</v>
      </c>
      <c r="E1376">
        <v>1</v>
      </c>
      <c r="F1376">
        <v>1</v>
      </c>
      <c r="G1376">
        <v>1</v>
      </c>
      <c r="H1376">
        <v>1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-99</v>
      </c>
      <c r="S1376">
        <v>-99</v>
      </c>
      <c r="T1376">
        <v>-99</v>
      </c>
      <c r="U1376">
        <v>-99</v>
      </c>
      <c r="V1376">
        <v>-99</v>
      </c>
    </row>
    <row r="1377" spans="1:22" x14ac:dyDescent="0.3">
      <c r="A1377" t="s">
        <v>138</v>
      </c>
      <c r="B1377">
        <v>3</v>
      </c>
      <c r="C1377" t="s">
        <v>39</v>
      </c>
      <c r="D1377">
        <v>440</v>
      </c>
      <c r="E1377">
        <v>1</v>
      </c>
      <c r="F1377">
        <v>1</v>
      </c>
      <c r="G1377">
        <v>1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-99</v>
      </c>
      <c r="S1377">
        <v>-99</v>
      </c>
      <c r="T1377">
        <v>-99</v>
      </c>
      <c r="U1377">
        <v>-99</v>
      </c>
      <c r="V1377">
        <v>-99</v>
      </c>
    </row>
    <row r="1378" spans="1:22" x14ac:dyDescent="0.3">
      <c r="A1378" t="s">
        <v>138</v>
      </c>
      <c r="B1378">
        <v>3</v>
      </c>
      <c r="C1378" t="s">
        <v>39</v>
      </c>
      <c r="D1378">
        <v>480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-99</v>
      </c>
      <c r="S1378">
        <v>-99</v>
      </c>
      <c r="T1378">
        <v>45</v>
      </c>
      <c r="U1378">
        <v>126</v>
      </c>
      <c r="V1378">
        <v>650</v>
      </c>
    </row>
    <row r="1379" spans="1:22" x14ac:dyDescent="0.3">
      <c r="A1379" t="s">
        <v>138</v>
      </c>
      <c r="B1379">
        <v>3</v>
      </c>
      <c r="C1379" t="s">
        <v>39</v>
      </c>
      <c r="D1379">
        <v>520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-99</v>
      </c>
      <c r="S1379">
        <v>-99</v>
      </c>
      <c r="T1379">
        <v>550</v>
      </c>
      <c r="U1379">
        <v>30</v>
      </c>
      <c r="V1379">
        <v>361</v>
      </c>
    </row>
    <row r="1380" spans="1:22" x14ac:dyDescent="0.3">
      <c r="A1380" t="s">
        <v>140</v>
      </c>
      <c r="B1380">
        <v>3</v>
      </c>
      <c r="C1380" t="s">
        <v>39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-99</v>
      </c>
      <c r="S1380">
        <v>-99</v>
      </c>
      <c r="T1380">
        <v>-99</v>
      </c>
      <c r="U1380">
        <v>-99</v>
      </c>
      <c r="V1380">
        <v>-99</v>
      </c>
    </row>
    <row r="1381" spans="1:22" x14ac:dyDescent="0.3">
      <c r="A1381" t="s">
        <v>140</v>
      </c>
      <c r="B1381">
        <v>3</v>
      </c>
      <c r="C1381" t="s">
        <v>39</v>
      </c>
      <c r="D1381">
        <v>40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-99</v>
      </c>
      <c r="S1381">
        <v>-99</v>
      </c>
      <c r="T1381">
        <v>-99</v>
      </c>
      <c r="U1381">
        <v>-99</v>
      </c>
      <c r="V1381">
        <v>-99</v>
      </c>
    </row>
    <row r="1382" spans="1:22" x14ac:dyDescent="0.3">
      <c r="A1382" t="s">
        <v>140</v>
      </c>
      <c r="B1382">
        <v>3</v>
      </c>
      <c r="C1382" t="s">
        <v>39</v>
      </c>
      <c r="D1382">
        <v>80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-99</v>
      </c>
      <c r="S1382">
        <v>-99</v>
      </c>
      <c r="T1382">
        <v>-99</v>
      </c>
      <c r="U1382">
        <v>-99</v>
      </c>
      <c r="V1382">
        <v>-99</v>
      </c>
    </row>
    <row r="1383" spans="1:22" x14ac:dyDescent="0.3">
      <c r="A1383" t="s">
        <v>140</v>
      </c>
      <c r="B1383">
        <v>3</v>
      </c>
      <c r="C1383" t="s">
        <v>39</v>
      </c>
      <c r="D1383">
        <v>120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-99</v>
      </c>
      <c r="S1383">
        <v>-99</v>
      </c>
      <c r="T1383">
        <v>-99</v>
      </c>
      <c r="U1383">
        <v>-99</v>
      </c>
      <c r="V1383">
        <v>-99</v>
      </c>
    </row>
    <row r="1384" spans="1:22" x14ac:dyDescent="0.3">
      <c r="A1384" t="s">
        <v>140</v>
      </c>
      <c r="B1384">
        <v>3</v>
      </c>
      <c r="C1384" t="s">
        <v>39</v>
      </c>
      <c r="D1384">
        <v>160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-99</v>
      </c>
      <c r="S1384">
        <v>-99</v>
      </c>
      <c r="T1384">
        <v>-99</v>
      </c>
      <c r="U1384">
        <v>-99</v>
      </c>
      <c r="V1384">
        <v>-99</v>
      </c>
    </row>
    <row r="1385" spans="1:22" x14ac:dyDescent="0.3">
      <c r="A1385" t="s">
        <v>140</v>
      </c>
      <c r="B1385">
        <v>3</v>
      </c>
      <c r="C1385" t="s">
        <v>39</v>
      </c>
      <c r="D1385">
        <v>200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-99</v>
      </c>
      <c r="S1385">
        <v>-99</v>
      </c>
      <c r="T1385">
        <v>-99</v>
      </c>
      <c r="U1385">
        <v>-99</v>
      </c>
      <c r="V1385">
        <v>-99</v>
      </c>
    </row>
    <row r="1386" spans="1:22" x14ac:dyDescent="0.3">
      <c r="A1386" t="s">
        <v>140</v>
      </c>
      <c r="B1386">
        <v>3</v>
      </c>
      <c r="C1386" t="s">
        <v>39</v>
      </c>
      <c r="D1386">
        <v>240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-99</v>
      </c>
      <c r="S1386">
        <v>-99</v>
      </c>
      <c r="T1386">
        <v>-99</v>
      </c>
      <c r="U1386">
        <v>-99</v>
      </c>
      <c r="V1386">
        <v>-99</v>
      </c>
    </row>
    <row r="1387" spans="1:22" x14ac:dyDescent="0.3">
      <c r="A1387" t="s">
        <v>140</v>
      </c>
      <c r="B1387">
        <v>3</v>
      </c>
      <c r="C1387" t="s">
        <v>39</v>
      </c>
      <c r="D1387">
        <v>280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-99</v>
      </c>
      <c r="S1387">
        <v>-99</v>
      </c>
      <c r="T1387">
        <v>219</v>
      </c>
      <c r="U1387">
        <v>6</v>
      </c>
      <c r="V1387">
        <v>136</v>
      </c>
    </row>
    <row r="1388" spans="1:22" x14ac:dyDescent="0.3">
      <c r="A1388" t="s">
        <v>140</v>
      </c>
      <c r="B1388">
        <v>3</v>
      </c>
      <c r="C1388" t="s">
        <v>39</v>
      </c>
      <c r="D1388">
        <v>320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297</v>
      </c>
      <c r="S1388">
        <v>38</v>
      </c>
      <c r="T1388">
        <v>-99</v>
      </c>
      <c r="U1388">
        <v>-99</v>
      </c>
      <c r="V1388">
        <v>-99</v>
      </c>
    </row>
    <row r="1389" spans="1:22" x14ac:dyDescent="0.3">
      <c r="A1389" t="s">
        <v>140</v>
      </c>
      <c r="B1389">
        <v>3</v>
      </c>
      <c r="C1389" t="s">
        <v>39</v>
      </c>
      <c r="D1389">
        <v>378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98</v>
      </c>
      <c r="S1389">
        <v>128</v>
      </c>
      <c r="T1389">
        <v>550</v>
      </c>
      <c r="U1389">
        <v>24</v>
      </c>
      <c r="V1389">
        <v>424</v>
      </c>
    </row>
    <row r="1390" spans="1:22" x14ac:dyDescent="0.3">
      <c r="A1390" t="s">
        <v>140</v>
      </c>
      <c r="B1390">
        <v>3</v>
      </c>
      <c r="C1390" t="s">
        <v>39</v>
      </c>
      <c r="D1390">
        <v>380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124</v>
      </c>
      <c r="S1390">
        <v>130</v>
      </c>
      <c r="T1390">
        <v>422</v>
      </c>
      <c r="U1390">
        <v>32</v>
      </c>
      <c r="V1390">
        <v>461</v>
      </c>
    </row>
    <row r="1391" spans="1:22" x14ac:dyDescent="0.3">
      <c r="A1391" t="s">
        <v>140</v>
      </c>
      <c r="B1391">
        <v>3</v>
      </c>
      <c r="C1391" t="s">
        <v>39</v>
      </c>
      <c r="D1391">
        <v>400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161</v>
      </c>
      <c r="S1391">
        <v>96</v>
      </c>
      <c r="T1391">
        <v>-99</v>
      </c>
      <c r="U1391">
        <v>-99</v>
      </c>
      <c r="V1391">
        <v>-99</v>
      </c>
    </row>
    <row r="1392" spans="1:22" x14ac:dyDescent="0.3">
      <c r="A1392" t="s">
        <v>140</v>
      </c>
      <c r="B1392">
        <v>3</v>
      </c>
      <c r="C1392" t="s">
        <v>39</v>
      </c>
      <c r="D1392">
        <v>440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376</v>
      </c>
      <c r="S1392">
        <v>54</v>
      </c>
      <c r="T1392">
        <v>89</v>
      </c>
      <c r="U1392">
        <v>46</v>
      </c>
      <c r="V1392">
        <v>594</v>
      </c>
    </row>
    <row r="1393" spans="1:22" x14ac:dyDescent="0.3">
      <c r="A1393" t="s">
        <v>140</v>
      </c>
      <c r="B1393">
        <v>3</v>
      </c>
      <c r="C1393" t="s">
        <v>39</v>
      </c>
      <c r="D1393">
        <v>480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100</v>
      </c>
      <c r="S1393">
        <v>120</v>
      </c>
      <c r="T1393">
        <v>-99</v>
      </c>
      <c r="U1393">
        <v>-99</v>
      </c>
      <c r="V1393">
        <v>-99</v>
      </c>
    </row>
    <row r="1394" spans="1:22" x14ac:dyDescent="0.3">
      <c r="A1394" t="s">
        <v>141</v>
      </c>
      <c r="B1394">
        <v>3</v>
      </c>
      <c r="C1394" t="s">
        <v>39</v>
      </c>
      <c r="D1394">
        <v>40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198</v>
      </c>
      <c r="S1394">
        <v>52</v>
      </c>
      <c r="T1394">
        <v>-99</v>
      </c>
      <c r="U1394">
        <v>-99</v>
      </c>
      <c r="V1394">
        <v>-99</v>
      </c>
    </row>
    <row r="1395" spans="1:22" x14ac:dyDescent="0.3">
      <c r="A1395" t="s">
        <v>141</v>
      </c>
      <c r="B1395">
        <v>3</v>
      </c>
      <c r="C1395" t="s">
        <v>39</v>
      </c>
      <c r="D1395">
        <v>80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180</v>
      </c>
      <c r="S1395">
        <v>196</v>
      </c>
      <c r="T1395">
        <v>-99</v>
      </c>
      <c r="U1395">
        <v>-99</v>
      </c>
      <c r="V1395">
        <v>-99</v>
      </c>
    </row>
    <row r="1396" spans="1:22" x14ac:dyDescent="0.3">
      <c r="A1396" t="s">
        <v>141</v>
      </c>
      <c r="B1396">
        <v>3</v>
      </c>
      <c r="C1396" t="s">
        <v>39</v>
      </c>
      <c r="D1396">
        <v>120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201</v>
      </c>
      <c r="S1396">
        <v>106</v>
      </c>
      <c r="T1396">
        <v>-99</v>
      </c>
      <c r="U1396">
        <v>-99</v>
      </c>
      <c r="V1396">
        <v>-99</v>
      </c>
    </row>
    <row r="1397" spans="1:22" x14ac:dyDescent="0.3">
      <c r="A1397" t="s">
        <v>141</v>
      </c>
      <c r="B1397">
        <v>3</v>
      </c>
      <c r="C1397" t="s">
        <v>39</v>
      </c>
      <c r="D1397">
        <v>160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130</v>
      </c>
      <c r="S1397">
        <v>330</v>
      </c>
      <c r="T1397">
        <v>-99</v>
      </c>
      <c r="U1397">
        <v>-99</v>
      </c>
      <c r="V1397">
        <v>-99</v>
      </c>
    </row>
    <row r="1398" spans="1:22" x14ac:dyDescent="0.3">
      <c r="A1398" t="s">
        <v>141</v>
      </c>
      <c r="B1398">
        <v>3</v>
      </c>
      <c r="C1398" t="s">
        <v>39</v>
      </c>
      <c r="D1398">
        <v>200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163</v>
      </c>
      <c r="S1398">
        <v>160</v>
      </c>
      <c r="T1398">
        <v>-99</v>
      </c>
      <c r="U1398">
        <v>-99</v>
      </c>
      <c r="V1398">
        <v>-99</v>
      </c>
    </row>
    <row r="1399" spans="1:22" x14ac:dyDescent="0.3">
      <c r="A1399" t="s">
        <v>141</v>
      </c>
      <c r="B1399">
        <v>3</v>
      </c>
      <c r="C1399" t="s">
        <v>39</v>
      </c>
      <c r="D1399">
        <v>240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67</v>
      </c>
      <c r="S1399">
        <v>94</v>
      </c>
      <c r="T1399">
        <v>-99</v>
      </c>
      <c r="U1399">
        <v>-99</v>
      </c>
      <c r="V1399">
        <v>-99</v>
      </c>
    </row>
    <row r="1400" spans="1:22" x14ac:dyDescent="0.3">
      <c r="A1400" t="s">
        <v>141</v>
      </c>
      <c r="B1400">
        <v>3</v>
      </c>
      <c r="C1400" t="s">
        <v>39</v>
      </c>
      <c r="D1400">
        <v>280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141</v>
      </c>
      <c r="S1400">
        <v>194</v>
      </c>
      <c r="T1400">
        <v>158</v>
      </c>
      <c r="U1400">
        <v>90</v>
      </c>
      <c r="V1400">
        <v>701</v>
      </c>
    </row>
    <row r="1401" spans="1:22" x14ac:dyDescent="0.3">
      <c r="A1401" t="s">
        <v>141</v>
      </c>
      <c r="B1401">
        <v>3</v>
      </c>
      <c r="C1401" t="s">
        <v>39</v>
      </c>
      <c r="D1401">
        <v>320</v>
      </c>
      <c r="E1401">
        <v>1</v>
      </c>
      <c r="F1401">
        <v>1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-99</v>
      </c>
      <c r="S1401">
        <v>-99</v>
      </c>
      <c r="T1401">
        <v>0</v>
      </c>
      <c r="U1401">
        <v>74</v>
      </c>
      <c r="V1401">
        <v>822</v>
      </c>
    </row>
    <row r="1402" spans="1:22" x14ac:dyDescent="0.3">
      <c r="A1402" t="s">
        <v>141</v>
      </c>
      <c r="B1402">
        <v>3</v>
      </c>
      <c r="C1402" t="s">
        <v>39</v>
      </c>
      <c r="D1402">
        <v>360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117</v>
      </c>
      <c r="S1402">
        <v>132</v>
      </c>
      <c r="T1402">
        <v>179</v>
      </c>
      <c r="U1402">
        <v>24</v>
      </c>
      <c r="V1402">
        <v>752</v>
      </c>
    </row>
    <row r="1403" spans="1:22" x14ac:dyDescent="0.3">
      <c r="A1403" t="s">
        <v>142</v>
      </c>
      <c r="B1403">
        <v>3</v>
      </c>
      <c r="C1403" t="s">
        <v>39</v>
      </c>
      <c r="D1403">
        <v>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150</v>
      </c>
      <c r="S1403">
        <v>114</v>
      </c>
      <c r="T1403">
        <v>-99</v>
      </c>
      <c r="U1403">
        <v>-99</v>
      </c>
      <c r="V1403">
        <v>-99</v>
      </c>
    </row>
    <row r="1404" spans="1:22" x14ac:dyDescent="0.3">
      <c r="A1404" t="s">
        <v>142</v>
      </c>
      <c r="B1404">
        <v>3</v>
      </c>
      <c r="C1404" t="s">
        <v>39</v>
      </c>
      <c r="D1404">
        <v>40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150</v>
      </c>
      <c r="S1404">
        <v>148</v>
      </c>
      <c r="T1404">
        <v>-99</v>
      </c>
      <c r="U1404">
        <v>-99</v>
      </c>
      <c r="V1404">
        <v>-99</v>
      </c>
    </row>
    <row r="1405" spans="1:22" x14ac:dyDescent="0.3">
      <c r="A1405" t="s">
        <v>142</v>
      </c>
      <c r="B1405">
        <v>3</v>
      </c>
      <c r="C1405" t="s">
        <v>39</v>
      </c>
      <c r="D1405">
        <v>80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262</v>
      </c>
      <c r="S1405">
        <v>114</v>
      </c>
      <c r="T1405">
        <v>-99</v>
      </c>
      <c r="U1405">
        <v>-99</v>
      </c>
      <c r="V1405">
        <v>-99</v>
      </c>
    </row>
    <row r="1406" spans="1:22" x14ac:dyDescent="0.3">
      <c r="A1406" t="s">
        <v>142</v>
      </c>
      <c r="B1406">
        <v>3</v>
      </c>
      <c r="C1406" t="s">
        <v>39</v>
      </c>
      <c r="D1406">
        <v>120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-99</v>
      </c>
      <c r="S1406">
        <v>-99</v>
      </c>
      <c r="T1406">
        <v>-99</v>
      </c>
      <c r="U1406">
        <v>-99</v>
      </c>
      <c r="V1406">
        <v>-99</v>
      </c>
    </row>
    <row r="1407" spans="1:22" x14ac:dyDescent="0.3">
      <c r="A1407" t="s">
        <v>142</v>
      </c>
      <c r="B1407">
        <v>3</v>
      </c>
      <c r="C1407" t="s">
        <v>39</v>
      </c>
      <c r="D1407">
        <v>160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112</v>
      </c>
      <c r="S1407">
        <v>200</v>
      </c>
      <c r="T1407">
        <v>-99</v>
      </c>
      <c r="U1407">
        <v>-99</v>
      </c>
      <c r="V1407">
        <v>-99</v>
      </c>
    </row>
    <row r="1408" spans="1:22" x14ac:dyDescent="0.3">
      <c r="A1408" t="s">
        <v>142</v>
      </c>
      <c r="B1408">
        <v>3</v>
      </c>
      <c r="C1408" t="s">
        <v>39</v>
      </c>
      <c r="D1408">
        <v>193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36</v>
      </c>
      <c r="S1408">
        <v>92</v>
      </c>
      <c r="T1408">
        <v>-99</v>
      </c>
      <c r="U1408">
        <v>-99</v>
      </c>
      <c r="V1408">
        <v>-99</v>
      </c>
    </row>
    <row r="1409" spans="1:22" x14ac:dyDescent="0.3">
      <c r="A1409" t="s">
        <v>142</v>
      </c>
      <c r="B1409">
        <v>3</v>
      </c>
      <c r="C1409" t="s">
        <v>39</v>
      </c>
      <c r="D1409">
        <v>200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58</v>
      </c>
      <c r="S1409">
        <v>206</v>
      </c>
      <c r="T1409">
        <v>36</v>
      </c>
      <c r="U1409">
        <v>28</v>
      </c>
      <c r="V1409">
        <v>442</v>
      </c>
    </row>
    <row r="1410" spans="1:22" x14ac:dyDescent="0.3">
      <c r="A1410" t="s">
        <v>142</v>
      </c>
      <c r="B1410">
        <v>3</v>
      </c>
      <c r="C1410" t="s">
        <v>39</v>
      </c>
      <c r="D1410">
        <v>210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1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57</v>
      </c>
      <c r="S1410">
        <v>158</v>
      </c>
      <c r="T1410">
        <v>-99</v>
      </c>
      <c r="U1410">
        <v>-99</v>
      </c>
      <c r="V1410">
        <v>-99</v>
      </c>
    </row>
    <row r="1411" spans="1:22" x14ac:dyDescent="0.3">
      <c r="A1411" t="s">
        <v>142</v>
      </c>
      <c r="B1411">
        <v>3</v>
      </c>
      <c r="C1411" t="s">
        <v>39</v>
      </c>
      <c r="D1411">
        <v>240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57</v>
      </c>
      <c r="S1411">
        <v>54</v>
      </c>
      <c r="T1411">
        <v>-99</v>
      </c>
      <c r="U1411">
        <v>-99</v>
      </c>
      <c r="V1411">
        <v>-99</v>
      </c>
    </row>
    <row r="1412" spans="1:22" x14ac:dyDescent="0.3">
      <c r="A1412" t="s">
        <v>142</v>
      </c>
      <c r="B1412">
        <v>3</v>
      </c>
      <c r="C1412" t="s">
        <v>39</v>
      </c>
      <c r="D1412">
        <v>266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50</v>
      </c>
      <c r="S1412">
        <v>226</v>
      </c>
      <c r="T1412">
        <v>10</v>
      </c>
      <c r="U1412">
        <v>36</v>
      </c>
      <c r="V1412">
        <v>773</v>
      </c>
    </row>
    <row r="1413" spans="1:22" x14ac:dyDescent="0.3">
      <c r="A1413" t="s">
        <v>142</v>
      </c>
      <c r="B1413">
        <v>3</v>
      </c>
      <c r="C1413" t="s">
        <v>39</v>
      </c>
      <c r="D1413">
        <v>280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32</v>
      </c>
      <c r="S1413">
        <v>194</v>
      </c>
      <c r="T1413">
        <v>120</v>
      </c>
      <c r="U1413">
        <v>24</v>
      </c>
      <c r="V1413">
        <v>483</v>
      </c>
    </row>
    <row r="1414" spans="1:22" x14ac:dyDescent="0.3">
      <c r="A1414" t="s">
        <v>142</v>
      </c>
      <c r="B1414">
        <v>3</v>
      </c>
      <c r="C1414" t="s">
        <v>39</v>
      </c>
      <c r="D1414">
        <v>320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89</v>
      </c>
      <c r="S1414">
        <v>60</v>
      </c>
      <c r="T1414">
        <v>-99</v>
      </c>
      <c r="U1414">
        <v>-99</v>
      </c>
      <c r="V1414">
        <v>-99</v>
      </c>
    </row>
    <row r="1415" spans="1:22" x14ac:dyDescent="0.3">
      <c r="A1415" t="s">
        <v>143</v>
      </c>
      <c r="B1415">
        <v>3</v>
      </c>
      <c r="C1415" t="s">
        <v>39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-99</v>
      </c>
      <c r="S1415">
        <v>-99</v>
      </c>
      <c r="T1415">
        <v>-99</v>
      </c>
      <c r="U1415">
        <v>-99</v>
      </c>
      <c r="V1415">
        <v>-99</v>
      </c>
    </row>
    <row r="1416" spans="1:22" x14ac:dyDescent="0.3">
      <c r="A1416" t="s">
        <v>143</v>
      </c>
      <c r="B1416">
        <v>3</v>
      </c>
      <c r="C1416" t="s">
        <v>39</v>
      </c>
      <c r="D1416">
        <v>40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-99</v>
      </c>
      <c r="S1416">
        <v>-99</v>
      </c>
      <c r="T1416">
        <v>-99</v>
      </c>
      <c r="U1416">
        <v>-99</v>
      </c>
      <c r="V1416">
        <v>-99</v>
      </c>
    </row>
    <row r="1417" spans="1:22" x14ac:dyDescent="0.3">
      <c r="A1417" t="s">
        <v>143</v>
      </c>
      <c r="B1417">
        <v>3</v>
      </c>
      <c r="C1417" t="s">
        <v>39</v>
      </c>
      <c r="D1417">
        <v>80</v>
      </c>
      <c r="E1417">
        <v>1</v>
      </c>
      <c r="F1417">
        <v>1</v>
      </c>
      <c r="G1417">
        <v>1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-99</v>
      </c>
      <c r="S1417">
        <v>-99</v>
      </c>
      <c r="T1417">
        <v>-99</v>
      </c>
      <c r="U1417">
        <v>-99</v>
      </c>
      <c r="V1417">
        <v>-99</v>
      </c>
    </row>
    <row r="1418" spans="1:22" x14ac:dyDescent="0.3">
      <c r="A1418" t="s">
        <v>143</v>
      </c>
      <c r="B1418">
        <v>3</v>
      </c>
      <c r="C1418" t="s">
        <v>39</v>
      </c>
      <c r="D1418">
        <v>120</v>
      </c>
      <c r="E1418">
        <v>1</v>
      </c>
      <c r="F1418">
        <v>1</v>
      </c>
      <c r="G1418">
        <v>1</v>
      </c>
      <c r="H1418">
        <v>1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-99</v>
      </c>
      <c r="S1418">
        <v>-99</v>
      </c>
      <c r="T1418">
        <v>-99</v>
      </c>
      <c r="U1418">
        <v>-99</v>
      </c>
      <c r="V1418">
        <v>-99</v>
      </c>
    </row>
    <row r="1419" spans="1:22" x14ac:dyDescent="0.3">
      <c r="A1419" t="s">
        <v>143</v>
      </c>
      <c r="B1419">
        <v>3</v>
      </c>
      <c r="C1419" t="s">
        <v>39</v>
      </c>
      <c r="D1419">
        <v>160</v>
      </c>
      <c r="E1419">
        <v>1</v>
      </c>
      <c r="F1419">
        <v>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-99</v>
      </c>
      <c r="S1419">
        <v>-99</v>
      </c>
      <c r="T1419">
        <v>-99</v>
      </c>
      <c r="U1419">
        <v>-99</v>
      </c>
      <c r="V1419">
        <v>-99</v>
      </c>
    </row>
    <row r="1420" spans="1:22" x14ac:dyDescent="0.3">
      <c r="A1420" t="s">
        <v>143</v>
      </c>
      <c r="B1420">
        <v>3</v>
      </c>
      <c r="C1420" t="s">
        <v>39</v>
      </c>
      <c r="D1420">
        <v>200</v>
      </c>
      <c r="E1420">
        <v>1</v>
      </c>
      <c r="F1420">
        <v>1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-99</v>
      </c>
      <c r="S1420">
        <v>-99</v>
      </c>
      <c r="T1420">
        <v>-99</v>
      </c>
      <c r="U1420">
        <v>-99</v>
      </c>
      <c r="V1420">
        <v>-99</v>
      </c>
    </row>
    <row r="1421" spans="1:22" x14ac:dyDescent="0.3">
      <c r="A1421" t="s">
        <v>143</v>
      </c>
      <c r="B1421">
        <v>3</v>
      </c>
      <c r="C1421" t="s">
        <v>39</v>
      </c>
      <c r="D1421">
        <v>240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386</v>
      </c>
      <c r="S1421">
        <v>42</v>
      </c>
      <c r="T1421">
        <v>-99</v>
      </c>
      <c r="U1421">
        <v>-99</v>
      </c>
      <c r="V1421">
        <v>-99</v>
      </c>
    </row>
    <row r="1422" spans="1:22" x14ac:dyDescent="0.3">
      <c r="A1422" t="s">
        <v>143</v>
      </c>
      <c r="B1422">
        <v>3</v>
      </c>
      <c r="C1422" t="s">
        <v>39</v>
      </c>
      <c r="D1422">
        <v>280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-99</v>
      </c>
      <c r="S1422">
        <v>-99</v>
      </c>
      <c r="T1422">
        <v>-99</v>
      </c>
      <c r="U1422">
        <v>-99</v>
      </c>
      <c r="V1422">
        <v>-99</v>
      </c>
    </row>
    <row r="1423" spans="1:22" x14ac:dyDescent="0.3">
      <c r="A1423" t="s">
        <v>143</v>
      </c>
      <c r="B1423">
        <v>3</v>
      </c>
      <c r="C1423" t="s">
        <v>39</v>
      </c>
      <c r="D1423">
        <v>320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0</v>
      </c>
      <c r="K1423">
        <v>1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233</v>
      </c>
      <c r="S1423">
        <v>48</v>
      </c>
      <c r="T1423">
        <v>-99</v>
      </c>
      <c r="U1423">
        <v>-99</v>
      </c>
      <c r="V1423">
        <v>-99</v>
      </c>
    </row>
    <row r="1424" spans="1:22" x14ac:dyDescent="0.3">
      <c r="A1424" t="s">
        <v>143</v>
      </c>
      <c r="B1424">
        <v>3</v>
      </c>
      <c r="C1424" t="s">
        <v>39</v>
      </c>
      <c r="D1424">
        <v>332</v>
      </c>
      <c r="E1424">
        <v>1</v>
      </c>
      <c r="F1424">
        <v>1</v>
      </c>
      <c r="G1424">
        <v>1</v>
      </c>
      <c r="H1424">
        <v>1</v>
      </c>
      <c r="I1424">
        <v>0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-99</v>
      </c>
      <c r="S1424">
        <v>-99</v>
      </c>
      <c r="T1424">
        <v>50</v>
      </c>
      <c r="U1424">
        <v>96</v>
      </c>
      <c r="V1424">
        <v>854</v>
      </c>
    </row>
    <row r="1425" spans="1:22" x14ac:dyDescent="0.3">
      <c r="A1425" t="s">
        <v>143</v>
      </c>
      <c r="B1425">
        <v>3</v>
      </c>
      <c r="C1425" t="s">
        <v>39</v>
      </c>
      <c r="D1425">
        <v>337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216</v>
      </c>
      <c r="S1425">
        <v>62</v>
      </c>
      <c r="T1425">
        <v>30</v>
      </c>
      <c r="U1425">
        <v>76</v>
      </c>
      <c r="V1425">
        <v>1108</v>
      </c>
    </row>
    <row r="1426" spans="1:22" x14ac:dyDescent="0.3">
      <c r="A1426" t="s">
        <v>143</v>
      </c>
      <c r="B1426">
        <v>3</v>
      </c>
      <c r="C1426" t="s">
        <v>39</v>
      </c>
      <c r="D1426">
        <v>360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212</v>
      </c>
      <c r="S1426">
        <v>68</v>
      </c>
      <c r="T1426">
        <v>160</v>
      </c>
      <c r="U1426">
        <v>32</v>
      </c>
      <c r="V1426">
        <v>434</v>
      </c>
    </row>
    <row r="1427" spans="1:22" x14ac:dyDescent="0.3">
      <c r="A1427" t="s">
        <v>144</v>
      </c>
      <c r="B1427">
        <v>3</v>
      </c>
      <c r="C1427" t="s">
        <v>39</v>
      </c>
      <c r="D1427">
        <v>0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-99</v>
      </c>
      <c r="S1427">
        <v>-99</v>
      </c>
      <c r="T1427">
        <v>-99</v>
      </c>
      <c r="U1427">
        <v>-99</v>
      </c>
      <c r="V1427">
        <v>-99</v>
      </c>
    </row>
    <row r="1428" spans="1:22" x14ac:dyDescent="0.3">
      <c r="A1428" t="s">
        <v>144</v>
      </c>
      <c r="B1428">
        <v>3</v>
      </c>
      <c r="C1428" t="s">
        <v>39</v>
      </c>
      <c r="D1428">
        <v>40</v>
      </c>
      <c r="E1428">
        <v>1</v>
      </c>
      <c r="F1428">
        <v>1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-99</v>
      </c>
      <c r="S1428">
        <v>-99</v>
      </c>
      <c r="T1428">
        <v>345</v>
      </c>
      <c r="U1428">
        <v>30</v>
      </c>
      <c r="V1428">
        <v>269</v>
      </c>
    </row>
    <row r="1429" spans="1:22" x14ac:dyDescent="0.3">
      <c r="A1429" t="s">
        <v>144</v>
      </c>
      <c r="B1429">
        <v>3</v>
      </c>
      <c r="C1429" t="s">
        <v>39</v>
      </c>
      <c r="D1429">
        <v>80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-99</v>
      </c>
      <c r="S1429">
        <v>-99</v>
      </c>
      <c r="T1429">
        <v>0</v>
      </c>
      <c r="U1429">
        <v>50</v>
      </c>
      <c r="V1429">
        <v>600</v>
      </c>
    </row>
    <row r="1430" spans="1:22" x14ac:dyDescent="0.3">
      <c r="A1430" t="s">
        <v>144</v>
      </c>
      <c r="B1430">
        <v>3</v>
      </c>
      <c r="C1430" t="s">
        <v>39</v>
      </c>
      <c r="D1430">
        <v>120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-99</v>
      </c>
      <c r="S1430">
        <v>-99</v>
      </c>
      <c r="T1430">
        <v>-99</v>
      </c>
      <c r="U1430">
        <v>-99</v>
      </c>
      <c r="V1430">
        <v>-99</v>
      </c>
    </row>
    <row r="1431" spans="1:22" x14ac:dyDescent="0.3">
      <c r="A1431" t="s">
        <v>144</v>
      </c>
      <c r="B1431">
        <v>3</v>
      </c>
      <c r="C1431" t="s">
        <v>39</v>
      </c>
      <c r="D1431">
        <v>160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0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-99</v>
      </c>
      <c r="S1431">
        <v>-99</v>
      </c>
      <c r="T1431">
        <v>-99</v>
      </c>
      <c r="U1431">
        <v>-99</v>
      </c>
      <c r="V1431">
        <v>-99</v>
      </c>
    </row>
    <row r="1432" spans="1:22" x14ac:dyDescent="0.3">
      <c r="A1432" t="s">
        <v>144</v>
      </c>
      <c r="B1432">
        <v>3</v>
      </c>
      <c r="C1432" t="s">
        <v>39</v>
      </c>
      <c r="D1432">
        <v>200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278</v>
      </c>
      <c r="S1432">
        <v>64</v>
      </c>
      <c r="T1432">
        <v>206</v>
      </c>
      <c r="U1432">
        <v>32</v>
      </c>
      <c r="V1432">
        <v>681</v>
      </c>
    </row>
    <row r="1433" spans="1:22" x14ac:dyDescent="0.3">
      <c r="A1433" t="s">
        <v>144</v>
      </c>
      <c r="B1433">
        <v>3</v>
      </c>
      <c r="C1433" t="s">
        <v>39</v>
      </c>
      <c r="D1433">
        <v>240</v>
      </c>
      <c r="E1433">
        <v>1</v>
      </c>
      <c r="F1433">
        <v>1</v>
      </c>
      <c r="G1433">
        <v>1</v>
      </c>
      <c r="H1433">
        <v>1</v>
      </c>
      <c r="I1433">
        <v>0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-99</v>
      </c>
      <c r="S1433">
        <v>-99</v>
      </c>
      <c r="T1433">
        <v>10</v>
      </c>
      <c r="U1433">
        <v>68</v>
      </c>
      <c r="V1433">
        <v>1384</v>
      </c>
    </row>
    <row r="1434" spans="1:22" x14ac:dyDescent="0.3">
      <c r="A1434" t="s">
        <v>144</v>
      </c>
      <c r="B1434">
        <v>3</v>
      </c>
      <c r="C1434" t="s">
        <v>39</v>
      </c>
      <c r="D1434">
        <v>280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-99</v>
      </c>
      <c r="S1434">
        <v>-99</v>
      </c>
      <c r="T1434">
        <v>20</v>
      </c>
      <c r="U1434">
        <v>94</v>
      </c>
      <c r="V1434">
        <v>1248</v>
      </c>
    </row>
    <row r="1435" spans="1:22" x14ac:dyDescent="0.3">
      <c r="A1435" t="s">
        <v>144</v>
      </c>
      <c r="B1435">
        <v>3</v>
      </c>
      <c r="C1435" t="s">
        <v>39</v>
      </c>
      <c r="D1435">
        <v>320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460</v>
      </c>
      <c r="S1435">
        <v>66</v>
      </c>
      <c r="T1435">
        <v>10</v>
      </c>
      <c r="U1435">
        <v>84</v>
      </c>
      <c r="V1435">
        <v>1051</v>
      </c>
    </row>
    <row r="1436" spans="1:22" x14ac:dyDescent="0.3">
      <c r="A1436" t="s">
        <v>144</v>
      </c>
      <c r="B1436">
        <v>3</v>
      </c>
      <c r="C1436" t="s">
        <v>39</v>
      </c>
      <c r="D1436">
        <v>360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438</v>
      </c>
      <c r="S1436">
        <v>166</v>
      </c>
      <c r="T1436">
        <v>-99</v>
      </c>
      <c r="U1436">
        <v>-99</v>
      </c>
      <c r="V1436">
        <v>-99</v>
      </c>
    </row>
    <row r="1437" spans="1:22" x14ac:dyDescent="0.3">
      <c r="A1437" t="s">
        <v>144</v>
      </c>
      <c r="B1437">
        <v>3</v>
      </c>
      <c r="C1437" t="s">
        <v>39</v>
      </c>
      <c r="D1437">
        <v>400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170</v>
      </c>
      <c r="S1437">
        <v>66</v>
      </c>
      <c r="T1437">
        <v>10</v>
      </c>
      <c r="U1437">
        <v>32</v>
      </c>
      <c r="V1437">
        <v>782</v>
      </c>
    </row>
    <row r="1438" spans="1:22" x14ac:dyDescent="0.3">
      <c r="A1438" t="s">
        <v>144</v>
      </c>
      <c r="B1438">
        <v>3</v>
      </c>
      <c r="C1438" t="s">
        <v>39</v>
      </c>
      <c r="D1438">
        <v>440</v>
      </c>
      <c r="E1438">
        <v>1</v>
      </c>
      <c r="F1438">
        <v>1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-99</v>
      </c>
      <c r="S1438">
        <v>-99</v>
      </c>
      <c r="T1438">
        <v>10</v>
      </c>
      <c r="U1438">
        <v>56</v>
      </c>
      <c r="V1438">
        <v>1072</v>
      </c>
    </row>
    <row r="1439" spans="1:22" x14ac:dyDescent="0.3">
      <c r="A1439" t="s">
        <v>144</v>
      </c>
      <c r="B1439">
        <v>3</v>
      </c>
      <c r="C1439" t="s">
        <v>39</v>
      </c>
      <c r="D1439">
        <v>480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120</v>
      </c>
      <c r="S1439">
        <v>276</v>
      </c>
      <c r="T1439">
        <v>98</v>
      </c>
      <c r="U1439">
        <v>66</v>
      </c>
      <c r="V1439">
        <v>1346</v>
      </c>
    </row>
    <row r="1440" spans="1:22" x14ac:dyDescent="0.3">
      <c r="A1440" t="s">
        <v>144</v>
      </c>
      <c r="B1440">
        <v>3</v>
      </c>
      <c r="C1440" t="s">
        <v>39</v>
      </c>
      <c r="D1440">
        <v>520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177</v>
      </c>
      <c r="S1440">
        <v>230</v>
      </c>
      <c r="T1440">
        <v>456</v>
      </c>
      <c r="U1440">
        <v>14</v>
      </c>
      <c r="V1440">
        <v>422</v>
      </c>
    </row>
    <row r="1441" spans="1:22" x14ac:dyDescent="0.3">
      <c r="A1441" t="s">
        <v>145</v>
      </c>
      <c r="B1441">
        <v>3</v>
      </c>
      <c r="C1441" t="s">
        <v>39</v>
      </c>
      <c r="D1441">
        <v>0</v>
      </c>
      <c r="E1441">
        <v>1</v>
      </c>
      <c r="F1441">
        <v>1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-99</v>
      </c>
      <c r="S1441">
        <v>-99</v>
      </c>
      <c r="T1441">
        <v>-99</v>
      </c>
      <c r="U1441">
        <v>-99</v>
      </c>
      <c r="V1441">
        <v>-99</v>
      </c>
    </row>
    <row r="1442" spans="1:22" x14ac:dyDescent="0.3">
      <c r="A1442" t="s">
        <v>145</v>
      </c>
      <c r="B1442">
        <v>3</v>
      </c>
      <c r="C1442" t="s">
        <v>39</v>
      </c>
      <c r="D1442">
        <v>40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-99</v>
      </c>
      <c r="S1442">
        <v>-99</v>
      </c>
      <c r="T1442">
        <v>474</v>
      </c>
      <c r="U1442">
        <v>20</v>
      </c>
      <c r="V1442">
        <v>210</v>
      </c>
    </row>
    <row r="1443" spans="1:22" x14ac:dyDescent="0.3">
      <c r="A1443" t="s">
        <v>145</v>
      </c>
      <c r="B1443">
        <v>3</v>
      </c>
      <c r="C1443" t="s">
        <v>39</v>
      </c>
      <c r="D1443">
        <v>80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461</v>
      </c>
      <c r="S1443">
        <v>84</v>
      </c>
      <c r="T1443">
        <v>-99</v>
      </c>
      <c r="U1443">
        <v>-99</v>
      </c>
      <c r="V1443">
        <v>-99</v>
      </c>
    </row>
    <row r="1444" spans="1:22" x14ac:dyDescent="0.3">
      <c r="A1444" t="s">
        <v>145</v>
      </c>
      <c r="B1444">
        <v>3</v>
      </c>
      <c r="C1444" t="s">
        <v>39</v>
      </c>
      <c r="D1444">
        <v>120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57</v>
      </c>
      <c r="S1444">
        <v>96</v>
      </c>
      <c r="T1444">
        <v>-99</v>
      </c>
      <c r="U1444">
        <v>-99</v>
      </c>
      <c r="V1444">
        <v>-99</v>
      </c>
    </row>
    <row r="1445" spans="1:22" x14ac:dyDescent="0.3">
      <c r="A1445" t="s">
        <v>145</v>
      </c>
      <c r="B1445">
        <v>3</v>
      </c>
      <c r="C1445" t="s">
        <v>39</v>
      </c>
      <c r="D1445">
        <v>126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63</v>
      </c>
      <c r="S1445">
        <v>116</v>
      </c>
      <c r="T1445">
        <v>20</v>
      </c>
      <c r="U1445">
        <v>26</v>
      </c>
      <c r="V1445">
        <v>1071</v>
      </c>
    </row>
    <row r="1446" spans="1:22" x14ac:dyDescent="0.3">
      <c r="A1446" t="s">
        <v>145</v>
      </c>
      <c r="B1446">
        <v>3</v>
      </c>
      <c r="C1446" t="s">
        <v>39</v>
      </c>
      <c r="D1446">
        <v>128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86</v>
      </c>
      <c r="S1446">
        <v>172</v>
      </c>
      <c r="T1446">
        <v>10</v>
      </c>
      <c r="U1446">
        <v>100</v>
      </c>
      <c r="V1446">
        <v>1081</v>
      </c>
    </row>
    <row r="1447" spans="1:22" x14ac:dyDescent="0.3">
      <c r="A1447" t="s">
        <v>145</v>
      </c>
      <c r="B1447">
        <v>3</v>
      </c>
      <c r="C1447" t="s">
        <v>39</v>
      </c>
      <c r="D1447">
        <v>131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58</v>
      </c>
      <c r="S1447">
        <v>210</v>
      </c>
      <c r="T1447">
        <v>10</v>
      </c>
      <c r="U1447">
        <v>132</v>
      </c>
      <c r="V1447">
        <v>1004</v>
      </c>
    </row>
    <row r="1448" spans="1:22" x14ac:dyDescent="0.3">
      <c r="A1448" t="s">
        <v>145</v>
      </c>
      <c r="B1448">
        <v>3</v>
      </c>
      <c r="C1448" t="s">
        <v>39</v>
      </c>
      <c r="D1448">
        <v>133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73</v>
      </c>
      <c r="S1448">
        <v>210</v>
      </c>
      <c r="T1448">
        <v>10</v>
      </c>
      <c r="U1448">
        <v>130</v>
      </c>
      <c r="V1448">
        <v>963</v>
      </c>
    </row>
    <row r="1449" spans="1:22" x14ac:dyDescent="0.3">
      <c r="A1449" t="s">
        <v>145</v>
      </c>
      <c r="B1449">
        <v>3</v>
      </c>
      <c r="C1449" t="s">
        <v>39</v>
      </c>
      <c r="D1449">
        <v>147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36</v>
      </c>
      <c r="S1449">
        <v>160</v>
      </c>
      <c r="T1449">
        <v>0</v>
      </c>
      <c r="U1449">
        <v>38</v>
      </c>
      <c r="V1449">
        <v>465</v>
      </c>
    </row>
    <row r="1450" spans="1:22" x14ac:dyDescent="0.3">
      <c r="A1450" t="s">
        <v>145</v>
      </c>
      <c r="B1450">
        <v>3</v>
      </c>
      <c r="C1450" t="s">
        <v>39</v>
      </c>
      <c r="D1450">
        <v>160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50</v>
      </c>
      <c r="S1450">
        <v>150</v>
      </c>
      <c r="T1450">
        <v>22</v>
      </c>
      <c r="U1450">
        <v>38</v>
      </c>
      <c r="V1450">
        <v>495</v>
      </c>
    </row>
    <row r="1451" spans="1:22" x14ac:dyDescent="0.3">
      <c r="A1451" t="s">
        <v>145</v>
      </c>
      <c r="B1451">
        <v>3</v>
      </c>
      <c r="C1451" t="s">
        <v>39</v>
      </c>
      <c r="D1451">
        <v>200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452</v>
      </c>
      <c r="S1451">
        <v>88</v>
      </c>
      <c r="T1451">
        <v>-99</v>
      </c>
      <c r="U1451">
        <v>-99</v>
      </c>
      <c r="V1451">
        <v>-99</v>
      </c>
    </row>
    <row r="1452" spans="1:22" x14ac:dyDescent="0.3">
      <c r="A1452" t="s">
        <v>145</v>
      </c>
      <c r="B1452">
        <v>3</v>
      </c>
      <c r="C1452" t="s">
        <v>39</v>
      </c>
      <c r="D1452">
        <v>240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104</v>
      </c>
      <c r="S1452">
        <v>202</v>
      </c>
      <c r="T1452">
        <v>-99</v>
      </c>
      <c r="U1452">
        <v>-99</v>
      </c>
      <c r="V1452">
        <v>-99</v>
      </c>
    </row>
    <row r="1453" spans="1:22" x14ac:dyDescent="0.3">
      <c r="A1453" t="s">
        <v>145</v>
      </c>
      <c r="B1453">
        <v>3</v>
      </c>
      <c r="C1453" t="s">
        <v>39</v>
      </c>
      <c r="D1453">
        <v>255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85</v>
      </c>
      <c r="S1453">
        <v>146</v>
      </c>
      <c r="T1453">
        <v>-99</v>
      </c>
      <c r="U1453">
        <v>-99</v>
      </c>
      <c r="V1453">
        <v>-99</v>
      </c>
    </row>
    <row r="1454" spans="1:22" x14ac:dyDescent="0.3">
      <c r="A1454" t="s">
        <v>145</v>
      </c>
      <c r="B1454">
        <v>3</v>
      </c>
      <c r="C1454" t="s">
        <v>39</v>
      </c>
      <c r="D1454">
        <v>280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269</v>
      </c>
      <c r="S1454">
        <v>124</v>
      </c>
      <c r="T1454">
        <v>-99</v>
      </c>
      <c r="U1454">
        <v>-99</v>
      </c>
      <c r="V1454">
        <v>-99</v>
      </c>
    </row>
    <row r="1455" spans="1:22" x14ac:dyDescent="0.3">
      <c r="A1455" t="s">
        <v>145</v>
      </c>
      <c r="B1455">
        <v>3</v>
      </c>
      <c r="C1455" t="s">
        <v>39</v>
      </c>
      <c r="D1455">
        <v>320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240</v>
      </c>
      <c r="S1455">
        <v>82</v>
      </c>
      <c r="T1455">
        <v>-99</v>
      </c>
      <c r="U1455">
        <v>-99</v>
      </c>
      <c r="V1455">
        <v>-99</v>
      </c>
    </row>
    <row r="1456" spans="1:22" x14ac:dyDescent="0.3">
      <c r="A1456" t="s">
        <v>145</v>
      </c>
      <c r="B1456">
        <v>3</v>
      </c>
      <c r="C1456" t="s">
        <v>39</v>
      </c>
      <c r="D1456">
        <v>360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304</v>
      </c>
      <c r="S1456">
        <v>98</v>
      </c>
      <c r="T1456">
        <v>189</v>
      </c>
      <c r="U1456">
        <v>30</v>
      </c>
      <c r="V1456">
        <v>566</v>
      </c>
    </row>
    <row r="1457" spans="1:22" x14ac:dyDescent="0.3">
      <c r="A1457" t="s">
        <v>145</v>
      </c>
      <c r="B1457">
        <v>3</v>
      </c>
      <c r="C1457" t="s">
        <v>39</v>
      </c>
      <c r="D1457">
        <v>400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242</v>
      </c>
      <c r="S1457">
        <v>128</v>
      </c>
      <c r="T1457">
        <v>-99</v>
      </c>
      <c r="U1457">
        <v>-99</v>
      </c>
      <c r="V1457">
        <v>-99</v>
      </c>
    </row>
    <row r="1458" spans="1:22" x14ac:dyDescent="0.3">
      <c r="A1458" t="s">
        <v>145</v>
      </c>
      <c r="B1458">
        <v>3</v>
      </c>
      <c r="C1458" t="s">
        <v>39</v>
      </c>
      <c r="D1458">
        <v>422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233</v>
      </c>
      <c r="S1458">
        <v>154</v>
      </c>
      <c r="T1458">
        <v>-99</v>
      </c>
      <c r="U1458">
        <v>-99</v>
      </c>
      <c r="V1458">
        <v>-99</v>
      </c>
    </row>
    <row r="1459" spans="1:22" x14ac:dyDescent="0.3">
      <c r="A1459" t="s">
        <v>145</v>
      </c>
      <c r="B1459">
        <v>3</v>
      </c>
      <c r="C1459" t="s">
        <v>39</v>
      </c>
      <c r="D1459">
        <v>424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188</v>
      </c>
      <c r="S1459">
        <v>154</v>
      </c>
      <c r="T1459">
        <v>-99</v>
      </c>
      <c r="U1459">
        <v>-99</v>
      </c>
      <c r="V1459">
        <v>-99</v>
      </c>
    </row>
    <row r="1460" spans="1:22" x14ac:dyDescent="0.3">
      <c r="A1460" t="s">
        <v>145</v>
      </c>
      <c r="B1460">
        <v>3</v>
      </c>
      <c r="C1460" t="s">
        <v>39</v>
      </c>
      <c r="D1460">
        <v>452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76</v>
      </c>
      <c r="S1460">
        <v>106</v>
      </c>
      <c r="T1460">
        <v>-99</v>
      </c>
      <c r="U1460">
        <v>-99</v>
      </c>
      <c r="V1460">
        <v>-99</v>
      </c>
    </row>
    <row r="1461" spans="1:22" x14ac:dyDescent="0.3">
      <c r="A1461" t="s">
        <v>146</v>
      </c>
      <c r="B1461">
        <v>3</v>
      </c>
      <c r="C1461" t="s">
        <v>39</v>
      </c>
      <c r="D1461">
        <v>0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-99</v>
      </c>
      <c r="S1461">
        <v>-99</v>
      </c>
      <c r="T1461">
        <v>-99</v>
      </c>
      <c r="U1461">
        <v>-99</v>
      </c>
      <c r="V1461">
        <v>-99</v>
      </c>
    </row>
    <row r="1462" spans="1:22" x14ac:dyDescent="0.3">
      <c r="A1462" t="s">
        <v>146</v>
      </c>
      <c r="B1462">
        <v>3</v>
      </c>
      <c r="C1462" t="s">
        <v>39</v>
      </c>
      <c r="D1462">
        <v>40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-99</v>
      </c>
      <c r="S1462">
        <v>-99</v>
      </c>
      <c r="T1462">
        <v>-99</v>
      </c>
      <c r="U1462">
        <v>-99</v>
      </c>
      <c r="V1462">
        <v>-99</v>
      </c>
    </row>
    <row r="1463" spans="1:22" x14ac:dyDescent="0.3">
      <c r="A1463" t="s">
        <v>146</v>
      </c>
      <c r="B1463">
        <v>3</v>
      </c>
      <c r="C1463" t="s">
        <v>39</v>
      </c>
      <c r="D1463">
        <v>80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-99</v>
      </c>
      <c r="S1463">
        <v>-99</v>
      </c>
      <c r="T1463">
        <v>-99</v>
      </c>
      <c r="U1463">
        <v>-99</v>
      </c>
      <c r="V1463">
        <v>-99</v>
      </c>
    </row>
    <row r="1464" spans="1:22" x14ac:dyDescent="0.3">
      <c r="A1464" t="s">
        <v>146</v>
      </c>
      <c r="B1464">
        <v>3</v>
      </c>
      <c r="C1464" t="s">
        <v>39</v>
      </c>
      <c r="D1464">
        <v>120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188</v>
      </c>
      <c r="S1464">
        <v>96</v>
      </c>
      <c r="T1464">
        <v>-99</v>
      </c>
      <c r="U1464">
        <v>-99</v>
      </c>
      <c r="V1464">
        <v>-99</v>
      </c>
    </row>
    <row r="1465" spans="1:22" x14ac:dyDescent="0.3">
      <c r="A1465" t="s">
        <v>146</v>
      </c>
      <c r="B1465">
        <v>3</v>
      </c>
      <c r="C1465" t="s">
        <v>39</v>
      </c>
      <c r="D1465">
        <v>160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-99</v>
      </c>
      <c r="S1465">
        <v>-99</v>
      </c>
      <c r="T1465">
        <v>41</v>
      </c>
      <c r="U1465">
        <v>272</v>
      </c>
      <c r="V1465">
        <v>1504</v>
      </c>
    </row>
    <row r="1466" spans="1:22" x14ac:dyDescent="0.3">
      <c r="A1466" t="s">
        <v>146</v>
      </c>
      <c r="B1466">
        <v>3</v>
      </c>
      <c r="C1466" t="s">
        <v>39</v>
      </c>
      <c r="D1466">
        <v>200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-99</v>
      </c>
      <c r="S1466">
        <v>-99</v>
      </c>
      <c r="T1466">
        <v>20</v>
      </c>
      <c r="U1466">
        <v>278</v>
      </c>
      <c r="V1466">
        <v>713</v>
      </c>
    </row>
    <row r="1467" spans="1:22" x14ac:dyDescent="0.3">
      <c r="A1467" t="s">
        <v>146</v>
      </c>
      <c r="B1467">
        <v>3</v>
      </c>
      <c r="C1467" t="s">
        <v>39</v>
      </c>
      <c r="D1467">
        <v>235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0</v>
      </c>
      <c r="N1467">
        <v>1</v>
      </c>
      <c r="O1467">
        <v>1</v>
      </c>
      <c r="P1467">
        <v>0</v>
      </c>
      <c r="Q1467">
        <v>1</v>
      </c>
      <c r="R1467">
        <v>-99</v>
      </c>
      <c r="S1467">
        <v>-99</v>
      </c>
      <c r="T1467">
        <v>30</v>
      </c>
      <c r="U1467">
        <v>278</v>
      </c>
      <c r="V1467">
        <v>887</v>
      </c>
    </row>
    <row r="1468" spans="1:22" x14ac:dyDescent="0.3">
      <c r="A1468" t="s">
        <v>146</v>
      </c>
      <c r="B1468">
        <v>3</v>
      </c>
      <c r="C1468" t="s">
        <v>39</v>
      </c>
      <c r="D1468">
        <v>238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-99</v>
      </c>
      <c r="S1468">
        <v>-99</v>
      </c>
      <c r="T1468">
        <v>40</v>
      </c>
      <c r="U1468">
        <v>272</v>
      </c>
      <c r="V1468">
        <v>1107</v>
      </c>
    </row>
    <row r="1469" spans="1:22" x14ac:dyDescent="0.3">
      <c r="A1469" t="s">
        <v>146</v>
      </c>
      <c r="B1469">
        <v>3</v>
      </c>
      <c r="C1469" t="s">
        <v>39</v>
      </c>
      <c r="D1469">
        <v>240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-99</v>
      </c>
      <c r="S1469">
        <v>-99</v>
      </c>
      <c r="T1469">
        <v>10</v>
      </c>
      <c r="U1469">
        <v>254</v>
      </c>
      <c r="V1469">
        <v>1279</v>
      </c>
    </row>
    <row r="1470" spans="1:22" x14ac:dyDescent="0.3">
      <c r="A1470" t="s">
        <v>146</v>
      </c>
      <c r="B1470">
        <v>3</v>
      </c>
      <c r="C1470" t="s">
        <v>39</v>
      </c>
      <c r="D1470">
        <v>243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-99</v>
      </c>
      <c r="S1470">
        <v>-99</v>
      </c>
      <c r="T1470">
        <v>0</v>
      </c>
      <c r="U1470">
        <v>244</v>
      </c>
      <c r="V1470">
        <v>1119</v>
      </c>
    </row>
    <row r="1471" spans="1:22" x14ac:dyDescent="0.3">
      <c r="A1471" t="s">
        <v>146</v>
      </c>
      <c r="B1471">
        <v>3</v>
      </c>
      <c r="C1471" t="s">
        <v>39</v>
      </c>
      <c r="D1471">
        <v>248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1</v>
      </c>
      <c r="R1471">
        <v>820</v>
      </c>
      <c r="S1471">
        <v>58</v>
      </c>
      <c r="T1471">
        <v>0</v>
      </c>
      <c r="U1471">
        <v>124</v>
      </c>
      <c r="V1471">
        <v>1068</v>
      </c>
    </row>
    <row r="1472" spans="1:22" x14ac:dyDescent="0.3">
      <c r="A1472" t="s">
        <v>146</v>
      </c>
      <c r="B1472">
        <v>3</v>
      </c>
      <c r="C1472" t="s">
        <v>39</v>
      </c>
      <c r="D1472">
        <v>253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883</v>
      </c>
      <c r="S1472">
        <v>46</v>
      </c>
      <c r="T1472">
        <v>0</v>
      </c>
      <c r="U1472">
        <v>122</v>
      </c>
      <c r="V1472">
        <v>957</v>
      </c>
    </row>
    <row r="1473" spans="1:22" x14ac:dyDescent="0.3">
      <c r="A1473" t="s">
        <v>146</v>
      </c>
      <c r="B1473">
        <v>3</v>
      </c>
      <c r="C1473" t="s">
        <v>39</v>
      </c>
      <c r="D1473">
        <v>257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778</v>
      </c>
      <c r="S1473">
        <v>78</v>
      </c>
      <c r="T1473">
        <v>20</v>
      </c>
      <c r="U1473">
        <v>88</v>
      </c>
      <c r="V1473">
        <v>958</v>
      </c>
    </row>
    <row r="1474" spans="1:22" x14ac:dyDescent="0.3">
      <c r="A1474" t="s">
        <v>146</v>
      </c>
      <c r="B1474">
        <v>3</v>
      </c>
      <c r="C1474" t="s">
        <v>39</v>
      </c>
      <c r="D1474">
        <v>260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800</v>
      </c>
      <c r="S1474">
        <v>92</v>
      </c>
      <c r="T1474">
        <v>54</v>
      </c>
      <c r="U1474">
        <v>80</v>
      </c>
      <c r="V1474">
        <v>474</v>
      </c>
    </row>
    <row r="1475" spans="1:22" x14ac:dyDescent="0.3">
      <c r="A1475" t="s">
        <v>146</v>
      </c>
      <c r="B1475">
        <v>3</v>
      </c>
      <c r="C1475" t="s">
        <v>39</v>
      </c>
      <c r="D1475">
        <v>263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790</v>
      </c>
      <c r="S1475">
        <v>80</v>
      </c>
      <c r="T1475">
        <v>50</v>
      </c>
      <c r="U1475">
        <v>80</v>
      </c>
      <c r="V1475">
        <v>382</v>
      </c>
    </row>
    <row r="1476" spans="1:22" x14ac:dyDescent="0.3">
      <c r="A1476" t="s">
        <v>146</v>
      </c>
      <c r="B1476">
        <v>3</v>
      </c>
      <c r="C1476" t="s">
        <v>39</v>
      </c>
      <c r="D1476">
        <v>267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440</v>
      </c>
      <c r="S1476">
        <v>100</v>
      </c>
      <c r="T1476">
        <v>41</v>
      </c>
      <c r="U1476">
        <v>58</v>
      </c>
      <c r="V1476">
        <v>192</v>
      </c>
    </row>
    <row r="1477" spans="1:22" x14ac:dyDescent="0.3">
      <c r="A1477" t="s">
        <v>146</v>
      </c>
      <c r="B1477">
        <v>3</v>
      </c>
      <c r="C1477" t="s">
        <v>39</v>
      </c>
      <c r="D1477">
        <v>280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550</v>
      </c>
      <c r="S1477">
        <v>92</v>
      </c>
      <c r="T1477">
        <v>297</v>
      </c>
      <c r="U1477">
        <v>18</v>
      </c>
      <c r="V1477">
        <v>225</v>
      </c>
    </row>
    <row r="1478" spans="1:22" x14ac:dyDescent="0.3">
      <c r="A1478" t="s">
        <v>146</v>
      </c>
      <c r="B1478">
        <v>3</v>
      </c>
      <c r="C1478" t="s">
        <v>39</v>
      </c>
      <c r="D1478">
        <v>320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117</v>
      </c>
      <c r="S1478">
        <v>96</v>
      </c>
      <c r="T1478">
        <v>-99</v>
      </c>
      <c r="U1478">
        <v>-99</v>
      </c>
      <c r="V1478">
        <v>-99</v>
      </c>
    </row>
    <row r="1479" spans="1:22" x14ac:dyDescent="0.3">
      <c r="A1479" t="s">
        <v>146</v>
      </c>
      <c r="B1479">
        <v>3</v>
      </c>
      <c r="C1479" t="s">
        <v>39</v>
      </c>
      <c r="D1479">
        <v>360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-99</v>
      </c>
      <c r="S1479">
        <v>-99</v>
      </c>
      <c r="T1479">
        <v>28</v>
      </c>
      <c r="U1479">
        <v>154</v>
      </c>
      <c r="V1479">
        <v>1160</v>
      </c>
    </row>
    <row r="1480" spans="1:22" x14ac:dyDescent="0.3">
      <c r="A1480" t="s">
        <v>146</v>
      </c>
      <c r="B1480">
        <v>3</v>
      </c>
      <c r="C1480" t="s">
        <v>39</v>
      </c>
      <c r="D1480">
        <v>400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-99</v>
      </c>
      <c r="S1480">
        <v>-99</v>
      </c>
      <c r="T1480">
        <v>14</v>
      </c>
      <c r="U1480">
        <v>228</v>
      </c>
      <c r="V1480">
        <v>1437</v>
      </c>
    </row>
    <row r="1481" spans="1:22" x14ac:dyDescent="0.3">
      <c r="A1481" t="s">
        <v>146</v>
      </c>
      <c r="B1481">
        <v>3</v>
      </c>
      <c r="C1481" t="s">
        <v>39</v>
      </c>
      <c r="D1481">
        <v>440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-99</v>
      </c>
      <c r="S1481">
        <v>-99</v>
      </c>
      <c r="T1481">
        <v>10</v>
      </c>
      <c r="U1481">
        <v>360</v>
      </c>
      <c r="V1481">
        <v>1262</v>
      </c>
    </row>
    <row r="1482" spans="1:22" x14ac:dyDescent="0.3">
      <c r="A1482" t="s">
        <v>146</v>
      </c>
      <c r="B1482">
        <v>3</v>
      </c>
      <c r="C1482" t="s">
        <v>39</v>
      </c>
      <c r="D1482">
        <v>480</v>
      </c>
      <c r="E1482">
        <v>1</v>
      </c>
      <c r="F1482">
        <v>1</v>
      </c>
      <c r="G1482">
        <v>1</v>
      </c>
      <c r="H1482">
        <v>1</v>
      </c>
      <c r="I1482">
        <v>0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-99</v>
      </c>
      <c r="S1482">
        <v>-99</v>
      </c>
      <c r="T1482">
        <v>14</v>
      </c>
      <c r="U1482">
        <v>150</v>
      </c>
      <c r="V1482">
        <v>1589</v>
      </c>
    </row>
    <row r="1483" spans="1:22" x14ac:dyDescent="0.3">
      <c r="A1483" t="s">
        <v>146</v>
      </c>
      <c r="B1483">
        <v>3</v>
      </c>
      <c r="C1483" t="s">
        <v>39</v>
      </c>
      <c r="D1483">
        <v>520</v>
      </c>
      <c r="E1483">
        <v>1</v>
      </c>
      <c r="F1483">
        <v>1</v>
      </c>
      <c r="G1483">
        <v>1</v>
      </c>
      <c r="H1483">
        <v>1</v>
      </c>
      <c r="I1483">
        <v>0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-99</v>
      </c>
      <c r="S1483">
        <v>-99</v>
      </c>
      <c r="T1483">
        <v>10</v>
      </c>
      <c r="U1483">
        <v>172</v>
      </c>
      <c r="V1483">
        <v>1167</v>
      </c>
    </row>
    <row r="1484" spans="1:22" x14ac:dyDescent="0.3">
      <c r="A1484" t="s">
        <v>164</v>
      </c>
      <c r="B1484">
        <v>3</v>
      </c>
      <c r="C1484" t="s">
        <v>39</v>
      </c>
      <c r="D1484">
        <v>0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-99</v>
      </c>
      <c r="S1484">
        <v>-99</v>
      </c>
      <c r="T1484">
        <v>-99</v>
      </c>
      <c r="U1484">
        <v>-99</v>
      </c>
      <c r="V1484">
        <v>-99</v>
      </c>
    </row>
    <row r="1485" spans="1:22" x14ac:dyDescent="0.3">
      <c r="A1485" t="s">
        <v>164</v>
      </c>
      <c r="B1485">
        <v>3</v>
      </c>
      <c r="C1485" t="s">
        <v>39</v>
      </c>
      <c r="D1485">
        <v>40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144</v>
      </c>
      <c r="S1485">
        <v>106</v>
      </c>
      <c r="T1485">
        <v>-99</v>
      </c>
      <c r="U1485">
        <v>-99</v>
      </c>
      <c r="V1485">
        <v>-99</v>
      </c>
    </row>
    <row r="1486" spans="1:22" x14ac:dyDescent="0.3">
      <c r="A1486" t="s">
        <v>164</v>
      </c>
      <c r="B1486">
        <v>3</v>
      </c>
      <c r="C1486" t="s">
        <v>39</v>
      </c>
      <c r="D1486">
        <v>80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166</v>
      </c>
      <c r="S1486">
        <v>114</v>
      </c>
      <c r="T1486">
        <v>-99</v>
      </c>
      <c r="U1486">
        <v>-99</v>
      </c>
      <c r="V1486">
        <v>-99</v>
      </c>
    </row>
    <row r="1487" spans="1:22" x14ac:dyDescent="0.3">
      <c r="A1487" t="s">
        <v>164</v>
      </c>
      <c r="B1487">
        <v>3</v>
      </c>
      <c r="C1487" t="s">
        <v>39</v>
      </c>
      <c r="D1487">
        <v>120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-99</v>
      </c>
      <c r="S1487">
        <v>-99</v>
      </c>
      <c r="T1487">
        <v>-99</v>
      </c>
      <c r="U1487">
        <v>-99</v>
      </c>
      <c r="V1487">
        <v>-99</v>
      </c>
    </row>
    <row r="1488" spans="1:22" x14ac:dyDescent="0.3">
      <c r="A1488" t="s">
        <v>164</v>
      </c>
      <c r="B1488">
        <v>3</v>
      </c>
      <c r="C1488" t="s">
        <v>39</v>
      </c>
      <c r="D1488">
        <v>160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-99</v>
      </c>
      <c r="S1488">
        <v>-99</v>
      </c>
      <c r="T1488">
        <v>-99</v>
      </c>
      <c r="U1488">
        <v>-99</v>
      </c>
      <c r="V1488">
        <v>-99</v>
      </c>
    </row>
    <row r="1489" spans="1:22" x14ac:dyDescent="0.3">
      <c r="A1489" t="s">
        <v>164</v>
      </c>
      <c r="B1489">
        <v>3</v>
      </c>
      <c r="C1489" t="s">
        <v>39</v>
      </c>
      <c r="D1489">
        <v>200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0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-99</v>
      </c>
      <c r="S1489">
        <v>-99</v>
      </c>
      <c r="T1489">
        <v>-99</v>
      </c>
      <c r="U1489">
        <v>-99</v>
      </c>
      <c r="V1489">
        <v>-99</v>
      </c>
    </row>
    <row r="1490" spans="1:22" x14ac:dyDescent="0.3">
      <c r="A1490" t="s">
        <v>164</v>
      </c>
      <c r="B1490">
        <v>3</v>
      </c>
      <c r="C1490" t="s">
        <v>39</v>
      </c>
      <c r="D1490">
        <v>240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170</v>
      </c>
      <c r="S1490">
        <v>88</v>
      </c>
      <c r="T1490">
        <v>-99</v>
      </c>
      <c r="U1490">
        <v>-99</v>
      </c>
      <c r="V1490">
        <v>-99</v>
      </c>
    </row>
    <row r="1491" spans="1:22" x14ac:dyDescent="0.3">
      <c r="A1491" t="s">
        <v>164</v>
      </c>
      <c r="B1491">
        <v>3</v>
      </c>
      <c r="C1491" t="s">
        <v>39</v>
      </c>
      <c r="D1491">
        <v>280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90</v>
      </c>
      <c r="S1491">
        <v>204</v>
      </c>
      <c r="T1491">
        <v>-99</v>
      </c>
      <c r="U1491">
        <v>-99</v>
      </c>
      <c r="V1491">
        <v>-99</v>
      </c>
    </row>
    <row r="1492" spans="1:22" x14ac:dyDescent="0.3">
      <c r="A1492" t="s">
        <v>164</v>
      </c>
      <c r="B1492">
        <v>3</v>
      </c>
      <c r="C1492" t="s">
        <v>39</v>
      </c>
      <c r="D1492">
        <v>320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95</v>
      </c>
      <c r="S1492">
        <v>122</v>
      </c>
      <c r="T1492">
        <v>91</v>
      </c>
      <c r="U1492">
        <v>58</v>
      </c>
      <c r="V1492">
        <v>901</v>
      </c>
    </row>
    <row r="1493" spans="1:22" x14ac:dyDescent="0.3">
      <c r="A1493" t="s">
        <v>164</v>
      </c>
      <c r="B1493">
        <v>3</v>
      </c>
      <c r="C1493" t="s">
        <v>39</v>
      </c>
      <c r="D1493">
        <v>360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170</v>
      </c>
      <c r="S1493">
        <v>184</v>
      </c>
      <c r="T1493">
        <v>10</v>
      </c>
      <c r="U1493">
        <v>224</v>
      </c>
      <c r="V1493">
        <v>1038</v>
      </c>
    </row>
    <row r="1494" spans="1:22" x14ac:dyDescent="0.3">
      <c r="A1494" t="s">
        <v>164</v>
      </c>
      <c r="B1494">
        <v>3</v>
      </c>
      <c r="C1494" t="s">
        <v>39</v>
      </c>
      <c r="D1494">
        <v>400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155</v>
      </c>
      <c r="S1494">
        <v>132</v>
      </c>
      <c r="T1494">
        <v>10</v>
      </c>
      <c r="U1494">
        <v>180</v>
      </c>
      <c r="V1494">
        <v>1118</v>
      </c>
    </row>
    <row r="1495" spans="1:22" x14ac:dyDescent="0.3">
      <c r="A1495" t="s">
        <v>164</v>
      </c>
      <c r="B1495">
        <v>3</v>
      </c>
      <c r="C1495" t="s">
        <v>39</v>
      </c>
      <c r="D1495">
        <v>440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104</v>
      </c>
      <c r="S1495">
        <v>164</v>
      </c>
      <c r="T1495">
        <v>373</v>
      </c>
      <c r="U1495">
        <v>30</v>
      </c>
      <c r="V1495">
        <v>696</v>
      </c>
    </row>
    <row r="1496" spans="1:22" x14ac:dyDescent="0.3">
      <c r="A1496" t="s">
        <v>164</v>
      </c>
      <c r="B1496">
        <v>3</v>
      </c>
      <c r="C1496" t="s">
        <v>39</v>
      </c>
      <c r="D1496">
        <v>480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155</v>
      </c>
      <c r="S1496">
        <v>184</v>
      </c>
      <c r="T1496">
        <v>-99</v>
      </c>
      <c r="U1496">
        <v>-99</v>
      </c>
      <c r="V1496">
        <v>-99</v>
      </c>
    </row>
    <row r="1497" spans="1:22" x14ac:dyDescent="0.3">
      <c r="A1497" t="s">
        <v>147</v>
      </c>
      <c r="B1497">
        <v>3</v>
      </c>
      <c r="C1497" t="s">
        <v>39</v>
      </c>
      <c r="D1497">
        <v>0</v>
      </c>
      <c r="E1497">
        <v>1</v>
      </c>
      <c r="F1497">
        <v>1</v>
      </c>
      <c r="G1497">
        <v>1</v>
      </c>
      <c r="H1497">
        <v>1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-99</v>
      </c>
      <c r="S1497">
        <v>-99</v>
      </c>
      <c r="T1497">
        <v>-99</v>
      </c>
      <c r="U1497">
        <v>-99</v>
      </c>
      <c r="V1497">
        <v>-99</v>
      </c>
    </row>
    <row r="1498" spans="1:22" x14ac:dyDescent="0.3">
      <c r="A1498" t="s">
        <v>147</v>
      </c>
      <c r="B1498">
        <v>3</v>
      </c>
      <c r="C1498" t="s">
        <v>39</v>
      </c>
      <c r="D1498">
        <v>40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157</v>
      </c>
      <c r="S1498">
        <v>146</v>
      </c>
      <c r="T1498">
        <v>-99</v>
      </c>
      <c r="U1498">
        <v>-99</v>
      </c>
      <c r="V1498">
        <v>-99</v>
      </c>
    </row>
    <row r="1499" spans="1:22" x14ac:dyDescent="0.3">
      <c r="A1499" t="s">
        <v>147</v>
      </c>
      <c r="B1499">
        <v>3</v>
      </c>
      <c r="C1499" t="s">
        <v>39</v>
      </c>
      <c r="D1499">
        <v>80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235</v>
      </c>
      <c r="S1499">
        <v>142</v>
      </c>
      <c r="T1499">
        <v>-99</v>
      </c>
      <c r="U1499">
        <v>-99</v>
      </c>
      <c r="V1499">
        <v>-99</v>
      </c>
    </row>
    <row r="1500" spans="1:22" x14ac:dyDescent="0.3">
      <c r="A1500" t="s">
        <v>147</v>
      </c>
      <c r="B1500">
        <v>3</v>
      </c>
      <c r="C1500" t="s">
        <v>39</v>
      </c>
      <c r="D1500">
        <v>120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-99</v>
      </c>
      <c r="S1500">
        <v>-99</v>
      </c>
      <c r="T1500">
        <v>-99</v>
      </c>
      <c r="U1500">
        <v>-99</v>
      </c>
      <c r="V1500">
        <v>-99</v>
      </c>
    </row>
    <row r="1501" spans="1:22" x14ac:dyDescent="0.3">
      <c r="A1501" t="s">
        <v>147</v>
      </c>
      <c r="B1501">
        <v>3</v>
      </c>
      <c r="C1501" t="s">
        <v>39</v>
      </c>
      <c r="D1501">
        <v>160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490</v>
      </c>
      <c r="S1501">
        <v>66</v>
      </c>
      <c r="T1501">
        <v>-99</v>
      </c>
      <c r="U1501">
        <v>-99</v>
      </c>
      <c r="V1501">
        <v>-99</v>
      </c>
    </row>
    <row r="1502" spans="1:22" x14ac:dyDescent="0.3">
      <c r="A1502" t="s">
        <v>147</v>
      </c>
      <c r="B1502">
        <v>3</v>
      </c>
      <c r="C1502" t="s">
        <v>39</v>
      </c>
      <c r="D1502">
        <v>200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289</v>
      </c>
      <c r="S1502">
        <v>94</v>
      </c>
      <c r="T1502">
        <v>-99</v>
      </c>
      <c r="U1502">
        <v>-99</v>
      </c>
      <c r="V1502">
        <v>-99</v>
      </c>
    </row>
    <row r="1503" spans="1:22" x14ac:dyDescent="0.3">
      <c r="A1503" t="s">
        <v>147</v>
      </c>
      <c r="B1503">
        <v>3</v>
      </c>
      <c r="C1503" t="s">
        <v>39</v>
      </c>
      <c r="D1503">
        <v>240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269</v>
      </c>
      <c r="S1503">
        <v>224</v>
      </c>
      <c r="T1503">
        <v>272</v>
      </c>
      <c r="U1503">
        <v>62</v>
      </c>
      <c r="V1503">
        <v>676</v>
      </c>
    </row>
    <row r="1504" spans="1:22" x14ac:dyDescent="0.3">
      <c r="A1504" t="s">
        <v>147</v>
      </c>
      <c r="B1504">
        <v>3</v>
      </c>
      <c r="C1504" t="s">
        <v>39</v>
      </c>
      <c r="D1504">
        <v>256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130</v>
      </c>
      <c r="S1504">
        <v>172</v>
      </c>
      <c r="T1504">
        <v>-99</v>
      </c>
      <c r="U1504">
        <v>-99</v>
      </c>
      <c r="V1504">
        <v>-99</v>
      </c>
    </row>
    <row r="1505" spans="1:22" x14ac:dyDescent="0.3">
      <c r="A1505" t="s">
        <v>147</v>
      </c>
      <c r="B1505">
        <v>3</v>
      </c>
      <c r="C1505" t="s">
        <v>39</v>
      </c>
      <c r="D1505">
        <v>258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1</v>
      </c>
      <c r="R1505">
        <v>120</v>
      </c>
      <c r="S1505">
        <v>196</v>
      </c>
      <c r="T1505">
        <v>-99</v>
      </c>
      <c r="U1505">
        <v>-99</v>
      </c>
      <c r="V1505">
        <v>-99</v>
      </c>
    </row>
    <row r="1506" spans="1:22" x14ac:dyDescent="0.3">
      <c r="A1506" t="s">
        <v>147</v>
      </c>
      <c r="B1506">
        <v>3</v>
      </c>
      <c r="C1506" t="s">
        <v>39</v>
      </c>
      <c r="D1506">
        <v>260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1</v>
      </c>
      <c r="R1506">
        <v>120</v>
      </c>
      <c r="S1506">
        <v>214</v>
      </c>
      <c r="T1506">
        <v>-99</v>
      </c>
      <c r="U1506">
        <v>-99</v>
      </c>
      <c r="V1506">
        <v>-99</v>
      </c>
    </row>
    <row r="1507" spans="1:22" x14ac:dyDescent="0.3">
      <c r="A1507" t="s">
        <v>147</v>
      </c>
      <c r="B1507">
        <v>3</v>
      </c>
      <c r="C1507" t="s">
        <v>39</v>
      </c>
      <c r="D1507">
        <v>264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150</v>
      </c>
      <c r="S1507">
        <v>212</v>
      </c>
      <c r="T1507">
        <v>533</v>
      </c>
      <c r="U1507">
        <v>10</v>
      </c>
      <c r="V1507">
        <v>256</v>
      </c>
    </row>
    <row r="1508" spans="1:22" x14ac:dyDescent="0.3">
      <c r="A1508" t="s">
        <v>147</v>
      </c>
      <c r="B1508">
        <v>3</v>
      </c>
      <c r="C1508" t="s">
        <v>39</v>
      </c>
      <c r="D1508">
        <v>280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208</v>
      </c>
      <c r="S1508">
        <v>144</v>
      </c>
      <c r="T1508">
        <v>158</v>
      </c>
      <c r="U1508">
        <v>22</v>
      </c>
      <c r="V1508">
        <v>267</v>
      </c>
    </row>
    <row r="1509" spans="1:22" x14ac:dyDescent="0.3">
      <c r="A1509" t="s">
        <v>147</v>
      </c>
      <c r="B1509">
        <v>3</v>
      </c>
      <c r="C1509" t="s">
        <v>39</v>
      </c>
      <c r="D1509">
        <v>317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158</v>
      </c>
      <c r="S1509">
        <v>66</v>
      </c>
      <c r="T1509">
        <v>-99</v>
      </c>
      <c r="U1509">
        <v>-99</v>
      </c>
      <c r="V1509">
        <v>-99</v>
      </c>
    </row>
    <row r="1510" spans="1:22" x14ac:dyDescent="0.3">
      <c r="A1510" t="s">
        <v>147</v>
      </c>
      <c r="B1510">
        <v>3</v>
      </c>
      <c r="C1510" t="s">
        <v>39</v>
      </c>
      <c r="D1510">
        <v>320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92</v>
      </c>
      <c r="S1510">
        <v>128</v>
      </c>
      <c r="T1510">
        <v>-99</v>
      </c>
      <c r="U1510">
        <v>-99</v>
      </c>
      <c r="V1510">
        <v>-99</v>
      </c>
    </row>
    <row r="1511" spans="1:22" x14ac:dyDescent="0.3">
      <c r="A1511" t="s">
        <v>147</v>
      </c>
      <c r="B1511">
        <v>3</v>
      </c>
      <c r="C1511" t="s">
        <v>39</v>
      </c>
      <c r="D1511">
        <v>327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102</v>
      </c>
      <c r="S1511">
        <v>96</v>
      </c>
      <c r="T1511">
        <v>-99</v>
      </c>
      <c r="U1511">
        <v>-99</v>
      </c>
      <c r="V1511">
        <v>-99</v>
      </c>
    </row>
    <row r="1512" spans="1:22" x14ac:dyDescent="0.3">
      <c r="A1512" t="s">
        <v>147</v>
      </c>
      <c r="B1512">
        <v>3</v>
      </c>
      <c r="C1512" t="s">
        <v>39</v>
      </c>
      <c r="D1512">
        <v>331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</v>
      </c>
      <c r="K1512">
        <v>1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122</v>
      </c>
      <c r="S1512">
        <v>116</v>
      </c>
      <c r="T1512">
        <v>-99</v>
      </c>
      <c r="U1512">
        <v>-99</v>
      </c>
      <c r="V1512">
        <v>-99</v>
      </c>
    </row>
    <row r="1513" spans="1:22" x14ac:dyDescent="0.3">
      <c r="A1513" t="s">
        <v>147</v>
      </c>
      <c r="B1513">
        <v>3</v>
      </c>
      <c r="C1513" t="s">
        <v>39</v>
      </c>
      <c r="D1513">
        <v>360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160</v>
      </c>
      <c r="S1513">
        <v>128</v>
      </c>
      <c r="T1513">
        <v>-99</v>
      </c>
      <c r="U1513">
        <v>-99</v>
      </c>
      <c r="V1513">
        <v>-99</v>
      </c>
    </row>
    <row r="1514" spans="1:22" x14ac:dyDescent="0.3">
      <c r="A1514" t="s">
        <v>147</v>
      </c>
      <c r="B1514">
        <v>3</v>
      </c>
      <c r="C1514" t="s">
        <v>39</v>
      </c>
      <c r="D1514">
        <v>400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244</v>
      </c>
      <c r="S1514">
        <v>206</v>
      </c>
      <c r="T1514">
        <v>235</v>
      </c>
      <c r="U1514">
        <v>42</v>
      </c>
      <c r="V1514">
        <v>311</v>
      </c>
    </row>
    <row r="1515" spans="1:22" x14ac:dyDescent="0.3">
      <c r="A1515" t="s">
        <v>147</v>
      </c>
      <c r="B1515">
        <v>3</v>
      </c>
      <c r="C1515" t="s">
        <v>39</v>
      </c>
      <c r="D1515">
        <v>431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60</v>
      </c>
      <c r="S1515">
        <v>250</v>
      </c>
      <c r="T1515">
        <v>-99</v>
      </c>
      <c r="U1515">
        <v>-99</v>
      </c>
      <c r="V1515">
        <v>-99</v>
      </c>
    </row>
    <row r="1516" spans="1:22" x14ac:dyDescent="0.3">
      <c r="A1516" t="s">
        <v>147</v>
      </c>
      <c r="B1516">
        <v>3</v>
      </c>
      <c r="C1516" t="s">
        <v>39</v>
      </c>
      <c r="D1516">
        <v>434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81</v>
      </c>
      <c r="S1516">
        <v>218</v>
      </c>
      <c r="T1516">
        <v>78</v>
      </c>
      <c r="U1516">
        <v>14</v>
      </c>
      <c r="V1516">
        <v>99</v>
      </c>
    </row>
    <row r="1517" spans="1:22" x14ac:dyDescent="0.3">
      <c r="A1517" t="s">
        <v>147</v>
      </c>
      <c r="B1517">
        <v>3</v>
      </c>
      <c r="C1517" t="s">
        <v>39</v>
      </c>
      <c r="D1517">
        <v>436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100</v>
      </c>
      <c r="S1517">
        <v>230</v>
      </c>
      <c r="T1517">
        <v>70</v>
      </c>
      <c r="U1517">
        <v>12</v>
      </c>
      <c r="V1517">
        <v>295</v>
      </c>
    </row>
    <row r="1518" spans="1:22" x14ac:dyDescent="0.3">
      <c r="A1518" t="s">
        <v>147</v>
      </c>
      <c r="B1518">
        <v>3</v>
      </c>
      <c r="C1518" t="s">
        <v>39</v>
      </c>
      <c r="D1518">
        <v>440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120</v>
      </c>
      <c r="S1518">
        <v>276</v>
      </c>
      <c r="T1518">
        <v>85</v>
      </c>
      <c r="U1518">
        <v>52</v>
      </c>
      <c r="V1518">
        <v>438</v>
      </c>
    </row>
    <row r="1519" spans="1:22" x14ac:dyDescent="0.3">
      <c r="A1519" t="s">
        <v>147</v>
      </c>
      <c r="B1519">
        <v>3</v>
      </c>
      <c r="C1519" t="s">
        <v>39</v>
      </c>
      <c r="D1519">
        <v>463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50</v>
      </c>
      <c r="S1519">
        <v>360</v>
      </c>
      <c r="T1519">
        <v>80</v>
      </c>
      <c r="U1519">
        <v>58</v>
      </c>
      <c r="V1519">
        <v>444</v>
      </c>
    </row>
    <row r="1520" spans="1:22" x14ac:dyDescent="0.3">
      <c r="A1520" t="s">
        <v>147</v>
      </c>
      <c r="B1520">
        <v>3</v>
      </c>
      <c r="C1520" t="s">
        <v>39</v>
      </c>
      <c r="D1520">
        <v>472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40</v>
      </c>
      <c r="S1520">
        <v>314</v>
      </c>
      <c r="T1520">
        <v>187</v>
      </c>
      <c r="U1520">
        <v>54</v>
      </c>
      <c r="V1520">
        <v>305</v>
      </c>
    </row>
    <row r="1521" spans="1:22" x14ac:dyDescent="0.3">
      <c r="A1521" t="s">
        <v>147</v>
      </c>
      <c r="B1521">
        <v>3</v>
      </c>
      <c r="C1521" t="s">
        <v>39</v>
      </c>
      <c r="D1521">
        <v>475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41</v>
      </c>
      <c r="S1521">
        <v>326</v>
      </c>
      <c r="T1521">
        <v>163</v>
      </c>
      <c r="U1521">
        <v>128</v>
      </c>
      <c r="V1521">
        <v>352</v>
      </c>
    </row>
    <row r="1522" spans="1:22" x14ac:dyDescent="0.3">
      <c r="A1522" t="s">
        <v>147</v>
      </c>
      <c r="B1522">
        <v>3</v>
      </c>
      <c r="C1522" t="s">
        <v>39</v>
      </c>
      <c r="D1522">
        <v>480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1</v>
      </c>
      <c r="R1522">
        <v>36</v>
      </c>
      <c r="S1522">
        <v>360</v>
      </c>
      <c r="T1522">
        <v>114</v>
      </c>
      <c r="U1522">
        <v>92</v>
      </c>
      <c r="V1522">
        <v>297</v>
      </c>
    </row>
    <row r="1523" spans="1:22" x14ac:dyDescent="0.3">
      <c r="A1523" t="s">
        <v>147</v>
      </c>
      <c r="B1523">
        <v>3</v>
      </c>
      <c r="C1523" t="s">
        <v>39</v>
      </c>
      <c r="D1523">
        <v>518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57</v>
      </c>
      <c r="S1523">
        <v>360</v>
      </c>
      <c r="T1523">
        <v>58</v>
      </c>
      <c r="U1523">
        <v>154</v>
      </c>
      <c r="V1523">
        <v>794</v>
      </c>
    </row>
    <row r="1524" spans="1:22" x14ac:dyDescent="0.3">
      <c r="A1524" t="s">
        <v>147</v>
      </c>
      <c r="B1524">
        <v>3</v>
      </c>
      <c r="C1524" t="s">
        <v>39</v>
      </c>
      <c r="D1524">
        <v>520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71</v>
      </c>
      <c r="S1524">
        <v>360</v>
      </c>
      <c r="T1524">
        <v>112</v>
      </c>
      <c r="U1524">
        <v>138</v>
      </c>
      <c r="V1524">
        <v>813</v>
      </c>
    </row>
    <row r="1525" spans="1:22" x14ac:dyDescent="0.3">
      <c r="A1525" t="s">
        <v>147</v>
      </c>
      <c r="B1525">
        <v>3</v>
      </c>
      <c r="C1525" t="s">
        <v>39</v>
      </c>
      <c r="D1525">
        <v>522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89</v>
      </c>
      <c r="S1525">
        <v>360</v>
      </c>
      <c r="T1525">
        <v>95</v>
      </c>
      <c r="U1525">
        <v>110</v>
      </c>
      <c r="V1525">
        <v>696</v>
      </c>
    </row>
    <row r="1526" spans="1:22" x14ac:dyDescent="0.3">
      <c r="A1526" t="s">
        <v>148</v>
      </c>
      <c r="B1526">
        <v>3</v>
      </c>
      <c r="C1526" t="s">
        <v>39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-99</v>
      </c>
      <c r="S1526">
        <v>-99</v>
      </c>
      <c r="T1526">
        <v>-99</v>
      </c>
      <c r="U1526">
        <v>-99</v>
      </c>
      <c r="V1526">
        <v>-99</v>
      </c>
    </row>
    <row r="1527" spans="1:22" x14ac:dyDescent="0.3">
      <c r="A1527" t="s">
        <v>148</v>
      </c>
      <c r="B1527">
        <v>3</v>
      </c>
      <c r="C1527" t="s">
        <v>39</v>
      </c>
      <c r="D1527">
        <v>40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-99</v>
      </c>
      <c r="S1527">
        <v>-99</v>
      </c>
      <c r="T1527">
        <v>-99</v>
      </c>
      <c r="U1527">
        <v>-99</v>
      </c>
      <c r="V1527">
        <v>-99</v>
      </c>
    </row>
    <row r="1528" spans="1:22" x14ac:dyDescent="0.3">
      <c r="A1528" t="s">
        <v>148</v>
      </c>
      <c r="B1528">
        <v>3</v>
      </c>
      <c r="C1528" t="s">
        <v>39</v>
      </c>
      <c r="D1528">
        <v>80</v>
      </c>
      <c r="E1528">
        <v>1</v>
      </c>
      <c r="F1528">
        <v>1</v>
      </c>
      <c r="G1528">
        <v>1</v>
      </c>
      <c r="H1528">
        <v>1</v>
      </c>
      <c r="I1528">
        <v>0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-99</v>
      </c>
      <c r="S1528">
        <v>-99</v>
      </c>
      <c r="T1528">
        <v>50</v>
      </c>
      <c r="U1528">
        <v>74</v>
      </c>
      <c r="V1528">
        <v>481</v>
      </c>
    </row>
    <row r="1529" spans="1:22" x14ac:dyDescent="0.3">
      <c r="A1529" t="s">
        <v>148</v>
      </c>
      <c r="B1529">
        <v>3</v>
      </c>
      <c r="C1529" t="s">
        <v>39</v>
      </c>
      <c r="D1529">
        <v>94</v>
      </c>
      <c r="E1529">
        <v>1</v>
      </c>
      <c r="F1529">
        <v>1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-99</v>
      </c>
      <c r="S1529">
        <v>-99</v>
      </c>
      <c r="T1529">
        <v>89</v>
      </c>
      <c r="U1529">
        <v>74</v>
      </c>
      <c r="V1529">
        <v>958</v>
      </c>
    </row>
    <row r="1530" spans="1:22" x14ac:dyDescent="0.3">
      <c r="A1530" t="s">
        <v>148</v>
      </c>
      <c r="B1530">
        <v>3</v>
      </c>
      <c r="C1530" t="s">
        <v>39</v>
      </c>
      <c r="D1530">
        <v>105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-99</v>
      </c>
      <c r="S1530">
        <v>-99</v>
      </c>
      <c r="T1530">
        <v>157</v>
      </c>
      <c r="U1530">
        <v>58</v>
      </c>
      <c r="V1530">
        <v>702</v>
      </c>
    </row>
    <row r="1531" spans="1:22" x14ac:dyDescent="0.3">
      <c r="A1531" t="s">
        <v>148</v>
      </c>
      <c r="B1531">
        <v>3</v>
      </c>
      <c r="C1531" t="s">
        <v>39</v>
      </c>
      <c r="D1531">
        <v>120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-99</v>
      </c>
      <c r="S1531">
        <v>-99</v>
      </c>
      <c r="T1531">
        <v>-99</v>
      </c>
      <c r="U1531">
        <v>-99</v>
      </c>
      <c r="V1531">
        <v>-99</v>
      </c>
    </row>
    <row r="1532" spans="1:22" x14ac:dyDescent="0.3">
      <c r="A1532" t="s">
        <v>148</v>
      </c>
      <c r="B1532">
        <v>3</v>
      </c>
      <c r="C1532" t="s">
        <v>39</v>
      </c>
      <c r="D1532">
        <v>160</v>
      </c>
      <c r="E1532">
        <v>1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-99</v>
      </c>
      <c r="S1532">
        <v>-99</v>
      </c>
      <c r="T1532">
        <v>-99</v>
      </c>
      <c r="U1532">
        <v>-99</v>
      </c>
      <c r="V1532">
        <v>-99</v>
      </c>
    </row>
    <row r="1533" spans="1:22" x14ac:dyDescent="0.3">
      <c r="A1533" t="s">
        <v>148</v>
      </c>
      <c r="B1533">
        <v>3</v>
      </c>
      <c r="C1533" t="s">
        <v>39</v>
      </c>
      <c r="D1533">
        <v>184</v>
      </c>
      <c r="E1533">
        <v>1</v>
      </c>
      <c r="F1533">
        <v>1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-99</v>
      </c>
      <c r="S1533">
        <v>-99</v>
      </c>
      <c r="T1533">
        <v>28</v>
      </c>
      <c r="U1533">
        <v>94</v>
      </c>
      <c r="V1533">
        <v>648</v>
      </c>
    </row>
    <row r="1534" spans="1:22" x14ac:dyDescent="0.3">
      <c r="A1534" t="s">
        <v>148</v>
      </c>
      <c r="B1534">
        <v>3</v>
      </c>
      <c r="C1534" t="s">
        <v>39</v>
      </c>
      <c r="D1534">
        <v>190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-99</v>
      </c>
      <c r="S1534">
        <v>-99</v>
      </c>
      <c r="T1534">
        <v>14</v>
      </c>
      <c r="U1534">
        <v>86</v>
      </c>
      <c r="V1534">
        <v>617</v>
      </c>
    </row>
    <row r="1535" spans="1:22" x14ac:dyDescent="0.3">
      <c r="A1535" t="s">
        <v>148</v>
      </c>
      <c r="B1535">
        <v>3</v>
      </c>
      <c r="C1535" t="s">
        <v>39</v>
      </c>
      <c r="D1535">
        <v>200</v>
      </c>
      <c r="E1535">
        <v>1</v>
      </c>
      <c r="F1535">
        <v>1</v>
      </c>
      <c r="G1535">
        <v>1</v>
      </c>
      <c r="H1535">
        <v>1</v>
      </c>
      <c r="I1535">
        <v>0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-99</v>
      </c>
      <c r="S1535">
        <v>-99</v>
      </c>
      <c r="T1535">
        <v>10</v>
      </c>
      <c r="U1535">
        <v>58</v>
      </c>
      <c r="V1535">
        <v>634</v>
      </c>
    </row>
    <row r="1536" spans="1:22" x14ac:dyDescent="0.3">
      <c r="A1536" t="s">
        <v>148</v>
      </c>
      <c r="B1536">
        <v>3</v>
      </c>
      <c r="C1536" t="s">
        <v>39</v>
      </c>
      <c r="D1536">
        <v>220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-99</v>
      </c>
      <c r="S1536">
        <v>-99</v>
      </c>
      <c r="T1536">
        <v>73</v>
      </c>
      <c r="U1536">
        <v>80</v>
      </c>
      <c r="V1536">
        <v>791</v>
      </c>
    </row>
    <row r="1537" spans="1:22" x14ac:dyDescent="0.3">
      <c r="A1537" t="s">
        <v>148</v>
      </c>
      <c r="B1537">
        <v>3</v>
      </c>
      <c r="C1537" t="s">
        <v>39</v>
      </c>
      <c r="D1537">
        <v>240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-99</v>
      </c>
      <c r="S1537">
        <v>-99</v>
      </c>
      <c r="T1537">
        <v>20</v>
      </c>
      <c r="U1537">
        <v>86</v>
      </c>
      <c r="V1537">
        <v>1473</v>
      </c>
    </row>
    <row r="1538" spans="1:22" x14ac:dyDescent="0.3">
      <c r="A1538" t="s">
        <v>148</v>
      </c>
      <c r="B1538">
        <v>3</v>
      </c>
      <c r="C1538" t="s">
        <v>39</v>
      </c>
      <c r="D1538">
        <v>307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-99</v>
      </c>
      <c r="S1538">
        <v>-99</v>
      </c>
      <c r="T1538">
        <v>10</v>
      </c>
      <c r="U1538">
        <v>164</v>
      </c>
      <c r="V1538">
        <v>1097</v>
      </c>
    </row>
    <row r="1539" spans="1:22" x14ac:dyDescent="0.3">
      <c r="A1539" t="s">
        <v>148</v>
      </c>
      <c r="B1539">
        <v>3</v>
      </c>
      <c r="C1539" t="s">
        <v>39</v>
      </c>
      <c r="D1539">
        <v>320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211</v>
      </c>
      <c r="S1539">
        <v>52</v>
      </c>
      <c r="T1539">
        <v>60</v>
      </c>
      <c r="U1539">
        <v>80</v>
      </c>
      <c r="V1539">
        <v>832</v>
      </c>
    </row>
    <row r="1540" spans="1:22" x14ac:dyDescent="0.3">
      <c r="A1540" t="s">
        <v>148</v>
      </c>
      <c r="B1540">
        <v>3</v>
      </c>
      <c r="C1540" t="s">
        <v>39</v>
      </c>
      <c r="D1540">
        <v>336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206</v>
      </c>
      <c r="S1540">
        <v>66</v>
      </c>
      <c r="T1540">
        <v>20</v>
      </c>
      <c r="U1540">
        <v>50</v>
      </c>
      <c r="V1540">
        <v>1419</v>
      </c>
    </row>
    <row r="1541" spans="1:22" x14ac:dyDescent="0.3">
      <c r="A1541" t="s">
        <v>148</v>
      </c>
      <c r="B1541">
        <v>3</v>
      </c>
      <c r="C1541" t="s">
        <v>39</v>
      </c>
      <c r="D1541">
        <v>360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-99</v>
      </c>
      <c r="S1541">
        <v>-99</v>
      </c>
      <c r="T1541">
        <v>235</v>
      </c>
      <c r="U1541">
        <v>26</v>
      </c>
      <c r="V1541">
        <v>473</v>
      </c>
    </row>
    <row r="1542" spans="1:22" x14ac:dyDescent="0.3">
      <c r="A1542" t="s">
        <v>149</v>
      </c>
      <c r="B1542">
        <v>3</v>
      </c>
      <c r="C1542" t="s">
        <v>39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32</v>
      </c>
      <c r="S1542">
        <v>94</v>
      </c>
      <c r="T1542">
        <v>63</v>
      </c>
      <c r="U1542">
        <v>40</v>
      </c>
      <c r="V1542">
        <v>610</v>
      </c>
    </row>
    <row r="1543" spans="1:22" x14ac:dyDescent="0.3">
      <c r="A1543" t="s">
        <v>149</v>
      </c>
      <c r="B1543">
        <v>3</v>
      </c>
      <c r="C1543" t="s">
        <v>39</v>
      </c>
      <c r="D1543">
        <v>40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158</v>
      </c>
      <c r="S1543">
        <v>198</v>
      </c>
      <c r="T1543">
        <v>-99</v>
      </c>
      <c r="U1543">
        <v>-99</v>
      </c>
      <c r="V1543">
        <v>-99</v>
      </c>
    </row>
    <row r="1544" spans="1:22" x14ac:dyDescent="0.3">
      <c r="A1544" t="s">
        <v>149</v>
      </c>
      <c r="B1544">
        <v>3</v>
      </c>
      <c r="C1544" t="s">
        <v>39</v>
      </c>
      <c r="D1544">
        <v>80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140</v>
      </c>
      <c r="S1544">
        <v>260</v>
      </c>
      <c r="T1544">
        <v>191</v>
      </c>
      <c r="U1544">
        <v>64</v>
      </c>
      <c r="V1544">
        <v>642</v>
      </c>
    </row>
    <row r="1545" spans="1:22" x14ac:dyDescent="0.3">
      <c r="A1545" t="s">
        <v>149</v>
      </c>
      <c r="B1545">
        <v>3</v>
      </c>
      <c r="C1545" t="s">
        <v>39</v>
      </c>
      <c r="D1545">
        <v>120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180</v>
      </c>
      <c r="S1545">
        <v>200</v>
      </c>
      <c r="T1545">
        <v>-99</v>
      </c>
      <c r="U1545">
        <v>-99</v>
      </c>
      <c r="V1545">
        <v>-99</v>
      </c>
    </row>
    <row r="1546" spans="1:22" x14ac:dyDescent="0.3">
      <c r="A1546" t="s">
        <v>149</v>
      </c>
      <c r="B1546">
        <v>3</v>
      </c>
      <c r="C1546" t="s">
        <v>39</v>
      </c>
      <c r="D1546">
        <v>160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98</v>
      </c>
      <c r="S1546">
        <v>338</v>
      </c>
      <c r="T1546">
        <v>-99</v>
      </c>
      <c r="U1546">
        <v>-99</v>
      </c>
      <c r="V1546">
        <v>-99</v>
      </c>
    </row>
    <row r="1547" spans="1:22" x14ac:dyDescent="0.3">
      <c r="A1547" t="s">
        <v>149</v>
      </c>
      <c r="B1547">
        <v>3</v>
      </c>
      <c r="C1547" t="s">
        <v>39</v>
      </c>
      <c r="D1547">
        <v>200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291</v>
      </c>
      <c r="S1547">
        <v>246</v>
      </c>
      <c r="T1547">
        <v>283</v>
      </c>
      <c r="U1547">
        <v>44</v>
      </c>
      <c r="V1547">
        <v>758</v>
      </c>
    </row>
    <row r="1548" spans="1:22" x14ac:dyDescent="0.3">
      <c r="A1548" t="s">
        <v>149</v>
      </c>
      <c r="B1548">
        <v>3</v>
      </c>
      <c r="C1548" t="s">
        <v>39</v>
      </c>
      <c r="D1548">
        <v>240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182</v>
      </c>
      <c r="S1548">
        <v>320</v>
      </c>
      <c r="T1548">
        <v>-99</v>
      </c>
      <c r="U1548">
        <v>-99</v>
      </c>
      <c r="V1548">
        <v>-99</v>
      </c>
    </row>
    <row r="1549" spans="1:22" x14ac:dyDescent="0.3">
      <c r="A1549" t="s">
        <v>149</v>
      </c>
      <c r="B1549">
        <v>3</v>
      </c>
      <c r="C1549" t="s">
        <v>39</v>
      </c>
      <c r="D1549">
        <v>268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150</v>
      </c>
      <c r="S1549">
        <v>220</v>
      </c>
      <c r="T1549">
        <v>-99</v>
      </c>
      <c r="U1549">
        <v>-99</v>
      </c>
      <c r="V1549">
        <v>-99</v>
      </c>
    </row>
    <row r="1550" spans="1:22" x14ac:dyDescent="0.3">
      <c r="A1550" t="s">
        <v>149</v>
      </c>
      <c r="B1550">
        <v>3</v>
      </c>
      <c r="C1550" t="s">
        <v>39</v>
      </c>
      <c r="D1550">
        <v>274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70</v>
      </c>
      <c r="S1550">
        <v>218</v>
      </c>
      <c r="T1550">
        <v>-99</v>
      </c>
      <c r="U1550">
        <v>-99</v>
      </c>
      <c r="V1550">
        <v>-99</v>
      </c>
    </row>
    <row r="1551" spans="1:22" x14ac:dyDescent="0.3">
      <c r="A1551" t="s">
        <v>149</v>
      </c>
      <c r="B1551">
        <v>3</v>
      </c>
      <c r="C1551" t="s">
        <v>39</v>
      </c>
      <c r="D1551">
        <v>280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0</v>
      </c>
      <c r="K1551">
        <v>0</v>
      </c>
      <c r="L1551">
        <v>1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50</v>
      </c>
      <c r="S1551">
        <v>240</v>
      </c>
      <c r="T1551">
        <v>-99</v>
      </c>
      <c r="U1551">
        <v>-99</v>
      </c>
      <c r="V1551">
        <v>-99</v>
      </c>
    </row>
    <row r="1552" spans="1:22" x14ac:dyDescent="0.3">
      <c r="A1552" t="s">
        <v>149</v>
      </c>
      <c r="B1552">
        <v>3</v>
      </c>
      <c r="C1552" t="s">
        <v>39</v>
      </c>
      <c r="D1552">
        <v>302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30</v>
      </c>
      <c r="S1552">
        <v>262</v>
      </c>
      <c r="T1552">
        <v>-99</v>
      </c>
      <c r="U1552">
        <v>-99</v>
      </c>
      <c r="V1552">
        <v>-99</v>
      </c>
    </row>
    <row r="1553" spans="1:22" x14ac:dyDescent="0.3">
      <c r="A1553" t="s">
        <v>149</v>
      </c>
      <c r="B1553">
        <v>3</v>
      </c>
      <c r="C1553" t="s">
        <v>39</v>
      </c>
      <c r="D1553">
        <v>320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1</v>
      </c>
      <c r="R1553">
        <v>50</v>
      </c>
      <c r="S1553">
        <v>360</v>
      </c>
      <c r="T1553">
        <v>45</v>
      </c>
      <c r="U1553">
        <v>68</v>
      </c>
      <c r="V1553">
        <v>844</v>
      </c>
    </row>
    <row r="1554" spans="1:22" x14ac:dyDescent="0.3">
      <c r="A1554" t="s">
        <v>149</v>
      </c>
      <c r="B1554">
        <v>3</v>
      </c>
      <c r="C1554" t="s">
        <v>39</v>
      </c>
      <c r="D1554">
        <v>321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0</v>
      </c>
      <c r="Q1554">
        <v>1</v>
      </c>
      <c r="R1554">
        <v>70</v>
      </c>
      <c r="S1554">
        <v>360</v>
      </c>
      <c r="T1554">
        <v>30</v>
      </c>
      <c r="U1554">
        <v>78</v>
      </c>
      <c r="V1554">
        <v>920</v>
      </c>
    </row>
    <row r="1555" spans="1:22" x14ac:dyDescent="0.3">
      <c r="A1555" t="s">
        <v>149</v>
      </c>
      <c r="B1555">
        <v>3</v>
      </c>
      <c r="C1555" t="s">
        <v>39</v>
      </c>
      <c r="D1555">
        <v>324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1</v>
      </c>
      <c r="R1555">
        <v>98</v>
      </c>
      <c r="S1555">
        <v>360</v>
      </c>
      <c r="T1555">
        <v>50</v>
      </c>
      <c r="U1555">
        <v>54</v>
      </c>
      <c r="V1555">
        <v>674</v>
      </c>
    </row>
    <row r="1556" spans="1:22" x14ac:dyDescent="0.3">
      <c r="A1556" t="s">
        <v>149</v>
      </c>
      <c r="B1556">
        <v>3</v>
      </c>
      <c r="C1556" t="s">
        <v>39</v>
      </c>
      <c r="D1556">
        <v>328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95</v>
      </c>
      <c r="S1556">
        <v>360</v>
      </c>
      <c r="T1556">
        <v>70</v>
      </c>
      <c r="U1556">
        <v>46</v>
      </c>
      <c r="V1556">
        <v>660</v>
      </c>
    </row>
    <row r="1557" spans="1:22" x14ac:dyDescent="0.3">
      <c r="A1557" t="s">
        <v>149</v>
      </c>
      <c r="B1557">
        <v>3</v>
      </c>
      <c r="C1557" t="s">
        <v>39</v>
      </c>
      <c r="D1557">
        <v>331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1</v>
      </c>
      <c r="R1557">
        <v>60</v>
      </c>
      <c r="S1557">
        <v>360</v>
      </c>
      <c r="T1557">
        <v>-99</v>
      </c>
      <c r="U1557">
        <v>-99</v>
      </c>
      <c r="V1557">
        <v>-99</v>
      </c>
    </row>
    <row r="1558" spans="1:22" x14ac:dyDescent="0.3">
      <c r="A1558" t="s">
        <v>149</v>
      </c>
      <c r="B1558">
        <v>3</v>
      </c>
      <c r="C1558" t="s">
        <v>39</v>
      </c>
      <c r="D1558">
        <v>333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1</v>
      </c>
      <c r="P1558">
        <v>0</v>
      </c>
      <c r="Q1558">
        <v>1</v>
      </c>
      <c r="R1558">
        <v>64</v>
      </c>
      <c r="S1558">
        <v>360</v>
      </c>
      <c r="T1558">
        <v>-99</v>
      </c>
      <c r="U1558">
        <v>-99</v>
      </c>
      <c r="V1558">
        <v>-99</v>
      </c>
    </row>
    <row r="1559" spans="1:22" x14ac:dyDescent="0.3">
      <c r="A1559" t="s">
        <v>149</v>
      </c>
      <c r="B1559">
        <v>3</v>
      </c>
      <c r="C1559" t="s">
        <v>39</v>
      </c>
      <c r="D1559">
        <v>335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51</v>
      </c>
      <c r="S1559">
        <v>360</v>
      </c>
      <c r="T1559">
        <v>-99</v>
      </c>
      <c r="U1559">
        <v>-99</v>
      </c>
      <c r="V1559">
        <v>-99</v>
      </c>
    </row>
    <row r="1560" spans="1:22" x14ac:dyDescent="0.3">
      <c r="A1560" t="s">
        <v>149</v>
      </c>
      <c r="B1560">
        <v>3</v>
      </c>
      <c r="C1560" t="s">
        <v>39</v>
      </c>
      <c r="D1560">
        <v>340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81</v>
      </c>
      <c r="S1560">
        <v>360</v>
      </c>
      <c r="T1560">
        <v>-99</v>
      </c>
      <c r="U1560">
        <v>-99</v>
      </c>
      <c r="V1560">
        <v>-99</v>
      </c>
    </row>
    <row r="1561" spans="1:22" x14ac:dyDescent="0.3">
      <c r="A1561" t="s">
        <v>149</v>
      </c>
      <c r="B1561">
        <v>3</v>
      </c>
      <c r="C1561" t="s">
        <v>39</v>
      </c>
      <c r="D1561">
        <v>342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70</v>
      </c>
      <c r="S1561">
        <v>360</v>
      </c>
      <c r="T1561">
        <v>-99</v>
      </c>
      <c r="U1561">
        <v>-99</v>
      </c>
      <c r="V1561">
        <v>-99</v>
      </c>
    </row>
    <row r="1562" spans="1:22" x14ac:dyDescent="0.3">
      <c r="A1562" t="s">
        <v>149</v>
      </c>
      <c r="B1562">
        <v>3</v>
      </c>
      <c r="C1562" t="s">
        <v>39</v>
      </c>
      <c r="D1562">
        <v>360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95</v>
      </c>
      <c r="S1562">
        <v>360</v>
      </c>
      <c r="T1562">
        <v>184</v>
      </c>
      <c r="U1562">
        <v>20</v>
      </c>
      <c r="V1562">
        <v>352</v>
      </c>
    </row>
    <row r="1563" spans="1:22" x14ac:dyDescent="0.3">
      <c r="A1563" t="s">
        <v>149</v>
      </c>
      <c r="B1563">
        <v>3</v>
      </c>
      <c r="C1563" t="s">
        <v>39</v>
      </c>
      <c r="D1563">
        <v>400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67</v>
      </c>
      <c r="S1563">
        <v>342</v>
      </c>
      <c r="T1563">
        <v>330</v>
      </c>
      <c r="U1563">
        <v>10</v>
      </c>
      <c r="V1563">
        <v>120</v>
      </c>
    </row>
    <row r="1564" spans="1:22" x14ac:dyDescent="0.3">
      <c r="A1564" t="s">
        <v>149</v>
      </c>
      <c r="B1564">
        <v>3</v>
      </c>
      <c r="C1564" t="s">
        <v>39</v>
      </c>
      <c r="D1564">
        <v>440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54</v>
      </c>
      <c r="S1564">
        <v>212</v>
      </c>
      <c r="T1564">
        <v>-99</v>
      </c>
      <c r="U1564">
        <v>-99</v>
      </c>
      <c r="V1564">
        <v>-99</v>
      </c>
    </row>
    <row r="1565" spans="1:22" x14ac:dyDescent="0.3">
      <c r="A1565" t="s">
        <v>149</v>
      </c>
      <c r="B1565">
        <v>3</v>
      </c>
      <c r="C1565" t="s">
        <v>39</v>
      </c>
      <c r="D1565">
        <v>480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189</v>
      </c>
      <c r="S1565">
        <v>184</v>
      </c>
      <c r="T1565">
        <v>-99</v>
      </c>
      <c r="U1565">
        <v>-99</v>
      </c>
      <c r="V1565">
        <v>-99</v>
      </c>
    </row>
    <row r="1566" spans="1:22" x14ac:dyDescent="0.3">
      <c r="A1566" t="s">
        <v>149</v>
      </c>
      <c r="B1566">
        <v>3</v>
      </c>
      <c r="C1566" t="s">
        <v>39</v>
      </c>
      <c r="D1566">
        <v>520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50</v>
      </c>
      <c r="S1566">
        <v>142</v>
      </c>
      <c r="T1566">
        <v>-99</v>
      </c>
      <c r="U1566">
        <v>-99</v>
      </c>
      <c r="V1566">
        <v>-99</v>
      </c>
    </row>
    <row r="1567" spans="1:22" x14ac:dyDescent="0.3">
      <c r="A1567" t="s">
        <v>150</v>
      </c>
      <c r="B1567">
        <v>3</v>
      </c>
      <c r="C1567" t="s">
        <v>39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-99</v>
      </c>
      <c r="S1567">
        <v>-99</v>
      </c>
      <c r="T1567">
        <v>-99</v>
      </c>
      <c r="U1567">
        <v>-99</v>
      </c>
      <c r="V1567">
        <v>-99</v>
      </c>
    </row>
    <row r="1568" spans="1:22" x14ac:dyDescent="0.3">
      <c r="A1568" t="s">
        <v>150</v>
      </c>
      <c r="B1568">
        <v>3</v>
      </c>
      <c r="C1568" t="s">
        <v>39</v>
      </c>
      <c r="D1568">
        <v>26</v>
      </c>
      <c r="E1568">
        <v>1</v>
      </c>
      <c r="F1568">
        <v>1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-99</v>
      </c>
      <c r="S1568">
        <v>-99</v>
      </c>
      <c r="T1568">
        <v>148</v>
      </c>
      <c r="U1568">
        <v>74</v>
      </c>
      <c r="V1568">
        <v>841</v>
      </c>
    </row>
    <row r="1569" spans="1:22" x14ac:dyDescent="0.3">
      <c r="A1569" t="s">
        <v>150</v>
      </c>
      <c r="B1569">
        <v>3</v>
      </c>
      <c r="C1569" t="s">
        <v>39</v>
      </c>
      <c r="D1569">
        <v>40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-99</v>
      </c>
      <c r="S1569">
        <v>-99</v>
      </c>
      <c r="T1569">
        <v>149</v>
      </c>
      <c r="U1569">
        <v>92</v>
      </c>
      <c r="V1569">
        <v>958</v>
      </c>
    </row>
    <row r="1570" spans="1:22" x14ac:dyDescent="0.3">
      <c r="A1570" t="s">
        <v>150</v>
      </c>
      <c r="B1570">
        <v>3</v>
      </c>
      <c r="C1570" t="s">
        <v>39</v>
      </c>
      <c r="D1570">
        <v>80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-99</v>
      </c>
      <c r="S1570">
        <v>-99</v>
      </c>
      <c r="T1570">
        <v>-99</v>
      </c>
      <c r="U1570">
        <v>-99</v>
      </c>
      <c r="V1570">
        <v>-99</v>
      </c>
    </row>
    <row r="1571" spans="1:22" x14ac:dyDescent="0.3">
      <c r="A1571" t="s">
        <v>150</v>
      </c>
      <c r="B1571">
        <v>3</v>
      </c>
      <c r="C1571" t="s">
        <v>39</v>
      </c>
      <c r="D1571">
        <v>120</v>
      </c>
      <c r="E1571">
        <v>1</v>
      </c>
      <c r="F1571">
        <v>1</v>
      </c>
      <c r="G1571">
        <v>1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-99</v>
      </c>
      <c r="S1571">
        <v>-99</v>
      </c>
      <c r="T1571">
        <v>-99</v>
      </c>
      <c r="U1571">
        <v>-99</v>
      </c>
      <c r="V1571">
        <v>-99</v>
      </c>
    </row>
    <row r="1572" spans="1:22" x14ac:dyDescent="0.3">
      <c r="A1572" t="s">
        <v>150</v>
      </c>
      <c r="B1572">
        <v>3</v>
      </c>
      <c r="C1572" t="s">
        <v>39</v>
      </c>
      <c r="D1572">
        <v>160</v>
      </c>
      <c r="E1572">
        <v>1</v>
      </c>
      <c r="F1572">
        <v>1</v>
      </c>
      <c r="G1572">
        <v>1</v>
      </c>
      <c r="H1572">
        <v>1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-99</v>
      </c>
      <c r="S1572">
        <v>-99</v>
      </c>
      <c r="T1572">
        <v>-99</v>
      </c>
      <c r="U1572">
        <v>-99</v>
      </c>
      <c r="V1572">
        <v>-99</v>
      </c>
    </row>
    <row r="1573" spans="1:22" x14ac:dyDescent="0.3">
      <c r="A1573" t="s">
        <v>150</v>
      </c>
      <c r="B1573">
        <v>3</v>
      </c>
      <c r="C1573" t="s">
        <v>39</v>
      </c>
      <c r="D1573">
        <v>200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310</v>
      </c>
      <c r="S1573">
        <v>74</v>
      </c>
      <c r="T1573">
        <v>-99</v>
      </c>
      <c r="U1573">
        <v>-99</v>
      </c>
      <c r="V1573">
        <v>-99</v>
      </c>
    </row>
    <row r="1574" spans="1:22" x14ac:dyDescent="0.3">
      <c r="A1574" t="s">
        <v>150</v>
      </c>
      <c r="B1574">
        <v>3</v>
      </c>
      <c r="C1574" t="s">
        <v>39</v>
      </c>
      <c r="D1574">
        <v>240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71</v>
      </c>
      <c r="S1574">
        <v>184</v>
      </c>
      <c r="T1574">
        <v>-99</v>
      </c>
      <c r="U1574">
        <v>-99</v>
      </c>
      <c r="V1574">
        <v>-99</v>
      </c>
    </row>
    <row r="1575" spans="1:22" x14ac:dyDescent="0.3">
      <c r="A1575" t="s">
        <v>150</v>
      </c>
      <c r="B1575">
        <v>3</v>
      </c>
      <c r="C1575" t="s">
        <v>39</v>
      </c>
      <c r="D1575">
        <v>280</v>
      </c>
      <c r="E1575">
        <v>1</v>
      </c>
      <c r="F1575">
        <v>1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-99</v>
      </c>
      <c r="S1575">
        <v>-99</v>
      </c>
      <c r="T1575">
        <v>76</v>
      </c>
      <c r="U1575">
        <v>70</v>
      </c>
      <c r="V1575">
        <v>637</v>
      </c>
    </row>
    <row r="1576" spans="1:22" x14ac:dyDescent="0.3">
      <c r="A1576" t="s">
        <v>150</v>
      </c>
      <c r="B1576">
        <v>3</v>
      </c>
      <c r="C1576" t="s">
        <v>39</v>
      </c>
      <c r="D1576">
        <v>320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286</v>
      </c>
      <c r="S1576">
        <v>78</v>
      </c>
      <c r="T1576">
        <v>41</v>
      </c>
      <c r="U1576">
        <v>32</v>
      </c>
      <c r="V1576">
        <v>355</v>
      </c>
    </row>
    <row r="1577" spans="1:22" x14ac:dyDescent="0.3">
      <c r="A1577" t="s">
        <v>150</v>
      </c>
      <c r="B1577">
        <v>3</v>
      </c>
      <c r="C1577" t="s">
        <v>39</v>
      </c>
      <c r="D1577">
        <v>360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368</v>
      </c>
      <c r="S1577">
        <v>92</v>
      </c>
      <c r="T1577">
        <v>-99</v>
      </c>
      <c r="U1577">
        <v>-99</v>
      </c>
      <c r="V1577">
        <v>-99</v>
      </c>
    </row>
    <row r="1578" spans="1:22" x14ac:dyDescent="0.3">
      <c r="A1578" t="s">
        <v>151</v>
      </c>
      <c r="B1578">
        <v>3</v>
      </c>
      <c r="C1578" t="s">
        <v>39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130</v>
      </c>
      <c r="S1578">
        <v>120</v>
      </c>
      <c r="T1578">
        <v>-99</v>
      </c>
      <c r="U1578">
        <v>-99</v>
      </c>
      <c r="V1578">
        <v>-99</v>
      </c>
    </row>
    <row r="1579" spans="1:22" x14ac:dyDescent="0.3">
      <c r="A1579" t="s">
        <v>151</v>
      </c>
      <c r="B1579">
        <v>3</v>
      </c>
      <c r="C1579" t="s">
        <v>39</v>
      </c>
      <c r="D1579">
        <v>40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219</v>
      </c>
      <c r="S1579">
        <v>124</v>
      </c>
      <c r="T1579">
        <v>-99</v>
      </c>
      <c r="U1579">
        <v>-99</v>
      </c>
      <c r="V1579">
        <v>-99</v>
      </c>
    </row>
    <row r="1580" spans="1:22" x14ac:dyDescent="0.3">
      <c r="A1580" t="s">
        <v>151</v>
      </c>
      <c r="B1580">
        <v>3</v>
      </c>
      <c r="C1580" t="s">
        <v>39</v>
      </c>
      <c r="D1580">
        <v>80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132</v>
      </c>
      <c r="S1580">
        <v>120</v>
      </c>
      <c r="T1580">
        <v>-99</v>
      </c>
      <c r="U1580">
        <v>-99</v>
      </c>
      <c r="V1580">
        <v>-99</v>
      </c>
    </row>
    <row r="1581" spans="1:22" x14ac:dyDescent="0.3">
      <c r="A1581" t="s">
        <v>151</v>
      </c>
      <c r="B1581">
        <v>3</v>
      </c>
      <c r="C1581" t="s">
        <v>39</v>
      </c>
      <c r="D1581">
        <v>120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-99</v>
      </c>
      <c r="S1581">
        <v>-99</v>
      </c>
      <c r="T1581">
        <v>-99</v>
      </c>
      <c r="U1581">
        <v>-99</v>
      </c>
      <c r="V1581">
        <v>-99</v>
      </c>
    </row>
    <row r="1582" spans="1:22" x14ac:dyDescent="0.3">
      <c r="A1582" t="s">
        <v>151</v>
      </c>
      <c r="B1582">
        <v>3</v>
      </c>
      <c r="C1582" t="s">
        <v>39</v>
      </c>
      <c r="D1582">
        <v>160</v>
      </c>
      <c r="E1582">
        <v>1</v>
      </c>
      <c r="F1582">
        <v>1</v>
      </c>
      <c r="G1582">
        <v>1</v>
      </c>
      <c r="H1582">
        <v>1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-99</v>
      </c>
      <c r="S1582">
        <v>-99</v>
      </c>
      <c r="T1582">
        <v>-99</v>
      </c>
      <c r="U1582">
        <v>-99</v>
      </c>
      <c r="V1582">
        <v>-99</v>
      </c>
    </row>
    <row r="1583" spans="1:22" x14ac:dyDescent="0.3">
      <c r="A1583" t="s">
        <v>151</v>
      </c>
      <c r="B1583">
        <v>3</v>
      </c>
      <c r="C1583" t="s">
        <v>39</v>
      </c>
      <c r="D1583">
        <v>200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60</v>
      </c>
      <c r="S1583">
        <v>128</v>
      </c>
      <c r="T1583">
        <v>-99</v>
      </c>
      <c r="U1583">
        <v>-99</v>
      </c>
      <c r="V1583">
        <v>-99</v>
      </c>
    </row>
    <row r="1584" spans="1:22" x14ac:dyDescent="0.3">
      <c r="A1584" t="s">
        <v>151</v>
      </c>
      <c r="B1584">
        <v>3</v>
      </c>
      <c r="C1584" t="s">
        <v>39</v>
      </c>
      <c r="D1584">
        <v>240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71</v>
      </c>
      <c r="S1584">
        <v>148</v>
      </c>
      <c r="T1584">
        <v>67</v>
      </c>
      <c r="U1584">
        <v>78</v>
      </c>
      <c r="V1584">
        <v>636</v>
      </c>
    </row>
    <row r="1585" spans="1:22" x14ac:dyDescent="0.3">
      <c r="A1585" t="s">
        <v>151</v>
      </c>
      <c r="B1585">
        <v>3</v>
      </c>
      <c r="C1585" t="s">
        <v>39</v>
      </c>
      <c r="D1585">
        <v>280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-99</v>
      </c>
      <c r="S1585">
        <v>-99</v>
      </c>
      <c r="T1585">
        <v>22</v>
      </c>
      <c r="U1585">
        <v>88</v>
      </c>
      <c r="V1585">
        <v>1543</v>
      </c>
    </row>
    <row r="1586" spans="1:22" x14ac:dyDescent="0.3">
      <c r="A1586" t="s">
        <v>151</v>
      </c>
      <c r="B1586">
        <v>3</v>
      </c>
      <c r="C1586" t="s">
        <v>39</v>
      </c>
      <c r="D1586">
        <v>320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252</v>
      </c>
      <c r="S1586">
        <v>112</v>
      </c>
      <c r="T1586">
        <v>14</v>
      </c>
      <c r="U1586">
        <v>140</v>
      </c>
      <c r="V1586">
        <v>974</v>
      </c>
    </row>
    <row r="1587" spans="1:22" x14ac:dyDescent="0.3">
      <c r="A1587" t="s">
        <v>151</v>
      </c>
      <c r="B1587">
        <v>3</v>
      </c>
      <c r="C1587" t="s">
        <v>39</v>
      </c>
      <c r="D1587">
        <v>360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70</v>
      </c>
      <c r="S1587">
        <v>304</v>
      </c>
      <c r="T1587">
        <v>-99</v>
      </c>
      <c r="U1587">
        <v>-99</v>
      </c>
      <c r="V1587">
        <v>-99</v>
      </c>
    </row>
    <row r="1588" spans="1:22" x14ac:dyDescent="0.3">
      <c r="A1588" t="s">
        <v>151</v>
      </c>
      <c r="B1588">
        <v>3</v>
      </c>
      <c r="C1588" t="s">
        <v>39</v>
      </c>
      <c r="D1588">
        <v>400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100</v>
      </c>
      <c r="S1588">
        <v>138</v>
      </c>
      <c r="T1588">
        <v>45</v>
      </c>
      <c r="U1588">
        <v>28</v>
      </c>
      <c r="V1588">
        <v>372</v>
      </c>
    </row>
    <row r="1589" spans="1:22" x14ac:dyDescent="0.3">
      <c r="A1589" t="s">
        <v>152</v>
      </c>
      <c r="B1589">
        <v>3</v>
      </c>
      <c r="C1589" t="s">
        <v>39</v>
      </c>
      <c r="D1589">
        <v>240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-99</v>
      </c>
      <c r="S1589">
        <v>-99</v>
      </c>
      <c r="T1589">
        <v>-99</v>
      </c>
      <c r="U1589">
        <v>-99</v>
      </c>
      <c r="V1589">
        <v>-99</v>
      </c>
    </row>
    <row r="1590" spans="1:22" x14ac:dyDescent="0.3">
      <c r="A1590" t="s">
        <v>152</v>
      </c>
      <c r="B1590">
        <v>3</v>
      </c>
      <c r="C1590" t="s">
        <v>39</v>
      </c>
      <c r="D1590">
        <v>280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102</v>
      </c>
      <c r="S1590">
        <v>122</v>
      </c>
      <c r="T1590">
        <v>-99</v>
      </c>
      <c r="U1590">
        <v>-99</v>
      </c>
      <c r="V1590">
        <v>-99</v>
      </c>
    </row>
    <row r="1591" spans="1:22" x14ac:dyDescent="0.3">
      <c r="A1591" t="s">
        <v>152</v>
      </c>
      <c r="B1591">
        <v>3</v>
      </c>
      <c r="C1591" t="s">
        <v>39</v>
      </c>
      <c r="D1591">
        <v>307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134</v>
      </c>
      <c r="S1591">
        <v>188</v>
      </c>
      <c r="T1591">
        <v>-99</v>
      </c>
      <c r="U1591">
        <v>-99</v>
      </c>
      <c r="V1591">
        <v>-99</v>
      </c>
    </row>
    <row r="1592" spans="1:22" x14ac:dyDescent="0.3">
      <c r="A1592" t="s">
        <v>152</v>
      </c>
      <c r="B1592">
        <v>3</v>
      </c>
      <c r="C1592" t="s">
        <v>39</v>
      </c>
      <c r="D1592">
        <v>320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67</v>
      </c>
      <c r="S1592">
        <v>174</v>
      </c>
      <c r="T1592">
        <v>-99</v>
      </c>
      <c r="U1592">
        <v>-99</v>
      </c>
      <c r="V1592">
        <v>-99</v>
      </c>
    </row>
    <row r="1593" spans="1:22" x14ac:dyDescent="0.3">
      <c r="A1593" t="s">
        <v>152</v>
      </c>
      <c r="B1593">
        <v>3</v>
      </c>
      <c r="C1593" t="s">
        <v>39</v>
      </c>
      <c r="D1593">
        <v>340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163</v>
      </c>
      <c r="S1593">
        <v>128</v>
      </c>
      <c r="T1593">
        <v>102</v>
      </c>
      <c r="U1593">
        <v>44</v>
      </c>
      <c r="V1593">
        <v>447</v>
      </c>
    </row>
    <row r="1594" spans="1:22" x14ac:dyDescent="0.3">
      <c r="A1594" t="s">
        <v>152</v>
      </c>
      <c r="B1594">
        <v>3</v>
      </c>
      <c r="C1594" t="s">
        <v>39</v>
      </c>
      <c r="D1594">
        <v>360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166</v>
      </c>
      <c r="S1594">
        <v>42</v>
      </c>
      <c r="T1594">
        <v>-99</v>
      </c>
      <c r="U1594">
        <v>-99</v>
      </c>
      <c r="V1594">
        <v>-99</v>
      </c>
    </row>
    <row r="1595" spans="1:22" x14ac:dyDescent="0.3">
      <c r="A1595" t="s">
        <v>152</v>
      </c>
      <c r="B1595">
        <v>3</v>
      </c>
      <c r="C1595" t="s">
        <v>39</v>
      </c>
      <c r="D1595">
        <v>400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170</v>
      </c>
      <c r="S1595">
        <v>52</v>
      </c>
      <c r="T1595">
        <v>10</v>
      </c>
      <c r="U1595">
        <v>134</v>
      </c>
      <c r="V1595">
        <v>1287</v>
      </c>
    </row>
    <row r="1596" spans="1:22" x14ac:dyDescent="0.3">
      <c r="A1596" t="s">
        <v>152</v>
      </c>
      <c r="B1596">
        <v>3</v>
      </c>
      <c r="C1596" t="s">
        <v>39</v>
      </c>
      <c r="D1596">
        <v>440</v>
      </c>
      <c r="E1596">
        <v>1</v>
      </c>
      <c r="F1596">
        <v>1</v>
      </c>
      <c r="G1596">
        <v>1</v>
      </c>
      <c r="H1596">
        <v>1</v>
      </c>
      <c r="I1596">
        <v>0</v>
      </c>
      <c r="J1596">
        <v>0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-99</v>
      </c>
      <c r="S1596">
        <v>-99</v>
      </c>
      <c r="T1596">
        <v>-99</v>
      </c>
      <c r="U1596">
        <v>-99</v>
      </c>
      <c r="V1596">
        <v>-99</v>
      </c>
    </row>
    <row r="1597" spans="1:22" x14ac:dyDescent="0.3">
      <c r="A1597" t="s">
        <v>153</v>
      </c>
      <c r="B1597">
        <v>3</v>
      </c>
      <c r="C1597" t="s">
        <v>39</v>
      </c>
      <c r="D1597">
        <v>0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286</v>
      </c>
      <c r="S1597">
        <v>50</v>
      </c>
      <c r="T1597">
        <v>-99</v>
      </c>
      <c r="U1597">
        <v>-99</v>
      </c>
      <c r="V1597">
        <v>-99</v>
      </c>
    </row>
    <row r="1598" spans="1:22" x14ac:dyDescent="0.3">
      <c r="A1598" t="s">
        <v>153</v>
      </c>
      <c r="B1598">
        <v>3</v>
      </c>
      <c r="C1598" t="s">
        <v>39</v>
      </c>
      <c r="D1598">
        <v>40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158</v>
      </c>
      <c r="S1598">
        <v>92</v>
      </c>
      <c r="T1598">
        <v>150</v>
      </c>
      <c r="U1598">
        <v>30</v>
      </c>
      <c r="V1598">
        <v>1037</v>
      </c>
    </row>
    <row r="1599" spans="1:22" x14ac:dyDescent="0.3">
      <c r="A1599" t="s">
        <v>153</v>
      </c>
      <c r="B1599">
        <v>3</v>
      </c>
      <c r="C1599" t="s">
        <v>39</v>
      </c>
      <c r="D1599">
        <v>80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-99</v>
      </c>
      <c r="S1599">
        <v>-99</v>
      </c>
      <c r="T1599">
        <v>-99</v>
      </c>
      <c r="U1599">
        <v>-99</v>
      </c>
      <c r="V1599">
        <v>-99</v>
      </c>
    </row>
    <row r="1600" spans="1:22" x14ac:dyDescent="0.3">
      <c r="A1600" t="s">
        <v>153</v>
      </c>
      <c r="B1600">
        <v>3</v>
      </c>
      <c r="C1600" t="s">
        <v>39</v>
      </c>
      <c r="D1600">
        <v>105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10</v>
      </c>
      <c r="S1600">
        <v>86</v>
      </c>
      <c r="T1600">
        <v>14</v>
      </c>
      <c r="U1600">
        <v>30</v>
      </c>
      <c r="V1600">
        <v>456</v>
      </c>
    </row>
    <row r="1601" spans="1:22" x14ac:dyDescent="0.3">
      <c r="A1601" t="s">
        <v>153</v>
      </c>
      <c r="B1601">
        <v>3</v>
      </c>
      <c r="C1601" t="s">
        <v>39</v>
      </c>
      <c r="D1601">
        <v>120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180</v>
      </c>
      <c r="S1601">
        <v>86</v>
      </c>
      <c r="T1601">
        <v>32</v>
      </c>
      <c r="U1601">
        <v>98</v>
      </c>
      <c r="V1601">
        <v>769</v>
      </c>
    </row>
    <row r="1602" spans="1:22" x14ac:dyDescent="0.3">
      <c r="A1602" t="s">
        <v>153</v>
      </c>
      <c r="B1602">
        <v>3</v>
      </c>
      <c r="C1602" t="s">
        <v>39</v>
      </c>
      <c r="D1602">
        <v>148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314</v>
      </c>
      <c r="S1602">
        <v>142</v>
      </c>
      <c r="T1602">
        <v>110</v>
      </c>
      <c r="U1602">
        <v>26</v>
      </c>
      <c r="V1602">
        <v>437</v>
      </c>
    </row>
    <row r="1603" spans="1:22" x14ac:dyDescent="0.3">
      <c r="A1603" t="s">
        <v>153</v>
      </c>
      <c r="B1603">
        <v>3</v>
      </c>
      <c r="C1603" t="s">
        <v>39</v>
      </c>
      <c r="D1603">
        <v>160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530</v>
      </c>
      <c r="S1603">
        <v>110</v>
      </c>
      <c r="T1603">
        <v>58</v>
      </c>
      <c r="U1603">
        <v>68</v>
      </c>
      <c r="V1603">
        <v>1190</v>
      </c>
    </row>
    <row r="1604" spans="1:22" x14ac:dyDescent="0.3">
      <c r="A1604" t="s">
        <v>153</v>
      </c>
      <c r="B1604">
        <v>3</v>
      </c>
      <c r="C1604" t="s">
        <v>39</v>
      </c>
      <c r="D1604">
        <v>181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139</v>
      </c>
      <c r="S1604">
        <v>112</v>
      </c>
      <c r="T1604">
        <v>30</v>
      </c>
      <c r="U1604">
        <v>54</v>
      </c>
      <c r="V1604">
        <v>705</v>
      </c>
    </row>
    <row r="1605" spans="1:22" x14ac:dyDescent="0.3">
      <c r="A1605" t="s">
        <v>153</v>
      </c>
      <c r="B1605">
        <v>3</v>
      </c>
      <c r="C1605" t="s">
        <v>39</v>
      </c>
      <c r="D1605">
        <v>200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-99</v>
      </c>
      <c r="S1605">
        <v>-99</v>
      </c>
      <c r="T1605">
        <v>0</v>
      </c>
      <c r="U1605">
        <v>84</v>
      </c>
      <c r="V1605">
        <v>1194</v>
      </c>
    </row>
    <row r="1606" spans="1:22" x14ac:dyDescent="0.3">
      <c r="A1606" t="s">
        <v>153</v>
      </c>
      <c r="B1606">
        <v>3</v>
      </c>
      <c r="C1606" t="s">
        <v>39</v>
      </c>
      <c r="D1606">
        <v>240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0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-99</v>
      </c>
      <c r="S1606">
        <v>-99</v>
      </c>
      <c r="T1606">
        <v>-99</v>
      </c>
      <c r="U1606">
        <v>-99</v>
      </c>
      <c r="V1606">
        <v>-99</v>
      </c>
    </row>
    <row r="1607" spans="1:22" x14ac:dyDescent="0.3">
      <c r="A1607" t="s">
        <v>153</v>
      </c>
      <c r="B1607">
        <v>3</v>
      </c>
      <c r="C1607" t="s">
        <v>39</v>
      </c>
      <c r="D1607">
        <v>270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276</v>
      </c>
      <c r="S1607">
        <v>84</v>
      </c>
      <c r="T1607">
        <v>422</v>
      </c>
      <c r="U1607">
        <v>38</v>
      </c>
      <c r="V1607">
        <v>355</v>
      </c>
    </row>
    <row r="1608" spans="1:22" x14ac:dyDescent="0.3">
      <c r="A1608" t="s">
        <v>153</v>
      </c>
      <c r="B1608">
        <v>3</v>
      </c>
      <c r="C1608" t="s">
        <v>39</v>
      </c>
      <c r="D1608">
        <v>280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124</v>
      </c>
      <c r="S1608">
        <v>90</v>
      </c>
      <c r="T1608">
        <v>112</v>
      </c>
      <c r="U1608">
        <v>80</v>
      </c>
      <c r="V1608">
        <v>866</v>
      </c>
    </row>
    <row r="1609" spans="1:22" x14ac:dyDescent="0.3">
      <c r="A1609" t="s">
        <v>153</v>
      </c>
      <c r="B1609">
        <v>3</v>
      </c>
      <c r="C1609" t="s">
        <v>39</v>
      </c>
      <c r="D1609">
        <v>320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216</v>
      </c>
      <c r="S1609">
        <v>62</v>
      </c>
      <c r="T1609">
        <v>92</v>
      </c>
      <c r="U1609">
        <v>32</v>
      </c>
      <c r="V1609">
        <v>430</v>
      </c>
    </row>
    <row r="1610" spans="1:22" x14ac:dyDescent="0.3">
      <c r="A1610" t="s">
        <v>153</v>
      </c>
      <c r="B1610">
        <v>3</v>
      </c>
      <c r="C1610" t="s">
        <v>39</v>
      </c>
      <c r="D1610">
        <v>340</v>
      </c>
      <c r="E1610">
        <v>1</v>
      </c>
      <c r="F1610">
        <v>1</v>
      </c>
      <c r="G1610">
        <v>1</v>
      </c>
      <c r="H1610">
        <v>1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-99</v>
      </c>
      <c r="S1610">
        <v>-99</v>
      </c>
      <c r="T1610">
        <v>98</v>
      </c>
      <c r="U1610">
        <v>50</v>
      </c>
      <c r="V1610">
        <v>871</v>
      </c>
    </row>
    <row r="1611" spans="1:22" x14ac:dyDescent="0.3">
      <c r="A1611" t="s">
        <v>153</v>
      </c>
      <c r="B1611">
        <v>3</v>
      </c>
      <c r="C1611" t="s">
        <v>39</v>
      </c>
      <c r="D1611">
        <v>360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220</v>
      </c>
      <c r="S1611">
        <v>94</v>
      </c>
      <c r="T1611">
        <v>71</v>
      </c>
      <c r="U1611">
        <v>84</v>
      </c>
      <c r="V1611">
        <v>926</v>
      </c>
    </row>
    <row r="1612" spans="1:22" x14ac:dyDescent="0.3">
      <c r="A1612" t="s">
        <v>153</v>
      </c>
      <c r="B1612">
        <v>3</v>
      </c>
      <c r="C1612" t="s">
        <v>39</v>
      </c>
      <c r="D1612">
        <v>394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-99</v>
      </c>
      <c r="S1612">
        <v>-99</v>
      </c>
      <c r="T1612">
        <v>90</v>
      </c>
      <c r="U1612">
        <v>44</v>
      </c>
      <c r="V1612">
        <v>1122</v>
      </c>
    </row>
    <row r="1613" spans="1:22" x14ac:dyDescent="0.3">
      <c r="A1613" t="s">
        <v>153</v>
      </c>
      <c r="B1613">
        <v>3</v>
      </c>
      <c r="C1613" t="s">
        <v>39</v>
      </c>
      <c r="D1613">
        <v>400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-99</v>
      </c>
      <c r="S1613">
        <v>-99</v>
      </c>
      <c r="T1613">
        <v>-99</v>
      </c>
      <c r="U1613">
        <v>-99</v>
      </c>
      <c r="V1613">
        <v>-99</v>
      </c>
    </row>
    <row r="1614" spans="1:22" x14ac:dyDescent="0.3">
      <c r="A1614" t="s">
        <v>153</v>
      </c>
      <c r="B1614">
        <v>3</v>
      </c>
      <c r="C1614" t="s">
        <v>39</v>
      </c>
      <c r="D1614">
        <v>440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-99</v>
      </c>
      <c r="S1614">
        <v>-99</v>
      </c>
      <c r="T1614">
        <v>-99</v>
      </c>
      <c r="U1614">
        <v>-99</v>
      </c>
      <c r="V1614">
        <v>-99</v>
      </c>
    </row>
    <row r="1615" spans="1:22" x14ac:dyDescent="0.3">
      <c r="A1615" t="s">
        <v>153</v>
      </c>
      <c r="B1615">
        <v>3</v>
      </c>
      <c r="C1615" t="s">
        <v>39</v>
      </c>
      <c r="D1615">
        <v>480</v>
      </c>
      <c r="E1615">
        <v>1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-99</v>
      </c>
      <c r="S1615">
        <v>-99</v>
      </c>
      <c r="T1615">
        <v>-99</v>
      </c>
      <c r="U1615">
        <v>-99</v>
      </c>
      <c r="V1615">
        <v>-99</v>
      </c>
    </row>
    <row r="1616" spans="1:22" x14ac:dyDescent="0.3">
      <c r="A1616" t="s">
        <v>153</v>
      </c>
      <c r="B1616">
        <v>3</v>
      </c>
      <c r="C1616" t="s">
        <v>39</v>
      </c>
      <c r="D1616">
        <v>520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210</v>
      </c>
      <c r="S1616">
        <v>96</v>
      </c>
      <c r="T1616">
        <v>-99</v>
      </c>
      <c r="U1616">
        <v>-99</v>
      </c>
      <c r="V1616">
        <v>-99</v>
      </c>
    </row>
    <row r="1617" spans="1:22" x14ac:dyDescent="0.3">
      <c r="A1617" t="s">
        <v>154</v>
      </c>
      <c r="B1617">
        <v>3</v>
      </c>
      <c r="C1617" t="s">
        <v>39</v>
      </c>
      <c r="D1617">
        <v>0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-99</v>
      </c>
      <c r="S1617">
        <v>-99</v>
      </c>
      <c r="T1617">
        <v>-99</v>
      </c>
      <c r="U1617">
        <v>-99</v>
      </c>
      <c r="V1617">
        <v>-99</v>
      </c>
    </row>
    <row r="1618" spans="1:22" x14ac:dyDescent="0.3">
      <c r="A1618" t="s">
        <v>154</v>
      </c>
      <c r="B1618">
        <v>3</v>
      </c>
      <c r="C1618" t="s">
        <v>39</v>
      </c>
      <c r="D1618">
        <v>40</v>
      </c>
      <c r="E1618">
        <v>1</v>
      </c>
      <c r="F1618">
        <v>1</v>
      </c>
      <c r="G1618">
        <v>1</v>
      </c>
      <c r="H1618">
        <v>1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-99</v>
      </c>
      <c r="S1618">
        <v>-99</v>
      </c>
      <c r="T1618">
        <v>-99</v>
      </c>
      <c r="U1618">
        <v>-99</v>
      </c>
      <c r="V1618">
        <v>-99</v>
      </c>
    </row>
    <row r="1619" spans="1:22" x14ac:dyDescent="0.3">
      <c r="A1619" t="s">
        <v>154</v>
      </c>
      <c r="B1619">
        <v>3</v>
      </c>
      <c r="C1619" t="s">
        <v>39</v>
      </c>
      <c r="D1619">
        <v>80</v>
      </c>
      <c r="E1619">
        <v>1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-99</v>
      </c>
      <c r="S1619">
        <v>-99</v>
      </c>
      <c r="T1619">
        <v>-99</v>
      </c>
      <c r="U1619">
        <v>-99</v>
      </c>
      <c r="V1619">
        <v>-99</v>
      </c>
    </row>
    <row r="1620" spans="1:22" x14ac:dyDescent="0.3">
      <c r="A1620" t="s">
        <v>154</v>
      </c>
      <c r="B1620">
        <v>3</v>
      </c>
      <c r="C1620" t="s">
        <v>39</v>
      </c>
      <c r="D1620">
        <v>84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-99</v>
      </c>
      <c r="S1620">
        <v>-99</v>
      </c>
      <c r="T1620">
        <v>170</v>
      </c>
      <c r="U1620">
        <v>30</v>
      </c>
      <c r="V1620">
        <v>524</v>
      </c>
    </row>
    <row r="1621" spans="1:22" x14ac:dyDescent="0.3">
      <c r="A1621" t="s">
        <v>154</v>
      </c>
      <c r="B1621">
        <v>3</v>
      </c>
      <c r="C1621" t="s">
        <v>39</v>
      </c>
      <c r="D1621">
        <v>120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-99</v>
      </c>
      <c r="S1621">
        <v>-99</v>
      </c>
      <c r="T1621">
        <v>304</v>
      </c>
      <c r="U1621">
        <v>20</v>
      </c>
      <c r="V1621">
        <v>350</v>
      </c>
    </row>
    <row r="1622" spans="1:22" x14ac:dyDescent="0.3">
      <c r="A1622" t="s">
        <v>154</v>
      </c>
      <c r="B1622">
        <v>3</v>
      </c>
      <c r="C1622" t="s">
        <v>39</v>
      </c>
      <c r="D1622">
        <v>146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180</v>
      </c>
      <c r="S1622">
        <v>116</v>
      </c>
      <c r="T1622">
        <v>-99</v>
      </c>
      <c r="U1622">
        <v>-99</v>
      </c>
      <c r="V1622">
        <v>-99</v>
      </c>
    </row>
    <row r="1623" spans="1:22" x14ac:dyDescent="0.3">
      <c r="A1623" t="s">
        <v>154</v>
      </c>
      <c r="B1623">
        <v>3</v>
      </c>
      <c r="C1623" t="s">
        <v>39</v>
      </c>
      <c r="D1623">
        <v>160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467</v>
      </c>
      <c r="S1623">
        <v>54</v>
      </c>
      <c r="T1623">
        <v>-99</v>
      </c>
      <c r="U1623">
        <v>-99</v>
      </c>
      <c r="V1623">
        <v>-99</v>
      </c>
    </row>
    <row r="1624" spans="1:22" x14ac:dyDescent="0.3">
      <c r="A1624" t="s">
        <v>154</v>
      </c>
      <c r="B1624">
        <v>3</v>
      </c>
      <c r="C1624" t="s">
        <v>39</v>
      </c>
      <c r="D1624">
        <v>179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218</v>
      </c>
      <c r="S1624">
        <v>76</v>
      </c>
      <c r="T1624">
        <v>-99</v>
      </c>
      <c r="U1624">
        <v>-99</v>
      </c>
      <c r="V1624">
        <v>-99</v>
      </c>
    </row>
    <row r="1625" spans="1:22" x14ac:dyDescent="0.3">
      <c r="A1625" t="s">
        <v>154</v>
      </c>
      <c r="B1625">
        <v>3</v>
      </c>
      <c r="C1625" t="s">
        <v>39</v>
      </c>
      <c r="D1625">
        <v>200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361</v>
      </c>
      <c r="S1625">
        <v>52</v>
      </c>
      <c r="T1625">
        <v>-99</v>
      </c>
      <c r="U1625">
        <v>-99</v>
      </c>
      <c r="V1625">
        <v>-99</v>
      </c>
    </row>
    <row r="1626" spans="1:22" x14ac:dyDescent="0.3">
      <c r="A1626" t="s">
        <v>154</v>
      </c>
      <c r="B1626">
        <v>3</v>
      </c>
      <c r="C1626" t="s">
        <v>39</v>
      </c>
      <c r="D1626">
        <v>240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-99</v>
      </c>
      <c r="S1626">
        <v>-99</v>
      </c>
      <c r="T1626">
        <v>-99</v>
      </c>
      <c r="U1626">
        <v>-99</v>
      </c>
      <c r="V1626">
        <v>-99</v>
      </c>
    </row>
    <row r="1627" spans="1:22" x14ac:dyDescent="0.3">
      <c r="A1627" t="s">
        <v>154</v>
      </c>
      <c r="B1627">
        <v>3</v>
      </c>
      <c r="C1627" t="s">
        <v>39</v>
      </c>
      <c r="D1627">
        <v>280</v>
      </c>
      <c r="E1627">
        <v>1</v>
      </c>
      <c r="F1627">
        <v>1</v>
      </c>
      <c r="G1627">
        <v>1</v>
      </c>
      <c r="H1627">
        <v>1</v>
      </c>
      <c r="I1627">
        <v>0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-99</v>
      </c>
      <c r="S1627">
        <v>-99</v>
      </c>
      <c r="T1627">
        <v>50</v>
      </c>
      <c r="U1627">
        <v>86</v>
      </c>
      <c r="V1627">
        <v>1231</v>
      </c>
    </row>
    <row r="1628" spans="1:22" x14ac:dyDescent="0.3">
      <c r="A1628" t="s">
        <v>154</v>
      </c>
      <c r="B1628">
        <v>3</v>
      </c>
      <c r="C1628" t="s">
        <v>39</v>
      </c>
      <c r="D1628">
        <v>310</v>
      </c>
      <c r="E1628">
        <v>1</v>
      </c>
      <c r="F1628">
        <v>1</v>
      </c>
      <c r="G1628">
        <v>1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-99</v>
      </c>
      <c r="S1628">
        <v>-99</v>
      </c>
      <c r="T1628">
        <v>20</v>
      </c>
      <c r="U1628">
        <v>58</v>
      </c>
      <c r="V1628">
        <v>837</v>
      </c>
    </row>
    <row r="1629" spans="1:22" x14ac:dyDescent="0.3">
      <c r="A1629" t="s">
        <v>154</v>
      </c>
      <c r="B1629">
        <v>3</v>
      </c>
      <c r="C1629" t="s">
        <v>39</v>
      </c>
      <c r="D1629">
        <v>320</v>
      </c>
      <c r="E1629">
        <v>1</v>
      </c>
      <c r="F1629">
        <v>1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-99</v>
      </c>
      <c r="S1629">
        <v>-99</v>
      </c>
      <c r="T1629">
        <v>36</v>
      </c>
      <c r="U1629">
        <v>72</v>
      </c>
      <c r="V1629">
        <v>1069</v>
      </c>
    </row>
    <row r="1630" spans="1:22" x14ac:dyDescent="0.3">
      <c r="A1630" t="s">
        <v>154</v>
      </c>
      <c r="B1630">
        <v>3</v>
      </c>
      <c r="C1630" t="s">
        <v>39</v>
      </c>
      <c r="D1630">
        <v>360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335</v>
      </c>
      <c r="S1630">
        <v>62</v>
      </c>
      <c r="T1630">
        <v>470</v>
      </c>
      <c r="U1630">
        <v>16</v>
      </c>
      <c r="V1630">
        <v>326</v>
      </c>
    </row>
    <row r="1631" spans="1:22" x14ac:dyDescent="0.3">
      <c r="A1631" t="s">
        <v>154</v>
      </c>
      <c r="B1631">
        <v>3</v>
      </c>
      <c r="C1631" t="s">
        <v>39</v>
      </c>
      <c r="D1631">
        <v>400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-99</v>
      </c>
      <c r="S1631">
        <v>-99</v>
      </c>
      <c r="T1631">
        <v>-99</v>
      </c>
      <c r="U1631">
        <v>-99</v>
      </c>
      <c r="V1631">
        <v>-99</v>
      </c>
    </row>
    <row r="1632" spans="1:22" x14ac:dyDescent="0.3">
      <c r="A1632" t="s">
        <v>154</v>
      </c>
      <c r="B1632">
        <v>3</v>
      </c>
      <c r="C1632" t="s">
        <v>39</v>
      </c>
      <c r="D1632">
        <v>440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294</v>
      </c>
      <c r="S1632">
        <v>156</v>
      </c>
      <c r="T1632">
        <v>234</v>
      </c>
      <c r="U1632">
        <v>70</v>
      </c>
      <c r="V1632">
        <v>1026</v>
      </c>
    </row>
    <row r="1633" spans="1:22" x14ac:dyDescent="0.3">
      <c r="A1633" t="s">
        <v>154</v>
      </c>
      <c r="B1633">
        <v>3</v>
      </c>
      <c r="C1633" t="s">
        <v>39</v>
      </c>
      <c r="D1633">
        <v>480</v>
      </c>
      <c r="E1633">
        <v>1</v>
      </c>
      <c r="F1633">
        <v>1</v>
      </c>
      <c r="G1633">
        <v>1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-99</v>
      </c>
      <c r="S1633">
        <v>-99</v>
      </c>
      <c r="T1633">
        <v>-99</v>
      </c>
      <c r="U1633">
        <v>-99</v>
      </c>
      <c r="V1633">
        <v>-99</v>
      </c>
    </row>
    <row r="1634" spans="1:22" x14ac:dyDescent="0.3">
      <c r="A1634" t="s">
        <v>154</v>
      </c>
      <c r="B1634">
        <v>3</v>
      </c>
      <c r="C1634" t="s">
        <v>39</v>
      </c>
      <c r="D1634">
        <v>520</v>
      </c>
      <c r="E1634">
        <v>1</v>
      </c>
      <c r="F1634">
        <v>1</v>
      </c>
      <c r="G1634">
        <v>1</v>
      </c>
      <c r="H1634">
        <v>1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-99</v>
      </c>
      <c r="S1634">
        <v>-99</v>
      </c>
      <c r="T1634">
        <v>-99</v>
      </c>
      <c r="U1634">
        <v>-99</v>
      </c>
      <c r="V1634">
        <v>-99</v>
      </c>
    </row>
    <row r="1635" spans="1:22" x14ac:dyDescent="0.3">
      <c r="A1635" t="s">
        <v>155</v>
      </c>
      <c r="B1635">
        <v>3</v>
      </c>
      <c r="C1635" t="s">
        <v>39</v>
      </c>
      <c r="D1635">
        <v>40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-99</v>
      </c>
      <c r="S1635">
        <v>-99</v>
      </c>
      <c r="T1635">
        <v>-99</v>
      </c>
      <c r="U1635">
        <v>-99</v>
      </c>
      <c r="V1635">
        <v>-99</v>
      </c>
    </row>
    <row r="1636" spans="1:22" x14ac:dyDescent="0.3">
      <c r="A1636" t="s">
        <v>155</v>
      </c>
      <c r="B1636">
        <v>3</v>
      </c>
      <c r="C1636" t="s">
        <v>39</v>
      </c>
      <c r="D1636">
        <v>53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-99</v>
      </c>
      <c r="S1636">
        <v>-99</v>
      </c>
      <c r="T1636">
        <v>10</v>
      </c>
      <c r="U1636">
        <v>42</v>
      </c>
      <c r="V1636">
        <v>896</v>
      </c>
    </row>
    <row r="1637" spans="1:22" x14ac:dyDescent="0.3">
      <c r="A1637" t="s">
        <v>155</v>
      </c>
      <c r="B1637">
        <v>3</v>
      </c>
      <c r="C1637" t="s">
        <v>39</v>
      </c>
      <c r="D1637">
        <v>80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-99</v>
      </c>
      <c r="S1637">
        <v>-99</v>
      </c>
      <c r="T1637">
        <v>32</v>
      </c>
      <c r="U1637">
        <v>82</v>
      </c>
      <c r="V1637">
        <v>1084</v>
      </c>
    </row>
    <row r="1638" spans="1:22" x14ac:dyDescent="0.3">
      <c r="A1638" t="s">
        <v>155</v>
      </c>
      <c r="B1638">
        <v>3</v>
      </c>
      <c r="C1638" t="s">
        <v>39</v>
      </c>
      <c r="D1638">
        <v>200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0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200</v>
      </c>
      <c r="S1638">
        <v>82</v>
      </c>
      <c r="T1638">
        <v>-99</v>
      </c>
      <c r="U1638">
        <v>-99</v>
      </c>
      <c r="V1638">
        <v>-99</v>
      </c>
    </row>
    <row r="1639" spans="1:22" x14ac:dyDescent="0.3">
      <c r="A1639" t="s">
        <v>155</v>
      </c>
      <c r="B1639">
        <v>3</v>
      </c>
      <c r="C1639" t="s">
        <v>39</v>
      </c>
      <c r="D1639">
        <v>280</v>
      </c>
      <c r="E1639">
        <v>1</v>
      </c>
      <c r="F1639">
        <v>1</v>
      </c>
      <c r="G1639">
        <v>1</v>
      </c>
      <c r="H1639">
        <v>1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-99</v>
      </c>
      <c r="S1639">
        <v>-99</v>
      </c>
      <c r="T1639">
        <v>14</v>
      </c>
      <c r="U1639">
        <v>134</v>
      </c>
      <c r="V1639">
        <v>1033</v>
      </c>
    </row>
    <row r="1640" spans="1:22" x14ac:dyDescent="0.3">
      <c r="A1640" t="s">
        <v>155</v>
      </c>
      <c r="B1640">
        <v>3</v>
      </c>
      <c r="C1640" t="s">
        <v>39</v>
      </c>
      <c r="D1640">
        <v>320</v>
      </c>
      <c r="E1640">
        <v>1</v>
      </c>
      <c r="F1640">
        <v>1</v>
      </c>
      <c r="G1640">
        <v>1</v>
      </c>
      <c r="H1640">
        <v>1</v>
      </c>
      <c r="I1640">
        <v>0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-99</v>
      </c>
      <c r="S1640">
        <v>-99</v>
      </c>
      <c r="T1640">
        <v>10</v>
      </c>
      <c r="U1640">
        <v>82</v>
      </c>
      <c r="V1640">
        <v>712</v>
      </c>
    </row>
    <row r="1641" spans="1:22" x14ac:dyDescent="0.3">
      <c r="A1641" t="s">
        <v>155</v>
      </c>
      <c r="B1641">
        <v>3</v>
      </c>
      <c r="C1641" t="s">
        <v>39</v>
      </c>
      <c r="D1641">
        <v>360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170</v>
      </c>
      <c r="S1641">
        <v>170</v>
      </c>
      <c r="T1641">
        <v>0</v>
      </c>
      <c r="U1641">
        <v>202</v>
      </c>
      <c r="V1641">
        <v>859</v>
      </c>
    </row>
    <row r="1642" spans="1:22" x14ac:dyDescent="0.3">
      <c r="A1642" t="s">
        <v>155</v>
      </c>
      <c r="B1642">
        <v>3</v>
      </c>
      <c r="C1642" t="s">
        <v>39</v>
      </c>
      <c r="D1642">
        <v>400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250</v>
      </c>
      <c r="S1642">
        <v>68</v>
      </c>
      <c r="T1642">
        <v>10</v>
      </c>
      <c r="U1642">
        <v>44</v>
      </c>
      <c r="V1642">
        <v>723</v>
      </c>
    </row>
    <row r="1643" spans="1:22" x14ac:dyDescent="0.3">
      <c r="A1643" t="s">
        <v>155</v>
      </c>
      <c r="B1643">
        <v>3</v>
      </c>
      <c r="C1643" t="s">
        <v>39</v>
      </c>
      <c r="D1643">
        <v>440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291</v>
      </c>
      <c r="S1643">
        <v>102</v>
      </c>
      <c r="T1643">
        <v>114</v>
      </c>
      <c r="U1643">
        <v>114</v>
      </c>
      <c r="V1643">
        <v>498</v>
      </c>
    </row>
    <row r="1644" spans="1:22" x14ac:dyDescent="0.3">
      <c r="A1644" t="s">
        <v>155</v>
      </c>
      <c r="B1644">
        <v>3</v>
      </c>
      <c r="C1644" t="s">
        <v>39</v>
      </c>
      <c r="D1644">
        <v>480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80</v>
      </c>
      <c r="S1644">
        <v>90</v>
      </c>
      <c r="T1644">
        <v>-99</v>
      </c>
      <c r="U1644">
        <v>-99</v>
      </c>
      <c r="V1644">
        <v>-99</v>
      </c>
    </row>
    <row r="1645" spans="1:22" x14ac:dyDescent="0.3">
      <c r="A1645" t="s">
        <v>155</v>
      </c>
      <c r="B1645">
        <v>3</v>
      </c>
      <c r="C1645" t="s">
        <v>39</v>
      </c>
      <c r="D1645">
        <v>520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186</v>
      </c>
      <c r="S1645">
        <v>82</v>
      </c>
      <c r="T1645">
        <v>-99</v>
      </c>
      <c r="U1645">
        <v>-99</v>
      </c>
      <c r="V1645">
        <v>-99</v>
      </c>
    </row>
    <row r="1646" spans="1:22" x14ac:dyDescent="0.3">
      <c r="A1646" t="s">
        <v>156</v>
      </c>
      <c r="B1646">
        <v>3</v>
      </c>
      <c r="C1646" t="s">
        <v>39</v>
      </c>
      <c r="D1646">
        <v>240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139</v>
      </c>
      <c r="S1646">
        <v>182</v>
      </c>
      <c r="T1646">
        <v>-99</v>
      </c>
      <c r="U1646">
        <v>-99</v>
      </c>
      <c r="V1646">
        <v>-99</v>
      </c>
    </row>
    <row r="1647" spans="1:22" x14ac:dyDescent="0.3">
      <c r="A1647" t="s">
        <v>156</v>
      </c>
      <c r="B1647">
        <v>3</v>
      </c>
      <c r="C1647" t="s">
        <v>39</v>
      </c>
      <c r="D1647">
        <v>280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117</v>
      </c>
      <c r="S1647">
        <v>128</v>
      </c>
      <c r="T1647">
        <v>233</v>
      </c>
      <c r="U1647">
        <v>22</v>
      </c>
      <c r="V1647">
        <v>519</v>
      </c>
    </row>
    <row r="1648" spans="1:22" x14ac:dyDescent="0.3">
      <c r="A1648" t="s">
        <v>156</v>
      </c>
      <c r="B1648">
        <v>3</v>
      </c>
      <c r="C1648" t="s">
        <v>39</v>
      </c>
      <c r="D1648">
        <v>317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90</v>
      </c>
      <c r="S1648">
        <v>250</v>
      </c>
      <c r="T1648">
        <v>36</v>
      </c>
      <c r="U1648">
        <v>26</v>
      </c>
      <c r="V1648">
        <v>687</v>
      </c>
    </row>
    <row r="1649" spans="1:22" x14ac:dyDescent="0.3">
      <c r="A1649" t="s">
        <v>156</v>
      </c>
      <c r="B1649">
        <v>3</v>
      </c>
      <c r="C1649" t="s">
        <v>39</v>
      </c>
      <c r="D1649">
        <v>320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92</v>
      </c>
      <c r="S1649">
        <v>258</v>
      </c>
      <c r="T1649">
        <v>36</v>
      </c>
      <c r="U1649">
        <v>12</v>
      </c>
      <c r="V1649">
        <v>333</v>
      </c>
    </row>
    <row r="1650" spans="1:22" x14ac:dyDescent="0.3">
      <c r="A1650" t="s">
        <v>156</v>
      </c>
      <c r="B1650">
        <v>3</v>
      </c>
      <c r="C1650" t="s">
        <v>39</v>
      </c>
      <c r="D1650">
        <v>322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220</v>
      </c>
      <c r="S1650">
        <v>104</v>
      </c>
      <c r="T1650">
        <v>-99</v>
      </c>
      <c r="U1650">
        <v>-99</v>
      </c>
      <c r="V1650">
        <v>-99</v>
      </c>
    </row>
    <row r="1651" spans="1:22" x14ac:dyDescent="0.3">
      <c r="A1651" t="s">
        <v>156</v>
      </c>
      <c r="B1651">
        <v>3</v>
      </c>
      <c r="C1651" t="s">
        <v>39</v>
      </c>
      <c r="D1651">
        <v>360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-99</v>
      </c>
      <c r="S1651">
        <v>-99</v>
      </c>
      <c r="T1651">
        <v>-99</v>
      </c>
      <c r="U1651">
        <v>-99</v>
      </c>
      <c r="V1651">
        <v>-99</v>
      </c>
    </row>
    <row r="1652" spans="1:22" x14ac:dyDescent="0.3">
      <c r="A1652" t="s">
        <v>156</v>
      </c>
      <c r="B1652">
        <v>3</v>
      </c>
      <c r="C1652" t="s">
        <v>39</v>
      </c>
      <c r="D1652">
        <v>393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-99</v>
      </c>
      <c r="S1652">
        <v>-99</v>
      </c>
      <c r="T1652">
        <v>-99</v>
      </c>
      <c r="U1652">
        <v>-99</v>
      </c>
      <c r="V1652">
        <v>-99</v>
      </c>
    </row>
    <row r="1653" spans="1:22" x14ac:dyDescent="0.3">
      <c r="A1653" t="s">
        <v>156</v>
      </c>
      <c r="B1653">
        <v>3</v>
      </c>
      <c r="C1653" t="s">
        <v>39</v>
      </c>
      <c r="D1653">
        <v>394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-99</v>
      </c>
      <c r="S1653">
        <v>-99</v>
      </c>
      <c r="T1653">
        <v>-99</v>
      </c>
      <c r="U1653">
        <v>-99</v>
      </c>
      <c r="V1653">
        <v>-99</v>
      </c>
    </row>
    <row r="1654" spans="1:22" x14ac:dyDescent="0.3">
      <c r="A1654" t="s">
        <v>156</v>
      </c>
      <c r="B1654">
        <v>3</v>
      </c>
      <c r="C1654" t="s">
        <v>39</v>
      </c>
      <c r="D1654">
        <v>395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-99</v>
      </c>
      <c r="S1654">
        <v>-99</v>
      </c>
      <c r="T1654">
        <v>-99</v>
      </c>
      <c r="U1654">
        <v>-99</v>
      </c>
      <c r="V1654">
        <v>-99</v>
      </c>
    </row>
    <row r="1655" spans="1:22" x14ac:dyDescent="0.3">
      <c r="A1655" t="s">
        <v>156</v>
      </c>
      <c r="B1655">
        <v>3</v>
      </c>
      <c r="C1655" t="s">
        <v>39</v>
      </c>
      <c r="D1655">
        <v>396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-99</v>
      </c>
      <c r="S1655">
        <v>-99</v>
      </c>
      <c r="T1655">
        <v>-99</v>
      </c>
      <c r="U1655">
        <v>-99</v>
      </c>
      <c r="V1655">
        <v>-99</v>
      </c>
    </row>
    <row r="1656" spans="1:22" x14ac:dyDescent="0.3">
      <c r="A1656" t="s">
        <v>156</v>
      </c>
      <c r="B1656">
        <v>3</v>
      </c>
      <c r="C1656" t="s">
        <v>39</v>
      </c>
      <c r="D1656">
        <v>397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-99</v>
      </c>
      <c r="S1656">
        <v>-99</v>
      </c>
      <c r="T1656">
        <v>-99</v>
      </c>
      <c r="U1656">
        <v>-99</v>
      </c>
      <c r="V1656">
        <v>-99</v>
      </c>
    </row>
    <row r="1657" spans="1:22" x14ac:dyDescent="0.3">
      <c r="A1657" t="s">
        <v>156</v>
      </c>
      <c r="B1657">
        <v>3</v>
      </c>
      <c r="C1657" t="s">
        <v>39</v>
      </c>
      <c r="D1657">
        <v>398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-99</v>
      </c>
      <c r="S1657">
        <v>-99</v>
      </c>
      <c r="T1657">
        <v>-99</v>
      </c>
      <c r="U1657">
        <v>-99</v>
      </c>
      <c r="V1657">
        <v>-99</v>
      </c>
    </row>
    <row r="1658" spans="1:22" x14ac:dyDescent="0.3">
      <c r="A1658" t="s">
        <v>156</v>
      </c>
      <c r="B1658">
        <v>3</v>
      </c>
      <c r="C1658" t="s">
        <v>39</v>
      </c>
      <c r="D1658">
        <v>399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-99</v>
      </c>
      <c r="S1658">
        <v>-99</v>
      </c>
      <c r="T1658">
        <v>-99</v>
      </c>
      <c r="U1658">
        <v>-99</v>
      </c>
      <c r="V1658">
        <v>-99</v>
      </c>
    </row>
    <row r="1659" spans="1:22" x14ac:dyDescent="0.3">
      <c r="A1659" t="s">
        <v>156</v>
      </c>
      <c r="B1659">
        <v>3</v>
      </c>
      <c r="C1659" t="s">
        <v>39</v>
      </c>
      <c r="D1659">
        <v>400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-99</v>
      </c>
      <c r="S1659">
        <v>-99</v>
      </c>
      <c r="T1659">
        <v>-99</v>
      </c>
      <c r="U1659">
        <v>-99</v>
      </c>
      <c r="V1659">
        <v>-99</v>
      </c>
    </row>
    <row r="1660" spans="1:22" x14ac:dyDescent="0.3">
      <c r="A1660" t="s">
        <v>156</v>
      </c>
      <c r="B1660">
        <v>3</v>
      </c>
      <c r="C1660" t="s">
        <v>39</v>
      </c>
      <c r="D1660">
        <v>401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-99</v>
      </c>
      <c r="S1660">
        <v>-99</v>
      </c>
      <c r="T1660">
        <v>-99</v>
      </c>
      <c r="U1660">
        <v>-99</v>
      </c>
      <c r="V1660">
        <v>-99</v>
      </c>
    </row>
    <row r="1661" spans="1:22" x14ac:dyDescent="0.3">
      <c r="A1661" t="s">
        <v>156</v>
      </c>
      <c r="B1661">
        <v>3</v>
      </c>
      <c r="C1661" t="s">
        <v>39</v>
      </c>
      <c r="D1661">
        <v>440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-99</v>
      </c>
      <c r="S1661">
        <v>-99</v>
      </c>
      <c r="T1661">
        <v>-99</v>
      </c>
      <c r="U1661">
        <v>-99</v>
      </c>
      <c r="V1661">
        <v>-99</v>
      </c>
    </row>
    <row r="1662" spans="1:22" x14ac:dyDescent="0.3">
      <c r="A1662" t="s">
        <v>156</v>
      </c>
      <c r="B1662">
        <v>3</v>
      </c>
      <c r="C1662" t="s">
        <v>39</v>
      </c>
      <c r="D1662">
        <v>480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76</v>
      </c>
      <c r="S1662">
        <v>110</v>
      </c>
      <c r="T1662">
        <v>-99</v>
      </c>
      <c r="U1662">
        <v>-99</v>
      </c>
      <c r="V1662">
        <v>-99</v>
      </c>
    </row>
    <row r="1663" spans="1:22" x14ac:dyDescent="0.3">
      <c r="A1663" t="s">
        <v>156</v>
      </c>
      <c r="B1663">
        <v>3</v>
      </c>
      <c r="C1663" t="s">
        <v>39</v>
      </c>
      <c r="D1663">
        <v>520</v>
      </c>
      <c r="E1663">
        <v>1</v>
      </c>
      <c r="F1663">
        <v>1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-99</v>
      </c>
      <c r="S1663">
        <v>-99</v>
      </c>
      <c r="T1663">
        <v>-99</v>
      </c>
      <c r="U1663">
        <v>-99</v>
      </c>
      <c r="V1663">
        <v>-99</v>
      </c>
    </row>
    <row r="1664" spans="1:22" x14ac:dyDescent="0.3">
      <c r="A1664" t="s">
        <v>157</v>
      </c>
      <c r="B1664">
        <v>4</v>
      </c>
      <c r="C1664" t="s">
        <v>39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265</v>
      </c>
      <c r="S1664">
        <v>88</v>
      </c>
      <c r="T1664">
        <v>-99</v>
      </c>
      <c r="U1664">
        <v>-99</v>
      </c>
      <c r="V1664">
        <v>-99</v>
      </c>
    </row>
    <row r="1665" spans="1:22" x14ac:dyDescent="0.3">
      <c r="A1665" t="s">
        <v>157</v>
      </c>
      <c r="B1665">
        <v>4</v>
      </c>
      <c r="C1665" t="s">
        <v>39</v>
      </c>
      <c r="D1665">
        <v>40</v>
      </c>
      <c r="E1665">
        <v>1</v>
      </c>
      <c r="F1665">
        <v>1</v>
      </c>
      <c r="G1665">
        <v>1</v>
      </c>
      <c r="H1665">
        <v>1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-99</v>
      </c>
      <c r="S1665">
        <v>-99</v>
      </c>
      <c r="T1665">
        <v>-99</v>
      </c>
      <c r="U1665">
        <v>-99</v>
      </c>
      <c r="V1665">
        <v>-99</v>
      </c>
    </row>
    <row r="1666" spans="1:22" x14ac:dyDescent="0.3">
      <c r="A1666" t="s">
        <v>157</v>
      </c>
      <c r="B1666">
        <v>4</v>
      </c>
      <c r="C1666" t="s">
        <v>39</v>
      </c>
      <c r="D1666">
        <v>80</v>
      </c>
      <c r="E1666">
        <v>1</v>
      </c>
      <c r="F1666">
        <v>1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-99</v>
      </c>
      <c r="S1666">
        <v>-99</v>
      </c>
      <c r="T1666">
        <v>-99</v>
      </c>
      <c r="U1666">
        <v>-99</v>
      </c>
      <c r="V1666">
        <v>-99</v>
      </c>
    </row>
    <row r="1667" spans="1:22" x14ac:dyDescent="0.3">
      <c r="A1667" t="s">
        <v>157</v>
      </c>
      <c r="B1667">
        <v>4</v>
      </c>
      <c r="C1667" t="s">
        <v>39</v>
      </c>
      <c r="D1667">
        <v>120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222</v>
      </c>
      <c r="S1667">
        <v>64</v>
      </c>
      <c r="T1667">
        <v>-99</v>
      </c>
      <c r="U1667">
        <v>-99</v>
      </c>
      <c r="V1667">
        <v>-99</v>
      </c>
    </row>
    <row r="1668" spans="1:22" x14ac:dyDescent="0.3">
      <c r="A1668" t="s">
        <v>157</v>
      </c>
      <c r="B1668">
        <v>4</v>
      </c>
      <c r="C1668" t="s">
        <v>39</v>
      </c>
      <c r="D1668">
        <v>160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-99</v>
      </c>
      <c r="S1668">
        <v>-99</v>
      </c>
      <c r="T1668">
        <v>-99</v>
      </c>
      <c r="U1668">
        <v>-99</v>
      </c>
      <c r="V1668">
        <v>-99</v>
      </c>
    </row>
    <row r="1669" spans="1:22" x14ac:dyDescent="0.3">
      <c r="A1669" t="s">
        <v>157</v>
      </c>
      <c r="B1669">
        <v>4</v>
      </c>
      <c r="C1669" t="s">
        <v>39</v>
      </c>
      <c r="D1669">
        <v>200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106</v>
      </c>
      <c r="S1669">
        <v>96</v>
      </c>
      <c r="T1669">
        <v>-99</v>
      </c>
      <c r="U1669">
        <v>-99</v>
      </c>
      <c r="V1669">
        <v>-99</v>
      </c>
    </row>
    <row r="1670" spans="1:22" x14ac:dyDescent="0.3">
      <c r="A1670" t="s">
        <v>157</v>
      </c>
      <c r="B1670">
        <v>4</v>
      </c>
      <c r="C1670" t="s">
        <v>39</v>
      </c>
      <c r="D1670">
        <v>240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-99</v>
      </c>
      <c r="S1670">
        <v>-99</v>
      </c>
      <c r="T1670">
        <v>-99</v>
      </c>
      <c r="U1670">
        <v>-99</v>
      </c>
      <c r="V1670">
        <v>-99</v>
      </c>
    </row>
    <row r="1671" spans="1:22" x14ac:dyDescent="0.3">
      <c r="A1671" t="s">
        <v>157</v>
      </c>
      <c r="B1671">
        <v>4</v>
      </c>
      <c r="C1671" t="s">
        <v>39</v>
      </c>
      <c r="D1671">
        <v>280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-99</v>
      </c>
      <c r="S1671">
        <v>-99</v>
      </c>
      <c r="T1671">
        <v>-99</v>
      </c>
      <c r="U1671">
        <v>-99</v>
      </c>
      <c r="V1671">
        <v>-99</v>
      </c>
    </row>
    <row r="1672" spans="1:22" x14ac:dyDescent="0.3">
      <c r="A1672" t="s">
        <v>157</v>
      </c>
      <c r="B1672">
        <v>4</v>
      </c>
      <c r="C1672" t="s">
        <v>39</v>
      </c>
      <c r="D1672">
        <v>320</v>
      </c>
      <c r="E1672">
        <v>1</v>
      </c>
      <c r="F1672">
        <v>1</v>
      </c>
      <c r="G1672">
        <v>1</v>
      </c>
      <c r="H1672">
        <v>1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-99</v>
      </c>
      <c r="S1672">
        <v>-99</v>
      </c>
      <c r="T1672">
        <v>-99</v>
      </c>
      <c r="U1672">
        <v>-99</v>
      </c>
      <c r="V1672">
        <v>-99</v>
      </c>
    </row>
    <row r="1673" spans="1:22" x14ac:dyDescent="0.3">
      <c r="A1673" t="s">
        <v>157</v>
      </c>
      <c r="B1673">
        <v>4</v>
      </c>
      <c r="C1673" t="s">
        <v>39</v>
      </c>
      <c r="D1673">
        <v>360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250</v>
      </c>
      <c r="S1673">
        <v>100</v>
      </c>
      <c r="T1673">
        <v>-99</v>
      </c>
      <c r="U1673">
        <v>-99</v>
      </c>
      <c r="V1673">
        <v>-99</v>
      </c>
    </row>
    <row r="1674" spans="1:22" x14ac:dyDescent="0.3">
      <c r="A1674" t="s">
        <v>157</v>
      </c>
      <c r="B1674">
        <v>4</v>
      </c>
      <c r="C1674" t="s">
        <v>39</v>
      </c>
      <c r="D1674">
        <v>375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355</v>
      </c>
      <c r="S1674">
        <v>110</v>
      </c>
      <c r="T1674">
        <v>-99</v>
      </c>
      <c r="U1674">
        <v>-99</v>
      </c>
      <c r="V1674">
        <v>-99</v>
      </c>
    </row>
    <row r="1675" spans="1:22" x14ac:dyDescent="0.3">
      <c r="A1675" t="s">
        <v>157</v>
      </c>
      <c r="B1675">
        <v>4</v>
      </c>
      <c r="C1675" t="s">
        <v>39</v>
      </c>
      <c r="D1675">
        <v>386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396</v>
      </c>
      <c r="S1675">
        <v>100</v>
      </c>
      <c r="T1675">
        <v>330</v>
      </c>
      <c r="U1675">
        <v>28</v>
      </c>
      <c r="V1675">
        <v>322</v>
      </c>
    </row>
    <row r="1676" spans="1:22" x14ac:dyDescent="0.3">
      <c r="A1676" t="s">
        <v>157</v>
      </c>
      <c r="B1676">
        <v>4</v>
      </c>
      <c r="C1676" t="s">
        <v>39</v>
      </c>
      <c r="D1676">
        <v>400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564</v>
      </c>
      <c r="S1676">
        <v>32</v>
      </c>
      <c r="T1676">
        <v>-99</v>
      </c>
      <c r="U1676">
        <v>-99</v>
      </c>
      <c r="V1676">
        <v>-99</v>
      </c>
    </row>
    <row r="1677" spans="1:22" x14ac:dyDescent="0.3">
      <c r="A1677" t="s">
        <v>157</v>
      </c>
      <c r="B1677">
        <v>4</v>
      </c>
      <c r="C1677" t="s">
        <v>39</v>
      </c>
      <c r="D1677">
        <v>440</v>
      </c>
      <c r="E1677">
        <v>1</v>
      </c>
      <c r="F1677">
        <v>1</v>
      </c>
      <c r="G1677">
        <v>1</v>
      </c>
      <c r="H1677">
        <v>1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-99</v>
      </c>
      <c r="S1677">
        <v>-99</v>
      </c>
      <c r="T1677">
        <v>-99</v>
      </c>
      <c r="U1677">
        <v>-99</v>
      </c>
      <c r="V1677">
        <v>-99</v>
      </c>
    </row>
    <row r="1678" spans="1:22" x14ac:dyDescent="0.3">
      <c r="A1678" t="s">
        <v>157</v>
      </c>
      <c r="B1678">
        <v>4</v>
      </c>
      <c r="C1678" t="s">
        <v>39</v>
      </c>
      <c r="D1678">
        <v>480</v>
      </c>
      <c r="E1678">
        <v>1</v>
      </c>
      <c r="F1678">
        <v>1</v>
      </c>
      <c r="G1678">
        <v>1</v>
      </c>
      <c r="H1678">
        <v>1</v>
      </c>
      <c r="I1678">
        <v>0</v>
      </c>
      <c r="J1678">
        <v>0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-99</v>
      </c>
      <c r="S1678">
        <v>-99</v>
      </c>
      <c r="T1678">
        <v>-99</v>
      </c>
      <c r="U1678">
        <v>-99</v>
      </c>
      <c r="V1678">
        <v>-99</v>
      </c>
    </row>
    <row r="1679" spans="1:22" x14ac:dyDescent="0.3">
      <c r="A1679" t="s">
        <v>158</v>
      </c>
      <c r="B1679">
        <v>4</v>
      </c>
      <c r="C1679" t="s">
        <v>39</v>
      </c>
      <c r="D1679">
        <v>40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99</v>
      </c>
      <c r="S1679">
        <v>124</v>
      </c>
      <c r="T1679">
        <v>-99</v>
      </c>
      <c r="U1679">
        <v>-99</v>
      </c>
      <c r="V1679">
        <v>-99</v>
      </c>
    </row>
    <row r="1680" spans="1:22" x14ac:dyDescent="0.3">
      <c r="A1680" t="s">
        <v>158</v>
      </c>
      <c r="B1680">
        <v>4</v>
      </c>
      <c r="C1680" t="s">
        <v>39</v>
      </c>
      <c r="D1680">
        <v>80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245</v>
      </c>
      <c r="S1680">
        <v>122</v>
      </c>
      <c r="T1680">
        <v>22</v>
      </c>
      <c r="U1680">
        <v>154</v>
      </c>
      <c r="V1680">
        <v>878</v>
      </c>
    </row>
    <row r="1681" spans="1:22" x14ac:dyDescent="0.3">
      <c r="A1681" t="s">
        <v>158</v>
      </c>
      <c r="B1681">
        <v>4</v>
      </c>
      <c r="C1681" t="s">
        <v>39</v>
      </c>
      <c r="D1681">
        <v>120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221</v>
      </c>
      <c r="S1681">
        <v>188</v>
      </c>
      <c r="T1681">
        <v>166</v>
      </c>
      <c r="U1681">
        <v>60</v>
      </c>
      <c r="V1681">
        <v>471</v>
      </c>
    </row>
    <row r="1682" spans="1:22" x14ac:dyDescent="0.3">
      <c r="A1682" t="s">
        <v>158</v>
      </c>
      <c r="B1682">
        <v>4</v>
      </c>
      <c r="C1682" t="s">
        <v>39</v>
      </c>
      <c r="D1682">
        <v>160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22</v>
      </c>
      <c r="S1682">
        <v>198</v>
      </c>
      <c r="T1682">
        <v>14</v>
      </c>
      <c r="U1682">
        <v>60</v>
      </c>
      <c r="V1682">
        <v>352</v>
      </c>
    </row>
    <row r="1683" spans="1:22" x14ac:dyDescent="0.3">
      <c r="A1683" t="s">
        <v>158</v>
      </c>
      <c r="B1683">
        <v>4</v>
      </c>
      <c r="C1683" t="s">
        <v>39</v>
      </c>
      <c r="D1683">
        <v>176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198</v>
      </c>
      <c r="S1683">
        <v>176</v>
      </c>
      <c r="T1683">
        <v>10</v>
      </c>
      <c r="U1683">
        <v>28</v>
      </c>
      <c r="V1683">
        <v>197</v>
      </c>
    </row>
    <row r="1684" spans="1:22" x14ac:dyDescent="0.3">
      <c r="A1684" t="s">
        <v>158</v>
      </c>
      <c r="B1684">
        <v>4</v>
      </c>
      <c r="C1684" t="s">
        <v>39</v>
      </c>
      <c r="D1684">
        <v>200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171</v>
      </c>
      <c r="S1684">
        <v>174</v>
      </c>
      <c r="T1684">
        <v>117</v>
      </c>
      <c r="U1684">
        <v>104</v>
      </c>
      <c r="V1684">
        <v>616</v>
      </c>
    </row>
    <row r="1685" spans="1:22" x14ac:dyDescent="0.3">
      <c r="A1685" t="s">
        <v>158</v>
      </c>
      <c r="B1685">
        <v>4</v>
      </c>
      <c r="C1685" t="s">
        <v>39</v>
      </c>
      <c r="D1685">
        <v>240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63</v>
      </c>
      <c r="S1685">
        <v>360</v>
      </c>
      <c r="T1685">
        <v>218</v>
      </c>
      <c r="U1685">
        <v>88</v>
      </c>
      <c r="V1685">
        <v>666</v>
      </c>
    </row>
    <row r="1686" spans="1:22" x14ac:dyDescent="0.3">
      <c r="A1686" t="s">
        <v>158</v>
      </c>
      <c r="B1686">
        <v>4</v>
      </c>
      <c r="C1686" t="s">
        <v>39</v>
      </c>
      <c r="D1686">
        <v>280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332</v>
      </c>
      <c r="S1686">
        <v>174</v>
      </c>
      <c r="T1686">
        <v>308</v>
      </c>
      <c r="U1686">
        <v>36</v>
      </c>
      <c r="V1686">
        <v>493</v>
      </c>
    </row>
    <row r="1687" spans="1:22" x14ac:dyDescent="0.3">
      <c r="A1687" t="s">
        <v>158</v>
      </c>
      <c r="B1687">
        <v>4</v>
      </c>
      <c r="C1687" t="s">
        <v>39</v>
      </c>
      <c r="D1687">
        <v>320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270</v>
      </c>
      <c r="S1687">
        <v>146</v>
      </c>
      <c r="T1687">
        <v>617</v>
      </c>
      <c r="U1687">
        <v>18</v>
      </c>
      <c r="V1687">
        <v>369</v>
      </c>
    </row>
    <row r="1688" spans="1:22" x14ac:dyDescent="0.3">
      <c r="A1688" t="s">
        <v>159</v>
      </c>
      <c r="B1688">
        <v>4</v>
      </c>
      <c r="C1688" t="s">
        <v>39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-99</v>
      </c>
      <c r="S1688">
        <v>-99</v>
      </c>
      <c r="T1688">
        <v>-99</v>
      </c>
      <c r="U1688">
        <v>-99</v>
      </c>
      <c r="V1688">
        <v>-99</v>
      </c>
    </row>
    <row r="1689" spans="1:22" x14ac:dyDescent="0.3">
      <c r="A1689" t="s">
        <v>159</v>
      </c>
      <c r="B1689">
        <v>4</v>
      </c>
      <c r="C1689" t="s">
        <v>39</v>
      </c>
      <c r="D1689">
        <v>40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275</v>
      </c>
      <c r="S1689">
        <v>38</v>
      </c>
      <c r="T1689">
        <v>-99</v>
      </c>
      <c r="U1689">
        <v>-99</v>
      </c>
      <c r="V1689">
        <v>-99</v>
      </c>
    </row>
    <row r="1690" spans="1:22" x14ac:dyDescent="0.3">
      <c r="A1690" t="s">
        <v>159</v>
      </c>
      <c r="B1690">
        <v>4</v>
      </c>
      <c r="C1690" t="s">
        <v>39</v>
      </c>
      <c r="D1690">
        <v>80</v>
      </c>
      <c r="E1690">
        <v>1</v>
      </c>
      <c r="F1690">
        <v>1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-99</v>
      </c>
      <c r="S1690">
        <v>-99</v>
      </c>
      <c r="T1690">
        <v>-99</v>
      </c>
      <c r="U1690">
        <v>-99</v>
      </c>
      <c r="V1690">
        <v>-99</v>
      </c>
    </row>
    <row r="1691" spans="1:22" x14ac:dyDescent="0.3">
      <c r="A1691" t="s">
        <v>159</v>
      </c>
      <c r="B1691">
        <v>4</v>
      </c>
      <c r="C1691" t="s">
        <v>39</v>
      </c>
      <c r="D1691">
        <v>119</v>
      </c>
      <c r="E1691">
        <v>1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-99</v>
      </c>
      <c r="S1691">
        <v>-99</v>
      </c>
      <c r="T1691">
        <v>-99</v>
      </c>
      <c r="U1691">
        <v>-99</v>
      </c>
      <c r="V1691">
        <v>-99</v>
      </c>
    </row>
    <row r="1692" spans="1:22" x14ac:dyDescent="0.3">
      <c r="A1692" t="s">
        <v>159</v>
      </c>
      <c r="B1692">
        <v>4</v>
      </c>
      <c r="C1692" t="s">
        <v>39</v>
      </c>
      <c r="D1692">
        <v>160</v>
      </c>
      <c r="E1692">
        <v>1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-99</v>
      </c>
      <c r="S1692">
        <v>-99</v>
      </c>
      <c r="T1692">
        <v>-99</v>
      </c>
      <c r="U1692">
        <v>-99</v>
      </c>
      <c r="V1692">
        <v>-99</v>
      </c>
    </row>
    <row r="1693" spans="1:22" x14ac:dyDescent="0.3">
      <c r="A1693" t="s">
        <v>159</v>
      </c>
      <c r="B1693">
        <v>4</v>
      </c>
      <c r="C1693" t="s">
        <v>39</v>
      </c>
      <c r="D1693">
        <v>200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103</v>
      </c>
      <c r="S1693">
        <v>108</v>
      </c>
      <c r="T1693">
        <v>256</v>
      </c>
      <c r="U1693">
        <v>14</v>
      </c>
      <c r="V1693">
        <v>136</v>
      </c>
    </row>
    <row r="1694" spans="1:22" x14ac:dyDescent="0.3">
      <c r="A1694" t="s">
        <v>159</v>
      </c>
      <c r="B1694">
        <v>4</v>
      </c>
      <c r="C1694" t="s">
        <v>39</v>
      </c>
      <c r="D1694">
        <v>211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1</v>
      </c>
      <c r="R1694">
        <v>58</v>
      </c>
      <c r="S1694">
        <v>104</v>
      </c>
      <c r="T1694">
        <v>-99</v>
      </c>
      <c r="U1694">
        <v>-99</v>
      </c>
      <c r="V1694">
        <v>-99</v>
      </c>
    </row>
    <row r="1695" spans="1:22" x14ac:dyDescent="0.3">
      <c r="A1695" t="s">
        <v>159</v>
      </c>
      <c r="B1695">
        <v>4</v>
      </c>
      <c r="C1695" t="s">
        <v>39</v>
      </c>
      <c r="D1695">
        <v>240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112</v>
      </c>
      <c r="S1695">
        <v>222</v>
      </c>
      <c r="T1695">
        <v>-99</v>
      </c>
      <c r="U1695">
        <v>-99</v>
      </c>
      <c r="V1695">
        <v>-99</v>
      </c>
    </row>
    <row r="1696" spans="1:22" x14ac:dyDescent="0.3">
      <c r="A1696" t="s">
        <v>159</v>
      </c>
      <c r="B1696">
        <v>4</v>
      </c>
      <c r="C1696" t="s">
        <v>39</v>
      </c>
      <c r="D1696">
        <v>280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198</v>
      </c>
      <c r="S1696">
        <v>80</v>
      </c>
      <c r="T1696">
        <v>-99</v>
      </c>
      <c r="U1696">
        <v>-99</v>
      </c>
      <c r="V1696">
        <v>-99</v>
      </c>
    </row>
    <row r="1697" spans="1:22" x14ac:dyDescent="0.3">
      <c r="A1697" t="s">
        <v>159</v>
      </c>
      <c r="B1697">
        <v>4</v>
      </c>
      <c r="C1697" t="s">
        <v>39</v>
      </c>
      <c r="D1697">
        <v>320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252</v>
      </c>
      <c r="S1697">
        <v>106</v>
      </c>
      <c r="T1697">
        <v>63</v>
      </c>
      <c r="U1697">
        <v>138</v>
      </c>
      <c r="V1697">
        <v>679</v>
      </c>
    </row>
    <row r="1698" spans="1:22" x14ac:dyDescent="0.3">
      <c r="A1698" t="s">
        <v>159</v>
      </c>
      <c r="B1698">
        <v>4</v>
      </c>
      <c r="C1698" t="s">
        <v>39</v>
      </c>
      <c r="D1698">
        <v>360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-99</v>
      </c>
      <c r="S1698">
        <v>-99</v>
      </c>
      <c r="T1698">
        <v>-99</v>
      </c>
      <c r="U1698">
        <v>-99</v>
      </c>
      <c r="V1698">
        <v>-99</v>
      </c>
    </row>
    <row r="1699" spans="1:22" x14ac:dyDescent="0.3">
      <c r="A1699" t="s">
        <v>159</v>
      </c>
      <c r="B1699">
        <v>4</v>
      </c>
      <c r="C1699" t="s">
        <v>39</v>
      </c>
      <c r="D1699">
        <v>400</v>
      </c>
      <c r="E1699">
        <v>1</v>
      </c>
      <c r="F1699">
        <v>1</v>
      </c>
      <c r="G1699">
        <v>1</v>
      </c>
      <c r="H1699">
        <v>1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-99</v>
      </c>
      <c r="S1699">
        <v>-99</v>
      </c>
      <c r="T1699">
        <v>-99</v>
      </c>
      <c r="U1699">
        <v>-99</v>
      </c>
      <c r="V1699">
        <v>-99</v>
      </c>
    </row>
    <row r="1700" spans="1:22" x14ac:dyDescent="0.3">
      <c r="A1700" t="s">
        <v>160</v>
      </c>
      <c r="B1700">
        <v>4</v>
      </c>
      <c r="C1700" t="s">
        <v>39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-99</v>
      </c>
      <c r="S1700">
        <v>-99</v>
      </c>
      <c r="T1700">
        <v>-99</v>
      </c>
      <c r="U1700">
        <v>-99</v>
      </c>
      <c r="V1700">
        <v>-99</v>
      </c>
    </row>
    <row r="1701" spans="1:22" x14ac:dyDescent="0.3">
      <c r="A1701" t="s">
        <v>160</v>
      </c>
      <c r="B1701">
        <v>4</v>
      </c>
      <c r="C1701" t="s">
        <v>39</v>
      </c>
      <c r="D1701">
        <v>40</v>
      </c>
      <c r="E1701">
        <v>1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-99</v>
      </c>
      <c r="S1701">
        <v>-99</v>
      </c>
      <c r="T1701">
        <v>-99</v>
      </c>
      <c r="U1701">
        <v>-99</v>
      </c>
      <c r="V1701">
        <v>-99</v>
      </c>
    </row>
    <row r="1702" spans="1:22" x14ac:dyDescent="0.3">
      <c r="A1702" t="s">
        <v>160</v>
      </c>
      <c r="B1702">
        <v>4</v>
      </c>
      <c r="C1702" t="s">
        <v>39</v>
      </c>
      <c r="D1702">
        <v>80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413</v>
      </c>
      <c r="S1702">
        <v>84</v>
      </c>
      <c r="T1702">
        <v>102</v>
      </c>
      <c r="U1702">
        <v>176</v>
      </c>
      <c r="V1702">
        <v>833</v>
      </c>
    </row>
    <row r="1703" spans="1:22" x14ac:dyDescent="0.3">
      <c r="A1703" t="s">
        <v>160</v>
      </c>
      <c r="B1703">
        <v>4</v>
      </c>
      <c r="C1703" t="s">
        <v>39</v>
      </c>
      <c r="D1703">
        <v>120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120</v>
      </c>
      <c r="S1703">
        <v>170</v>
      </c>
      <c r="T1703">
        <v>80</v>
      </c>
      <c r="U1703">
        <v>90</v>
      </c>
      <c r="V1703">
        <v>971</v>
      </c>
    </row>
    <row r="1704" spans="1:22" x14ac:dyDescent="0.3">
      <c r="A1704" t="s">
        <v>160</v>
      </c>
      <c r="B1704">
        <v>4</v>
      </c>
      <c r="C1704" t="s">
        <v>39</v>
      </c>
      <c r="D1704">
        <v>160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466</v>
      </c>
      <c r="S1704">
        <v>44</v>
      </c>
      <c r="T1704">
        <v>-99</v>
      </c>
      <c r="U1704">
        <v>-99</v>
      </c>
      <c r="V1704">
        <v>-99</v>
      </c>
    </row>
    <row r="1705" spans="1:22" x14ac:dyDescent="0.3">
      <c r="A1705" t="s">
        <v>160</v>
      </c>
      <c r="B1705">
        <v>4</v>
      </c>
      <c r="C1705" t="s">
        <v>39</v>
      </c>
      <c r="D1705">
        <v>200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-99</v>
      </c>
      <c r="S1705">
        <v>-99</v>
      </c>
      <c r="T1705">
        <v>-99</v>
      </c>
      <c r="U1705">
        <v>-99</v>
      </c>
      <c r="V1705">
        <v>-99</v>
      </c>
    </row>
    <row r="1706" spans="1:22" x14ac:dyDescent="0.3">
      <c r="A1706" t="s">
        <v>160</v>
      </c>
      <c r="B1706">
        <v>4</v>
      </c>
      <c r="C1706" t="s">
        <v>39</v>
      </c>
      <c r="D1706">
        <v>223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45</v>
      </c>
      <c r="S1706">
        <v>132</v>
      </c>
      <c r="T1706">
        <v>149</v>
      </c>
      <c r="U1706">
        <v>14</v>
      </c>
      <c r="V1706">
        <v>234</v>
      </c>
    </row>
    <row r="1707" spans="1:22" x14ac:dyDescent="0.3">
      <c r="A1707" t="s">
        <v>160</v>
      </c>
      <c r="B1707">
        <v>4</v>
      </c>
      <c r="C1707" t="s">
        <v>39</v>
      </c>
      <c r="D1707">
        <v>240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146</v>
      </c>
      <c r="S1707">
        <v>112</v>
      </c>
      <c r="T1707">
        <v>-99</v>
      </c>
      <c r="U1707">
        <v>-99</v>
      </c>
      <c r="V1707">
        <v>-99</v>
      </c>
    </row>
    <row r="1708" spans="1:22" x14ac:dyDescent="0.3">
      <c r="A1708" t="s">
        <v>160</v>
      </c>
      <c r="B1708">
        <v>4</v>
      </c>
      <c r="C1708" t="s">
        <v>39</v>
      </c>
      <c r="D1708">
        <v>280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122</v>
      </c>
      <c r="S1708">
        <v>92</v>
      </c>
      <c r="T1708">
        <v>-99</v>
      </c>
      <c r="U1708">
        <v>-99</v>
      </c>
      <c r="V1708">
        <v>-99</v>
      </c>
    </row>
    <row r="1709" spans="1:22" x14ac:dyDescent="0.3">
      <c r="A1709" t="s">
        <v>160</v>
      </c>
      <c r="B1709">
        <v>4</v>
      </c>
      <c r="C1709" t="s">
        <v>39</v>
      </c>
      <c r="D1709">
        <v>320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-99</v>
      </c>
      <c r="S1709">
        <v>-99</v>
      </c>
      <c r="T1709">
        <v>-99</v>
      </c>
      <c r="U1709">
        <v>-99</v>
      </c>
      <c r="V1709">
        <v>-99</v>
      </c>
    </row>
    <row r="1710" spans="1:22" x14ac:dyDescent="0.3">
      <c r="A1710" t="s">
        <v>161</v>
      </c>
      <c r="B1710">
        <v>4</v>
      </c>
      <c r="C1710" t="s">
        <v>39</v>
      </c>
      <c r="D1710">
        <v>80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-99</v>
      </c>
      <c r="S1710">
        <v>-99</v>
      </c>
      <c r="T1710">
        <v>-99</v>
      </c>
      <c r="U1710">
        <v>-99</v>
      </c>
      <c r="V1710">
        <v>-99</v>
      </c>
    </row>
    <row r="1711" spans="1:22" x14ac:dyDescent="0.3">
      <c r="A1711" t="s">
        <v>161</v>
      </c>
      <c r="B1711">
        <v>4</v>
      </c>
      <c r="C1711" t="s">
        <v>39</v>
      </c>
      <c r="D1711">
        <v>120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141</v>
      </c>
      <c r="S1711">
        <v>148</v>
      </c>
      <c r="T1711">
        <v>-99</v>
      </c>
      <c r="U1711">
        <v>-99</v>
      </c>
      <c r="V1711">
        <v>-99</v>
      </c>
    </row>
    <row r="1712" spans="1:22" x14ac:dyDescent="0.3">
      <c r="A1712" t="s">
        <v>161</v>
      </c>
      <c r="B1712">
        <v>4</v>
      </c>
      <c r="C1712" t="s">
        <v>39</v>
      </c>
      <c r="D1712">
        <v>260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103</v>
      </c>
      <c r="S1712">
        <v>76</v>
      </c>
      <c r="T1712">
        <v>-99</v>
      </c>
      <c r="U1712">
        <v>-99</v>
      </c>
      <c r="V1712">
        <v>-99</v>
      </c>
    </row>
    <row r="1713" spans="1:22" x14ac:dyDescent="0.3">
      <c r="A1713" t="s">
        <v>162</v>
      </c>
      <c r="B1713">
        <v>4</v>
      </c>
      <c r="C1713" t="s">
        <v>39</v>
      </c>
      <c r="D1713">
        <v>0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-99</v>
      </c>
      <c r="S1713">
        <v>-99</v>
      </c>
      <c r="T1713">
        <v>-99</v>
      </c>
      <c r="U1713">
        <v>-99</v>
      </c>
      <c r="V1713">
        <v>-99</v>
      </c>
    </row>
    <row r="1714" spans="1:22" x14ac:dyDescent="0.3">
      <c r="A1714" t="s">
        <v>162</v>
      </c>
      <c r="B1714">
        <v>4</v>
      </c>
      <c r="C1714" t="s">
        <v>39</v>
      </c>
      <c r="D1714">
        <v>40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-99</v>
      </c>
      <c r="S1714">
        <v>-99</v>
      </c>
      <c r="T1714">
        <v>-99</v>
      </c>
      <c r="U1714">
        <v>-99</v>
      </c>
      <c r="V1714">
        <v>-99</v>
      </c>
    </row>
    <row r="1715" spans="1:22" x14ac:dyDescent="0.3">
      <c r="A1715" t="s">
        <v>162</v>
      </c>
      <c r="B1715">
        <v>4</v>
      </c>
      <c r="C1715" t="s">
        <v>39</v>
      </c>
      <c r="D1715">
        <v>80</v>
      </c>
      <c r="E1715">
        <v>1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-99</v>
      </c>
      <c r="S1715">
        <v>-99</v>
      </c>
      <c r="T1715">
        <v>-99</v>
      </c>
      <c r="U1715">
        <v>-99</v>
      </c>
      <c r="V1715">
        <v>-99</v>
      </c>
    </row>
    <row r="1716" spans="1:22" x14ac:dyDescent="0.3">
      <c r="A1716" t="s">
        <v>162</v>
      </c>
      <c r="B1716">
        <v>4</v>
      </c>
      <c r="C1716" t="s">
        <v>39</v>
      </c>
      <c r="D1716">
        <v>120</v>
      </c>
      <c r="E1716">
        <v>1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-99</v>
      </c>
      <c r="S1716">
        <v>-99</v>
      </c>
      <c r="T1716">
        <v>-99</v>
      </c>
      <c r="U1716">
        <v>-99</v>
      </c>
      <c r="V1716">
        <v>-99</v>
      </c>
    </row>
    <row r="1717" spans="1:22" x14ac:dyDescent="0.3">
      <c r="A1717" t="s">
        <v>162</v>
      </c>
      <c r="B1717">
        <v>4</v>
      </c>
      <c r="C1717" t="s">
        <v>39</v>
      </c>
      <c r="D1717">
        <v>160</v>
      </c>
      <c r="E1717">
        <v>1</v>
      </c>
      <c r="F1717">
        <v>1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-99</v>
      </c>
      <c r="S1717">
        <v>-99</v>
      </c>
      <c r="T1717">
        <v>-99</v>
      </c>
      <c r="U1717">
        <v>-99</v>
      </c>
      <c r="V1717">
        <v>-99</v>
      </c>
    </row>
    <row r="1718" spans="1:22" x14ac:dyDescent="0.3">
      <c r="A1718" t="s">
        <v>162</v>
      </c>
      <c r="B1718">
        <v>4</v>
      </c>
      <c r="C1718" t="s">
        <v>39</v>
      </c>
      <c r="D1718">
        <v>200</v>
      </c>
      <c r="E1718">
        <v>1</v>
      </c>
      <c r="F1718">
        <v>1</v>
      </c>
      <c r="G1718">
        <v>1</v>
      </c>
      <c r="H1718">
        <v>1</v>
      </c>
      <c r="I1718">
        <v>0</v>
      </c>
      <c r="J1718">
        <v>0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-99</v>
      </c>
      <c r="S1718">
        <v>-99</v>
      </c>
      <c r="T1718">
        <v>-99</v>
      </c>
      <c r="U1718">
        <v>-99</v>
      </c>
      <c r="V1718">
        <v>-99</v>
      </c>
    </row>
    <row r="1719" spans="1:22" x14ac:dyDescent="0.3">
      <c r="A1719" t="s">
        <v>162</v>
      </c>
      <c r="B1719">
        <v>4</v>
      </c>
      <c r="C1719" t="s">
        <v>39</v>
      </c>
      <c r="D1719">
        <v>240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-99</v>
      </c>
      <c r="S1719">
        <v>-99</v>
      </c>
      <c r="T1719">
        <v>-99</v>
      </c>
      <c r="U1719">
        <v>-99</v>
      </c>
      <c r="V1719">
        <v>-99</v>
      </c>
    </row>
    <row r="1720" spans="1:22" x14ac:dyDescent="0.3">
      <c r="A1720" t="s">
        <v>162</v>
      </c>
      <c r="B1720">
        <v>4</v>
      </c>
      <c r="C1720" t="s">
        <v>39</v>
      </c>
      <c r="D1720">
        <v>280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-99</v>
      </c>
      <c r="S1720">
        <v>-99</v>
      </c>
      <c r="T1720">
        <v>-99</v>
      </c>
      <c r="U1720">
        <v>-99</v>
      </c>
      <c r="V1720">
        <v>-99</v>
      </c>
    </row>
    <row r="1721" spans="1:22" x14ac:dyDescent="0.3">
      <c r="A1721" t="s">
        <v>162</v>
      </c>
      <c r="B1721">
        <v>4</v>
      </c>
      <c r="C1721" t="s">
        <v>39</v>
      </c>
      <c r="D1721">
        <v>320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-99</v>
      </c>
      <c r="S1721">
        <v>-99</v>
      </c>
      <c r="T1721">
        <v>-99</v>
      </c>
      <c r="U1721">
        <v>-99</v>
      </c>
      <c r="V1721">
        <v>-99</v>
      </c>
    </row>
    <row r="1722" spans="1:22" x14ac:dyDescent="0.3">
      <c r="A1722" t="s">
        <v>162</v>
      </c>
      <c r="B1722">
        <v>4</v>
      </c>
      <c r="C1722" t="s">
        <v>39</v>
      </c>
      <c r="D1722">
        <v>360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430</v>
      </c>
      <c r="S1722">
        <v>58</v>
      </c>
      <c r="T1722">
        <v>312</v>
      </c>
      <c r="U1722">
        <v>30</v>
      </c>
      <c r="V1722">
        <v>660</v>
      </c>
    </row>
    <row r="1723" spans="1:22" x14ac:dyDescent="0.3">
      <c r="A1723" t="s">
        <v>162</v>
      </c>
      <c r="B1723">
        <v>4</v>
      </c>
      <c r="C1723" t="s">
        <v>39</v>
      </c>
      <c r="D1723">
        <v>380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45</v>
      </c>
      <c r="S1723">
        <v>142</v>
      </c>
      <c r="T1723">
        <v>-99</v>
      </c>
      <c r="U1723">
        <v>-99</v>
      </c>
      <c r="V1723">
        <v>-99</v>
      </c>
    </row>
    <row r="1724" spans="1:22" x14ac:dyDescent="0.3">
      <c r="A1724" t="s">
        <v>162</v>
      </c>
      <c r="B1724">
        <v>4</v>
      </c>
      <c r="C1724" t="s">
        <v>39</v>
      </c>
      <c r="D1724">
        <v>400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70</v>
      </c>
      <c r="S1724">
        <v>132</v>
      </c>
      <c r="T1724">
        <v>-99</v>
      </c>
      <c r="U1724">
        <v>-99</v>
      </c>
      <c r="V1724">
        <v>-99</v>
      </c>
    </row>
    <row r="1725" spans="1:22" x14ac:dyDescent="0.3">
      <c r="A1725" t="s">
        <v>162</v>
      </c>
      <c r="B1725">
        <v>4</v>
      </c>
      <c r="C1725" t="s">
        <v>39</v>
      </c>
      <c r="D1725">
        <v>440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228</v>
      </c>
      <c r="S1725">
        <v>118</v>
      </c>
      <c r="T1725">
        <v>-99</v>
      </c>
      <c r="U1725">
        <v>-99</v>
      </c>
      <c r="V1725">
        <v>-99</v>
      </c>
    </row>
    <row r="1726" spans="1:22" x14ac:dyDescent="0.3">
      <c r="A1726" t="s">
        <v>162</v>
      </c>
      <c r="B1726">
        <v>4</v>
      </c>
      <c r="C1726" t="s">
        <v>39</v>
      </c>
      <c r="D1726">
        <v>480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-99</v>
      </c>
      <c r="S1726">
        <v>-99</v>
      </c>
      <c r="T1726">
        <v>-99</v>
      </c>
      <c r="U1726">
        <v>-99</v>
      </c>
      <c r="V1726">
        <v>-99</v>
      </c>
    </row>
    <row r="1727" spans="1:22" x14ac:dyDescent="0.3">
      <c r="A1727" t="s">
        <v>162</v>
      </c>
      <c r="B1727">
        <v>4</v>
      </c>
      <c r="C1727" t="s">
        <v>39</v>
      </c>
      <c r="D1727">
        <v>520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264</v>
      </c>
      <c r="S1727">
        <v>152</v>
      </c>
      <c r="T1727">
        <v>-99</v>
      </c>
      <c r="U1727">
        <v>-99</v>
      </c>
      <c r="V1727">
        <v>-99</v>
      </c>
    </row>
    <row r="1728" spans="1:22" x14ac:dyDescent="0.3">
      <c r="A1728" t="s">
        <v>163</v>
      </c>
      <c r="B1728">
        <v>4</v>
      </c>
      <c r="C1728" t="s">
        <v>39</v>
      </c>
      <c r="D1728">
        <v>0</v>
      </c>
      <c r="E1728">
        <v>1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-99</v>
      </c>
      <c r="S1728">
        <v>-99</v>
      </c>
      <c r="T1728">
        <v>-99</v>
      </c>
      <c r="U1728">
        <v>-99</v>
      </c>
      <c r="V1728">
        <v>-99</v>
      </c>
    </row>
    <row r="1729" spans="1:22" x14ac:dyDescent="0.3">
      <c r="A1729" t="s">
        <v>163</v>
      </c>
      <c r="B1729">
        <v>4</v>
      </c>
      <c r="C1729" t="s">
        <v>39</v>
      </c>
      <c r="D1729">
        <v>40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191</v>
      </c>
      <c r="S1729">
        <v>80</v>
      </c>
      <c r="T1729">
        <v>-99</v>
      </c>
      <c r="U1729">
        <v>-99</v>
      </c>
      <c r="V1729">
        <v>-99</v>
      </c>
    </row>
    <row r="1730" spans="1:22" x14ac:dyDescent="0.3">
      <c r="A1730" t="s">
        <v>163</v>
      </c>
      <c r="B1730">
        <v>4</v>
      </c>
      <c r="C1730" t="s">
        <v>39</v>
      </c>
      <c r="D1730">
        <v>80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54</v>
      </c>
      <c r="S1730">
        <v>248</v>
      </c>
      <c r="T1730">
        <v>577</v>
      </c>
      <c r="U1730">
        <v>18</v>
      </c>
      <c r="V1730">
        <v>326</v>
      </c>
    </row>
    <row r="1731" spans="1:22" x14ac:dyDescent="0.3">
      <c r="A1731" t="s">
        <v>163</v>
      </c>
      <c r="B1731">
        <v>4</v>
      </c>
      <c r="C1731" t="s">
        <v>39</v>
      </c>
      <c r="D1731">
        <v>120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120</v>
      </c>
      <c r="S1731">
        <v>286</v>
      </c>
      <c r="T1731">
        <v>112</v>
      </c>
      <c r="U1731">
        <v>24</v>
      </c>
      <c r="V1731">
        <v>572</v>
      </c>
    </row>
    <row r="1732" spans="1:22" x14ac:dyDescent="0.3">
      <c r="A1732" t="s">
        <v>163</v>
      </c>
      <c r="B1732">
        <v>4</v>
      </c>
      <c r="C1732" t="s">
        <v>39</v>
      </c>
      <c r="D1732">
        <v>160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139</v>
      </c>
      <c r="S1732">
        <v>112</v>
      </c>
      <c r="T1732">
        <v>-99</v>
      </c>
      <c r="U1732">
        <v>-99</v>
      </c>
      <c r="V1732">
        <v>-99</v>
      </c>
    </row>
    <row r="1733" spans="1:22" x14ac:dyDescent="0.3">
      <c r="A1733" t="s">
        <v>163</v>
      </c>
      <c r="B1733">
        <v>4</v>
      </c>
      <c r="C1733" t="s">
        <v>39</v>
      </c>
      <c r="D1733">
        <v>200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-99</v>
      </c>
      <c r="S1733">
        <v>-99</v>
      </c>
      <c r="T1733">
        <v>-99</v>
      </c>
      <c r="U1733">
        <v>-99</v>
      </c>
      <c r="V1733">
        <v>-99</v>
      </c>
    </row>
    <row r="1734" spans="1:22" x14ac:dyDescent="0.3">
      <c r="A1734" t="s">
        <v>163</v>
      </c>
      <c r="B1734">
        <v>4</v>
      </c>
      <c r="C1734" t="s">
        <v>39</v>
      </c>
      <c r="D1734">
        <v>240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268</v>
      </c>
      <c r="S1734">
        <v>82</v>
      </c>
      <c r="T1734">
        <v>125</v>
      </c>
      <c r="U1734">
        <v>54</v>
      </c>
      <c r="V1734">
        <v>244</v>
      </c>
    </row>
    <row r="1735" spans="1:22" x14ac:dyDescent="0.3">
      <c r="A1735" t="s">
        <v>163</v>
      </c>
      <c r="B1735">
        <v>4</v>
      </c>
      <c r="C1735" t="s">
        <v>39</v>
      </c>
      <c r="D1735">
        <v>320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85</v>
      </c>
      <c r="S1735">
        <v>118</v>
      </c>
      <c r="T1735">
        <v>-99</v>
      </c>
      <c r="U1735">
        <v>-99</v>
      </c>
      <c r="V1735">
        <v>-99</v>
      </c>
    </row>
    <row r="1736" spans="1:22" x14ac:dyDescent="0.3">
      <c r="A1736" t="s">
        <v>163</v>
      </c>
      <c r="B1736">
        <v>4</v>
      </c>
      <c r="C1736" t="s">
        <v>39</v>
      </c>
      <c r="D1736">
        <v>360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170</v>
      </c>
      <c r="S1736">
        <v>96</v>
      </c>
      <c r="T1736">
        <v>-99</v>
      </c>
      <c r="U1736">
        <v>-99</v>
      </c>
      <c r="V1736">
        <v>-99</v>
      </c>
    </row>
    <row r="1737" spans="1:22" x14ac:dyDescent="0.3">
      <c r="A1737" t="s">
        <v>163</v>
      </c>
      <c r="B1737">
        <v>4</v>
      </c>
      <c r="C1737" t="s">
        <v>39</v>
      </c>
      <c r="D1737">
        <v>400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122</v>
      </c>
      <c r="S1737">
        <v>70</v>
      </c>
      <c r="T1737">
        <v>-99</v>
      </c>
      <c r="U1737">
        <v>-99</v>
      </c>
      <c r="V1737">
        <v>-99</v>
      </c>
    </row>
    <row r="1738" spans="1:22" x14ac:dyDescent="0.3">
      <c r="A1738" t="s">
        <v>163</v>
      </c>
      <c r="B1738">
        <v>4</v>
      </c>
      <c r="C1738" t="s">
        <v>39</v>
      </c>
      <c r="D1738">
        <v>440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99</v>
      </c>
      <c r="S1738">
        <v>194</v>
      </c>
      <c r="T1738">
        <v>-99</v>
      </c>
      <c r="U1738">
        <v>-99</v>
      </c>
      <c r="V1738">
        <v>-99</v>
      </c>
    </row>
    <row r="1739" spans="1:22" x14ac:dyDescent="0.3">
      <c r="A1739" t="s">
        <v>163</v>
      </c>
      <c r="B1739">
        <v>4</v>
      </c>
      <c r="C1739" t="s">
        <v>39</v>
      </c>
      <c r="D1739">
        <v>480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64</v>
      </c>
      <c r="S1739">
        <v>176</v>
      </c>
      <c r="T1739">
        <v>-99</v>
      </c>
      <c r="U1739">
        <v>-99</v>
      </c>
      <c r="V1739">
        <v>-99</v>
      </c>
    </row>
    <row r="1740" spans="1:22" x14ac:dyDescent="0.3">
      <c r="A1740" t="s">
        <v>163</v>
      </c>
      <c r="B1740">
        <v>4</v>
      </c>
      <c r="C1740" t="s">
        <v>39</v>
      </c>
      <c r="D1740">
        <v>508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40</v>
      </c>
      <c r="S1740">
        <v>278</v>
      </c>
      <c r="T1740">
        <v>-99</v>
      </c>
      <c r="U1740">
        <v>-99</v>
      </c>
      <c r="V1740">
        <v>-99</v>
      </c>
    </row>
    <row r="1741" spans="1:22" x14ac:dyDescent="0.3">
      <c r="A1741" t="s">
        <v>163</v>
      </c>
      <c r="B1741">
        <v>4</v>
      </c>
      <c r="C1741" t="s">
        <v>39</v>
      </c>
      <c r="D1741">
        <v>517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40</v>
      </c>
      <c r="S1741">
        <v>288</v>
      </c>
      <c r="T1741">
        <v>-99</v>
      </c>
      <c r="U1741">
        <v>-99</v>
      </c>
      <c r="V1741">
        <v>-99</v>
      </c>
    </row>
    <row r="1742" spans="1:22" x14ac:dyDescent="0.3">
      <c r="A1742" t="s">
        <v>163</v>
      </c>
      <c r="B1742">
        <v>4</v>
      </c>
      <c r="C1742" t="s">
        <v>39</v>
      </c>
      <c r="D1742">
        <v>520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50</v>
      </c>
      <c r="S1742">
        <v>312</v>
      </c>
      <c r="T1742">
        <v>-99</v>
      </c>
      <c r="U1742">
        <v>-99</v>
      </c>
      <c r="V1742">
        <v>-99</v>
      </c>
    </row>
    <row r="1743" spans="1:22" x14ac:dyDescent="0.3">
      <c r="A1743" t="s">
        <v>165</v>
      </c>
      <c r="B1743">
        <v>4</v>
      </c>
      <c r="C1743" t="s">
        <v>39</v>
      </c>
      <c r="D1743">
        <v>40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144</v>
      </c>
      <c r="S1743">
        <v>136</v>
      </c>
      <c r="T1743">
        <v>228</v>
      </c>
      <c r="U1743">
        <v>36</v>
      </c>
      <c r="V1743">
        <v>454</v>
      </c>
    </row>
    <row r="1744" spans="1:22" x14ac:dyDescent="0.3">
      <c r="A1744" t="s">
        <v>165</v>
      </c>
      <c r="B1744">
        <v>4</v>
      </c>
      <c r="C1744" t="s">
        <v>39</v>
      </c>
      <c r="D1744">
        <v>80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51</v>
      </c>
      <c r="S1744">
        <v>204</v>
      </c>
      <c r="T1744">
        <v>-99</v>
      </c>
      <c r="U1744">
        <v>-99</v>
      </c>
      <c r="V1744">
        <v>-99</v>
      </c>
    </row>
    <row r="1745" spans="1:22" x14ac:dyDescent="0.3">
      <c r="A1745" t="s">
        <v>165</v>
      </c>
      <c r="B1745">
        <v>4</v>
      </c>
      <c r="C1745" t="s">
        <v>39</v>
      </c>
      <c r="D1745">
        <v>120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125</v>
      </c>
      <c r="S1745">
        <v>182</v>
      </c>
      <c r="T1745">
        <v>-99</v>
      </c>
      <c r="U1745">
        <v>-99</v>
      </c>
      <c r="V1745">
        <v>-99</v>
      </c>
    </row>
    <row r="1746" spans="1:22" x14ac:dyDescent="0.3">
      <c r="A1746" t="s">
        <v>165</v>
      </c>
      <c r="B1746">
        <v>4</v>
      </c>
      <c r="C1746" t="s">
        <v>39</v>
      </c>
      <c r="D1746">
        <v>160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130</v>
      </c>
      <c r="S1746">
        <v>112</v>
      </c>
      <c r="T1746">
        <v>-99</v>
      </c>
      <c r="U1746">
        <v>-99</v>
      </c>
      <c r="V1746">
        <v>-99</v>
      </c>
    </row>
    <row r="1747" spans="1:22" x14ac:dyDescent="0.3">
      <c r="A1747" t="s">
        <v>165</v>
      </c>
      <c r="B1747">
        <v>4</v>
      </c>
      <c r="C1747" t="s">
        <v>39</v>
      </c>
      <c r="D1747">
        <v>200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63</v>
      </c>
      <c r="S1747">
        <v>114</v>
      </c>
      <c r="T1747">
        <v>-99</v>
      </c>
      <c r="U1747">
        <v>-99</v>
      </c>
      <c r="V1747">
        <v>-99</v>
      </c>
    </row>
    <row r="1748" spans="1:22" x14ac:dyDescent="0.3">
      <c r="A1748" t="s">
        <v>165</v>
      </c>
      <c r="B1748">
        <v>4</v>
      </c>
      <c r="C1748" t="s">
        <v>39</v>
      </c>
      <c r="D1748">
        <v>240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120</v>
      </c>
      <c r="S1748">
        <v>106</v>
      </c>
      <c r="T1748">
        <v>-99</v>
      </c>
      <c r="U1748">
        <v>-99</v>
      </c>
      <c r="V1748">
        <v>-99</v>
      </c>
    </row>
    <row r="1749" spans="1:22" x14ac:dyDescent="0.3">
      <c r="A1749" t="s">
        <v>165</v>
      </c>
      <c r="B1749">
        <v>4</v>
      </c>
      <c r="C1749" t="s">
        <v>39</v>
      </c>
      <c r="D1749">
        <v>280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-99</v>
      </c>
      <c r="S1749">
        <v>-99</v>
      </c>
      <c r="T1749">
        <v>-99</v>
      </c>
      <c r="U1749">
        <v>-99</v>
      </c>
      <c r="V1749">
        <v>-99</v>
      </c>
    </row>
    <row r="1750" spans="1:22" x14ac:dyDescent="0.3">
      <c r="A1750" t="s">
        <v>165</v>
      </c>
      <c r="B1750">
        <v>4</v>
      </c>
      <c r="C1750" t="s">
        <v>39</v>
      </c>
      <c r="D1750">
        <v>320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89</v>
      </c>
      <c r="S1750">
        <v>88</v>
      </c>
      <c r="T1750">
        <v>312</v>
      </c>
      <c r="U1750">
        <v>4</v>
      </c>
      <c r="V1750">
        <v>92</v>
      </c>
    </row>
    <row r="1751" spans="1:22" x14ac:dyDescent="0.3">
      <c r="A1751" t="s">
        <v>165</v>
      </c>
      <c r="B1751">
        <v>4</v>
      </c>
      <c r="C1751" t="s">
        <v>39</v>
      </c>
      <c r="D1751">
        <v>360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90</v>
      </c>
      <c r="S1751">
        <v>72</v>
      </c>
      <c r="T1751">
        <v>-99</v>
      </c>
      <c r="U1751">
        <v>-99</v>
      </c>
      <c r="V1751">
        <v>-99</v>
      </c>
    </row>
    <row r="1752" spans="1:22" x14ac:dyDescent="0.3">
      <c r="A1752" t="s">
        <v>165</v>
      </c>
      <c r="B1752">
        <v>4</v>
      </c>
      <c r="C1752" t="s">
        <v>39</v>
      </c>
      <c r="D1752">
        <v>400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98</v>
      </c>
      <c r="S1752">
        <v>156</v>
      </c>
      <c r="T1752">
        <v>76</v>
      </c>
      <c r="U1752">
        <v>106</v>
      </c>
      <c r="V1752">
        <v>622</v>
      </c>
    </row>
    <row r="1753" spans="1:22" x14ac:dyDescent="0.3">
      <c r="A1753" t="s">
        <v>165</v>
      </c>
      <c r="B1753">
        <v>4</v>
      </c>
      <c r="C1753" t="s">
        <v>39</v>
      </c>
      <c r="D1753">
        <v>440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260</v>
      </c>
      <c r="S1753">
        <v>158</v>
      </c>
      <c r="T1753">
        <v>-99</v>
      </c>
      <c r="U1753">
        <v>-99</v>
      </c>
      <c r="V1753">
        <v>-99</v>
      </c>
    </row>
    <row r="1754" spans="1:22" x14ac:dyDescent="0.3">
      <c r="A1754" t="s">
        <v>165</v>
      </c>
      <c r="B1754">
        <v>4</v>
      </c>
      <c r="C1754" t="s">
        <v>39</v>
      </c>
      <c r="D1754">
        <v>480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177</v>
      </c>
      <c r="S1754">
        <v>76</v>
      </c>
      <c r="T1754">
        <v>-99</v>
      </c>
      <c r="U1754">
        <v>-99</v>
      </c>
      <c r="V1754">
        <v>-99</v>
      </c>
    </row>
    <row r="1755" spans="1:22" x14ac:dyDescent="0.3">
      <c r="A1755" t="s">
        <v>165</v>
      </c>
      <c r="B1755">
        <v>4</v>
      </c>
      <c r="C1755" t="s">
        <v>39</v>
      </c>
      <c r="D1755">
        <v>520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-99</v>
      </c>
      <c r="S1755">
        <v>-99</v>
      </c>
      <c r="T1755">
        <v>-99</v>
      </c>
      <c r="U1755">
        <v>-99</v>
      </c>
      <c r="V1755">
        <v>-99</v>
      </c>
    </row>
    <row r="1756" spans="1:22" x14ac:dyDescent="0.3">
      <c r="A1756" t="s">
        <v>166</v>
      </c>
      <c r="B1756">
        <v>4</v>
      </c>
      <c r="C1756" t="s">
        <v>39</v>
      </c>
      <c r="D1756">
        <v>0</v>
      </c>
      <c r="E1756">
        <v>1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-99</v>
      </c>
      <c r="S1756">
        <v>-99</v>
      </c>
      <c r="T1756">
        <v>-99</v>
      </c>
      <c r="U1756">
        <v>-99</v>
      </c>
      <c r="V1756">
        <v>-99</v>
      </c>
    </row>
    <row r="1757" spans="1:22" x14ac:dyDescent="0.3">
      <c r="A1757" t="s">
        <v>166</v>
      </c>
      <c r="B1757">
        <v>4</v>
      </c>
      <c r="C1757" t="s">
        <v>39</v>
      </c>
      <c r="D1757">
        <v>40</v>
      </c>
      <c r="E1757">
        <v>1</v>
      </c>
      <c r="F1757">
        <v>1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-99</v>
      </c>
      <c r="S1757">
        <v>-99</v>
      </c>
      <c r="T1757">
        <v>58</v>
      </c>
      <c r="U1757">
        <v>236</v>
      </c>
      <c r="V1757">
        <v>756</v>
      </c>
    </row>
    <row r="1758" spans="1:22" x14ac:dyDescent="0.3">
      <c r="A1758" t="s">
        <v>166</v>
      </c>
      <c r="B1758">
        <v>4</v>
      </c>
      <c r="C1758" t="s">
        <v>39</v>
      </c>
      <c r="D1758">
        <v>80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-99</v>
      </c>
      <c r="S1758">
        <v>-99</v>
      </c>
      <c r="T1758">
        <v>10</v>
      </c>
      <c r="U1758">
        <v>194</v>
      </c>
      <c r="V1758">
        <v>883</v>
      </c>
    </row>
    <row r="1759" spans="1:22" x14ac:dyDescent="0.3">
      <c r="A1759" t="s">
        <v>166</v>
      </c>
      <c r="B1759">
        <v>4</v>
      </c>
      <c r="C1759" t="s">
        <v>39</v>
      </c>
      <c r="D1759">
        <v>120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210</v>
      </c>
      <c r="S1759">
        <v>116</v>
      </c>
      <c r="T1759">
        <v>22</v>
      </c>
      <c r="U1759">
        <v>126</v>
      </c>
      <c r="V1759">
        <v>541</v>
      </c>
    </row>
    <row r="1760" spans="1:22" x14ac:dyDescent="0.3">
      <c r="A1760" t="s">
        <v>166</v>
      </c>
      <c r="B1760">
        <v>4</v>
      </c>
      <c r="C1760" t="s">
        <v>39</v>
      </c>
      <c r="D1760">
        <v>160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32</v>
      </c>
      <c r="S1760">
        <v>164</v>
      </c>
      <c r="T1760">
        <v>60</v>
      </c>
      <c r="U1760">
        <v>94</v>
      </c>
      <c r="V1760">
        <v>814</v>
      </c>
    </row>
    <row r="1761" spans="1:22" x14ac:dyDescent="0.3">
      <c r="A1761" t="s">
        <v>166</v>
      </c>
      <c r="B1761">
        <v>4</v>
      </c>
      <c r="C1761" t="s">
        <v>39</v>
      </c>
      <c r="D1761">
        <v>200</v>
      </c>
      <c r="E1761">
        <v>1</v>
      </c>
      <c r="F1761">
        <v>1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-99</v>
      </c>
      <c r="S1761">
        <v>-99</v>
      </c>
      <c r="T1761">
        <v>14</v>
      </c>
      <c r="U1761">
        <v>162</v>
      </c>
      <c r="V1761">
        <v>893</v>
      </c>
    </row>
    <row r="1762" spans="1:22" x14ac:dyDescent="0.3">
      <c r="A1762" t="s">
        <v>166</v>
      </c>
      <c r="B1762">
        <v>4</v>
      </c>
      <c r="C1762" t="s">
        <v>39</v>
      </c>
      <c r="D1762">
        <v>240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125</v>
      </c>
      <c r="S1762">
        <v>64</v>
      </c>
      <c r="T1762">
        <v>50</v>
      </c>
      <c r="U1762">
        <v>112</v>
      </c>
      <c r="V1762">
        <v>781</v>
      </c>
    </row>
    <row r="1763" spans="1:22" x14ac:dyDescent="0.3">
      <c r="A1763" t="s">
        <v>166</v>
      </c>
      <c r="B1763">
        <v>4</v>
      </c>
      <c r="C1763" t="s">
        <v>39</v>
      </c>
      <c r="D1763">
        <v>280</v>
      </c>
      <c r="E1763">
        <v>1</v>
      </c>
      <c r="F1763">
        <v>1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-99</v>
      </c>
      <c r="S1763">
        <v>-99</v>
      </c>
      <c r="T1763">
        <v>178</v>
      </c>
      <c r="U1763">
        <v>106</v>
      </c>
      <c r="V1763">
        <v>591</v>
      </c>
    </row>
    <row r="1764" spans="1:22" x14ac:dyDescent="0.3">
      <c r="A1764" t="s">
        <v>166</v>
      </c>
      <c r="B1764">
        <v>4</v>
      </c>
      <c r="C1764" t="s">
        <v>39</v>
      </c>
      <c r="D1764">
        <v>320</v>
      </c>
      <c r="E1764">
        <v>1</v>
      </c>
      <c r="F1764">
        <v>1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-99</v>
      </c>
      <c r="S1764">
        <v>-99</v>
      </c>
      <c r="T1764">
        <v>20</v>
      </c>
      <c r="U1764">
        <v>52</v>
      </c>
      <c r="V1764">
        <v>624</v>
      </c>
    </row>
    <row r="1765" spans="1:22" x14ac:dyDescent="0.3">
      <c r="A1765" t="s">
        <v>166</v>
      </c>
      <c r="B1765">
        <v>4</v>
      </c>
      <c r="C1765" t="s">
        <v>39</v>
      </c>
      <c r="D1765">
        <v>360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332</v>
      </c>
      <c r="S1765">
        <v>112</v>
      </c>
      <c r="T1765">
        <v>498</v>
      </c>
      <c r="U1765">
        <v>52</v>
      </c>
      <c r="V1765">
        <v>508</v>
      </c>
    </row>
    <row r="1766" spans="1:22" x14ac:dyDescent="0.3">
      <c r="A1766" t="s">
        <v>166</v>
      </c>
      <c r="B1766">
        <v>4</v>
      </c>
      <c r="C1766" t="s">
        <v>39</v>
      </c>
      <c r="D1766">
        <v>400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422</v>
      </c>
      <c r="S1766">
        <v>68</v>
      </c>
      <c r="T1766">
        <v>67</v>
      </c>
      <c r="U1766">
        <v>84</v>
      </c>
      <c r="V1766">
        <v>1124</v>
      </c>
    </row>
    <row r="1767" spans="1:22" x14ac:dyDescent="0.3">
      <c r="A1767" t="s">
        <v>167</v>
      </c>
      <c r="B1767">
        <v>4</v>
      </c>
      <c r="C1767" t="s">
        <v>39</v>
      </c>
      <c r="D1767">
        <v>40</v>
      </c>
      <c r="E1767">
        <v>1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-99</v>
      </c>
      <c r="S1767">
        <v>-99</v>
      </c>
      <c r="T1767">
        <v>-99</v>
      </c>
      <c r="U1767">
        <v>-99</v>
      </c>
      <c r="V1767">
        <v>-99</v>
      </c>
    </row>
    <row r="1768" spans="1:22" x14ac:dyDescent="0.3">
      <c r="A1768" t="s">
        <v>167</v>
      </c>
      <c r="B1768">
        <v>4</v>
      </c>
      <c r="C1768" t="s">
        <v>39</v>
      </c>
      <c r="D1768">
        <v>80</v>
      </c>
      <c r="E1768">
        <v>1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-99</v>
      </c>
      <c r="S1768">
        <v>-99</v>
      </c>
      <c r="T1768">
        <v>-99</v>
      </c>
      <c r="U1768">
        <v>-99</v>
      </c>
      <c r="V1768">
        <v>-99</v>
      </c>
    </row>
    <row r="1769" spans="1:22" x14ac:dyDescent="0.3">
      <c r="A1769" t="s">
        <v>167</v>
      </c>
      <c r="B1769">
        <v>4</v>
      </c>
      <c r="C1769" t="s">
        <v>39</v>
      </c>
      <c r="D1769">
        <v>120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-99</v>
      </c>
      <c r="S1769">
        <v>-99</v>
      </c>
      <c r="T1769">
        <v>-99</v>
      </c>
      <c r="U1769">
        <v>-99</v>
      </c>
      <c r="V1769">
        <v>-99</v>
      </c>
    </row>
    <row r="1770" spans="1:22" x14ac:dyDescent="0.3">
      <c r="A1770" t="s">
        <v>167</v>
      </c>
      <c r="B1770">
        <v>4</v>
      </c>
      <c r="C1770" t="s">
        <v>39</v>
      </c>
      <c r="D1770">
        <v>131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-99</v>
      </c>
      <c r="S1770">
        <v>-99</v>
      </c>
      <c r="T1770">
        <v>206</v>
      </c>
      <c r="U1770">
        <v>26</v>
      </c>
      <c r="V1770">
        <v>239</v>
      </c>
    </row>
    <row r="1771" spans="1:22" x14ac:dyDescent="0.3">
      <c r="A1771" t="s">
        <v>167</v>
      </c>
      <c r="B1771">
        <v>4</v>
      </c>
      <c r="C1771" t="s">
        <v>39</v>
      </c>
      <c r="D1771">
        <v>141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270</v>
      </c>
      <c r="S1771">
        <v>188</v>
      </c>
      <c r="T1771">
        <v>-99</v>
      </c>
      <c r="U1771">
        <v>-99</v>
      </c>
      <c r="V1771">
        <v>-99</v>
      </c>
    </row>
    <row r="1772" spans="1:22" x14ac:dyDescent="0.3">
      <c r="A1772" t="s">
        <v>167</v>
      </c>
      <c r="B1772">
        <v>4</v>
      </c>
      <c r="C1772" t="s">
        <v>39</v>
      </c>
      <c r="D1772">
        <v>146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100</v>
      </c>
      <c r="S1772">
        <v>132</v>
      </c>
      <c r="T1772">
        <v>-99</v>
      </c>
      <c r="U1772">
        <v>-99</v>
      </c>
      <c r="V1772">
        <v>-99</v>
      </c>
    </row>
    <row r="1773" spans="1:22" x14ac:dyDescent="0.3">
      <c r="A1773" t="s">
        <v>167</v>
      </c>
      <c r="B1773">
        <v>4</v>
      </c>
      <c r="C1773" t="s">
        <v>39</v>
      </c>
      <c r="D1773">
        <v>160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-99</v>
      </c>
      <c r="S1773">
        <v>-99</v>
      </c>
      <c r="T1773">
        <v>-99</v>
      </c>
      <c r="U1773">
        <v>-99</v>
      </c>
      <c r="V1773">
        <v>-99</v>
      </c>
    </row>
    <row r="1774" spans="1:22" x14ac:dyDescent="0.3">
      <c r="A1774" t="s">
        <v>167</v>
      </c>
      <c r="B1774">
        <v>4</v>
      </c>
      <c r="C1774" t="s">
        <v>39</v>
      </c>
      <c r="D1774">
        <v>200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-99</v>
      </c>
      <c r="S1774">
        <v>-99</v>
      </c>
      <c r="T1774">
        <v>-99</v>
      </c>
      <c r="U1774">
        <v>-99</v>
      </c>
      <c r="V1774">
        <v>-99</v>
      </c>
    </row>
    <row r="1775" spans="1:22" x14ac:dyDescent="0.3">
      <c r="A1775" t="s">
        <v>167</v>
      </c>
      <c r="B1775">
        <v>4</v>
      </c>
      <c r="C1775" t="s">
        <v>39</v>
      </c>
      <c r="D1775">
        <v>240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-99</v>
      </c>
      <c r="S1775">
        <v>-99</v>
      </c>
      <c r="T1775">
        <v>-99</v>
      </c>
      <c r="U1775">
        <v>-99</v>
      </c>
      <c r="V1775">
        <v>-99</v>
      </c>
    </row>
    <row r="1776" spans="1:22" x14ac:dyDescent="0.3">
      <c r="A1776" t="s">
        <v>167</v>
      </c>
      <c r="B1776">
        <v>4</v>
      </c>
      <c r="C1776" t="s">
        <v>39</v>
      </c>
      <c r="D1776">
        <v>280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-99</v>
      </c>
      <c r="S1776">
        <v>-99</v>
      </c>
      <c r="T1776">
        <v>-99</v>
      </c>
      <c r="U1776">
        <v>-99</v>
      </c>
      <c r="V1776">
        <v>-99</v>
      </c>
    </row>
    <row r="1777" spans="1:22" x14ac:dyDescent="0.3">
      <c r="A1777" t="s">
        <v>167</v>
      </c>
      <c r="B1777">
        <v>4</v>
      </c>
      <c r="C1777" t="s">
        <v>39</v>
      </c>
      <c r="D1777">
        <v>320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-99</v>
      </c>
      <c r="S1777">
        <v>-99</v>
      </c>
      <c r="T1777">
        <v>-99</v>
      </c>
      <c r="U1777">
        <v>-99</v>
      </c>
      <c r="V1777">
        <v>-99</v>
      </c>
    </row>
    <row r="1778" spans="1:22" x14ac:dyDescent="0.3">
      <c r="A1778" t="s">
        <v>167</v>
      </c>
      <c r="B1778">
        <v>4</v>
      </c>
      <c r="C1778" t="s">
        <v>39</v>
      </c>
      <c r="D1778">
        <v>360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-99</v>
      </c>
      <c r="S1778">
        <v>-99</v>
      </c>
      <c r="T1778">
        <v>-99</v>
      </c>
      <c r="U1778">
        <v>-99</v>
      </c>
      <c r="V1778">
        <v>-99</v>
      </c>
    </row>
    <row r="1779" spans="1:22" x14ac:dyDescent="0.3">
      <c r="A1779" t="s">
        <v>167</v>
      </c>
      <c r="B1779">
        <v>4</v>
      </c>
      <c r="C1779" t="s">
        <v>39</v>
      </c>
      <c r="D1779">
        <v>400</v>
      </c>
      <c r="E1779">
        <v>1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-99</v>
      </c>
      <c r="S1779">
        <v>-99</v>
      </c>
      <c r="T1779">
        <v>-99</v>
      </c>
      <c r="U1779">
        <v>-99</v>
      </c>
      <c r="V1779">
        <v>-99</v>
      </c>
    </row>
    <row r="1780" spans="1:22" x14ac:dyDescent="0.3">
      <c r="A1780" t="s">
        <v>167</v>
      </c>
      <c r="B1780">
        <v>4</v>
      </c>
      <c r="C1780" t="s">
        <v>39</v>
      </c>
      <c r="D1780">
        <v>440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-99</v>
      </c>
      <c r="S1780">
        <v>-99</v>
      </c>
      <c r="T1780">
        <v>-99</v>
      </c>
      <c r="U1780">
        <v>-99</v>
      </c>
      <c r="V1780">
        <v>-99</v>
      </c>
    </row>
    <row r="1781" spans="1:22" x14ac:dyDescent="0.3">
      <c r="A1781" t="s">
        <v>167</v>
      </c>
      <c r="B1781">
        <v>4</v>
      </c>
      <c r="C1781" t="s">
        <v>39</v>
      </c>
      <c r="D1781">
        <v>480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-99</v>
      </c>
      <c r="S1781">
        <v>-99</v>
      </c>
      <c r="T1781">
        <v>-99</v>
      </c>
      <c r="U1781">
        <v>-99</v>
      </c>
      <c r="V1781">
        <v>-99</v>
      </c>
    </row>
    <row r="1782" spans="1:22" x14ac:dyDescent="0.3">
      <c r="A1782" t="s">
        <v>168</v>
      </c>
      <c r="B1782">
        <v>4</v>
      </c>
      <c r="C1782" t="s">
        <v>39</v>
      </c>
      <c r="D1782">
        <v>40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-99</v>
      </c>
      <c r="S1782">
        <v>-99</v>
      </c>
      <c r="T1782">
        <v>-99</v>
      </c>
      <c r="U1782">
        <v>-99</v>
      </c>
      <c r="V1782">
        <v>-99</v>
      </c>
    </row>
    <row r="1783" spans="1:22" x14ac:dyDescent="0.3">
      <c r="A1783" t="s">
        <v>168</v>
      </c>
      <c r="B1783">
        <v>4</v>
      </c>
      <c r="C1783" t="s">
        <v>39</v>
      </c>
      <c r="D1783">
        <v>80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-99</v>
      </c>
      <c r="S1783">
        <v>-99</v>
      </c>
      <c r="T1783">
        <v>-99</v>
      </c>
      <c r="U1783">
        <v>-99</v>
      </c>
      <c r="V1783">
        <v>-99</v>
      </c>
    </row>
    <row r="1784" spans="1:22" x14ac:dyDescent="0.3">
      <c r="A1784" t="s">
        <v>168</v>
      </c>
      <c r="B1784">
        <v>4</v>
      </c>
      <c r="C1784" t="s">
        <v>39</v>
      </c>
      <c r="D1784">
        <v>120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-99</v>
      </c>
      <c r="S1784">
        <v>-99</v>
      </c>
      <c r="T1784">
        <v>-99</v>
      </c>
      <c r="U1784">
        <v>-99</v>
      </c>
      <c r="V1784">
        <v>-99</v>
      </c>
    </row>
    <row r="1785" spans="1:22" x14ac:dyDescent="0.3">
      <c r="A1785" t="s">
        <v>168</v>
      </c>
      <c r="B1785">
        <v>4</v>
      </c>
      <c r="C1785" t="s">
        <v>39</v>
      </c>
      <c r="D1785">
        <v>160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-99</v>
      </c>
      <c r="S1785">
        <v>-99</v>
      </c>
      <c r="T1785">
        <v>-99</v>
      </c>
      <c r="U1785">
        <v>-99</v>
      </c>
      <c r="V1785">
        <v>-99</v>
      </c>
    </row>
    <row r="1786" spans="1:22" x14ac:dyDescent="0.3">
      <c r="A1786" t="s">
        <v>168</v>
      </c>
      <c r="B1786">
        <v>4</v>
      </c>
      <c r="C1786" t="s">
        <v>39</v>
      </c>
      <c r="D1786">
        <v>200</v>
      </c>
      <c r="E1786">
        <v>1</v>
      </c>
      <c r="F1786">
        <v>1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-99</v>
      </c>
      <c r="S1786">
        <v>-99</v>
      </c>
      <c r="T1786">
        <v>-99</v>
      </c>
      <c r="U1786">
        <v>-99</v>
      </c>
      <c r="V1786">
        <v>-99</v>
      </c>
    </row>
    <row r="1787" spans="1:22" x14ac:dyDescent="0.3">
      <c r="A1787" t="s">
        <v>168</v>
      </c>
      <c r="B1787">
        <v>4</v>
      </c>
      <c r="C1787" t="s">
        <v>39</v>
      </c>
      <c r="D1787">
        <v>222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313</v>
      </c>
      <c r="S1787">
        <v>78</v>
      </c>
      <c r="T1787">
        <v>120</v>
      </c>
      <c r="U1787">
        <v>26</v>
      </c>
      <c r="V1787">
        <v>612</v>
      </c>
    </row>
    <row r="1788" spans="1:22" x14ac:dyDescent="0.3">
      <c r="A1788" t="s">
        <v>168</v>
      </c>
      <c r="B1788">
        <v>4</v>
      </c>
      <c r="C1788" t="s">
        <v>39</v>
      </c>
      <c r="D1788">
        <v>240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0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330</v>
      </c>
      <c r="S1788">
        <v>64</v>
      </c>
      <c r="T1788">
        <v>-99</v>
      </c>
      <c r="U1788">
        <v>-99</v>
      </c>
      <c r="V1788">
        <v>-99</v>
      </c>
    </row>
    <row r="1789" spans="1:22" x14ac:dyDescent="0.3">
      <c r="A1789" t="s">
        <v>168</v>
      </c>
      <c r="B1789">
        <v>4</v>
      </c>
      <c r="C1789" t="s">
        <v>39</v>
      </c>
      <c r="D1789">
        <v>248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250</v>
      </c>
      <c r="S1789">
        <v>62</v>
      </c>
      <c r="T1789">
        <v>206</v>
      </c>
      <c r="U1789">
        <v>42</v>
      </c>
      <c r="V1789">
        <v>646</v>
      </c>
    </row>
    <row r="1790" spans="1:22" x14ac:dyDescent="0.3">
      <c r="A1790" t="s">
        <v>168</v>
      </c>
      <c r="B1790">
        <v>4</v>
      </c>
      <c r="C1790" t="s">
        <v>39</v>
      </c>
      <c r="D1790">
        <v>262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-99</v>
      </c>
      <c r="S1790">
        <v>-99</v>
      </c>
      <c r="T1790">
        <v>136</v>
      </c>
      <c r="U1790">
        <v>30</v>
      </c>
      <c r="V1790">
        <v>662</v>
      </c>
    </row>
    <row r="1791" spans="1:22" x14ac:dyDescent="0.3">
      <c r="A1791" t="s">
        <v>168</v>
      </c>
      <c r="B1791">
        <v>4</v>
      </c>
      <c r="C1791" t="s">
        <v>39</v>
      </c>
      <c r="D1791">
        <v>280</v>
      </c>
      <c r="E1791">
        <v>1</v>
      </c>
      <c r="F1791">
        <v>1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-99</v>
      </c>
      <c r="S1791">
        <v>-99</v>
      </c>
      <c r="T1791">
        <v>92</v>
      </c>
      <c r="U1791">
        <v>24</v>
      </c>
      <c r="V1791">
        <v>708</v>
      </c>
    </row>
    <row r="1792" spans="1:22" x14ac:dyDescent="0.3">
      <c r="A1792" t="s">
        <v>168</v>
      </c>
      <c r="B1792">
        <v>4</v>
      </c>
      <c r="C1792" t="s">
        <v>39</v>
      </c>
      <c r="D1792">
        <v>320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200</v>
      </c>
      <c r="S1792">
        <v>122</v>
      </c>
      <c r="T1792">
        <v>219</v>
      </c>
      <c r="U1792">
        <v>46</v>
      </c>
      <c r="V1792">
        <v>871</v>
      </c>
    </row>
    <row r="1793" spans="1:22" x14ac:dyDescent="0.3">
      <c r="A1793" t="s">
        <v>168</v>
      </c>
      <c r="B1793">
        <v>4</v>
      </c>
      <c r="C1793" t="s">
        <v>39</v>
      </c>
      <c r="D1793">
        <v>333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136</v>
      </c>
      <c r="S1793">
        <v>60</v>
      </c>
      <c r="T1793">
        <v>99</v>
      </c>
      <c r="U1793">
        <v>52</v>
      </c>
      <c r="V1793">
        <v>904</v>
      </c>
    </row>
    <row r="1794" spans="1:22" x14ac:dyDescent="0.3">
      <c r="A1794" t="s">
        <v>168</v>
      </c>
      <c r="B1794">
        <v>4</v>
      </c>
      <c r="C1794" t="s">
        <v>39</v>
      </c>
      <c r="D1794">
        <v>360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143</v>
      </c>
      <c r="S1794">
        <v>114</v>
      </c>
      <c r="T1794">
        <v>277</v>
      </c>
      <c r="U1794">
        <v>24</v>
      </c>
      <c r="V1794">
        <v>424</v>
      </c>
    </row>
    <row r="1795" spans="1:22" x14ac:dyDescent="0.3">
      <c r="A1795" t="s">
        <v>168</v>
      </c>
      <c r="B1795">
        <v>4</v>
      </c>
      <c r="C1795" t="s">
        <v>39</v>
      </c>
      <c r="D1795">
        <v>400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255</v>
      </c>
      <c r="S1795">
        <v>140</v>
      </c>
      <c r="T1795">
        <v>-99</v>
      </c>
      <c r="U1795">
        <v>-99</v>
      </c>
      <c r="V1795">
        <v>-99</v>
      </c>
    </row>
    <row r="1796" spans="1:22" x14ac:dyDescent="0.3">
      <c r="A1796" t="s">
        <v>168</v>
      </c>
      <c r="B1796">
        <v>4</v>
      </c>
      <c r="C1796" t="s">
        <v>39</v>
      </c>
      <c r="D1796">
        <v>440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130</v>
      </c>
      <c r="S1796">
        <v>124</v>
      </c>
      <c r="T1796">
        <v>90</v>
      </c>
      <c r="U1796">
        <v>60</v>
      </c>
      <c r="V1796">
        <v>899</v>
      </c>
    </row>
    <row r="1797" spans="1:22" x14ac:dyDescent="0.3">
      <c r="A1797" t="s">
        <v>169</v>
      </c>
      <c r="B1797">
        <v>4</v>
      </c>
      <c r="C1797" t="s">
        <v>39</v>
      </c>
      <c r="D1797">
        <v>0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-99</v>
      </c>
      <c r="S1797">
        <v>-99</v>
      </c>
      <c r="T1797">
        <v>-99</v>
      </c>
      <c r="U1797">
        <v>-99</v>
      </c>
      <c r="V1797">
        <v>-99</v>
      </c>
    </row>
    <row r="1798" spans="1:22" x14ac:dyDescent="0.3">
      <c r="A1798" t="s">
        <v>169</v>
      </c>
      <c r="B1798">
        <v>4</v>
      </c>
      <c r="C1798" t="s">
        <v>39</v>
      </c>
      <c r="D1798">
        <v>40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-99</v>
      </c>
      <c r="S1798">
        <v>-99</v>
      </c>
      <c r="T1798">
        <v>-99</v>
      </c>
      <c r="U1798">
        <v>-99</v>
      </c>
      <c r="V1798">
        <v>-99</v>
      </c>
    </row>
    <row r="1799" spans="1:22" x14ac:dyDescent="0.3">
      <c r="A1799" t="s">
        <v>169</v>
      </c>
      <c r="B1799">
        <v>4</v>
      </c>
      <c r="C1799" t="s">
        <v>39</v>
      </c>
      <c r="D1799">
        <v>80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-99</v>
      </c>
      <c r="S1799">
        <v>-99</v>
      </c>
      <c r="T1799">
        <v>-99</v>
      </c>
      <c r="U1799">
        <v>-99</v>
      </c>
      <c r="V1799">
        <v>-99</v>
      </c>
    </row>
    <row r="1800" spans="1:22" x14ac:dyDescent="0.3">
      <c r="A1800" t="s">
        <v>169</v>
      </c>
      <c r="B1800">
        <v>4</v>
      </c>
      <c r="C1800" t="s">
        <v>39</v>
      </c>
      <c r="D1800">
        <v>120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298</v>
      </c>
      <c r="S1800">
        <v>288</v>
      </c>
      <c r="T1800">
        <v>434</v>
      </c>
      <c r="U1800">
        <v>6</v>
      </c>
      <c r="V1800">
        <v>110</v>
      </c>
    </row>
    <row r="1801" spans="1:22" x14ac:dyDescent="0.3">
      <c r="A1801" t="s">
        <v>169</v>
      </c>
      <c r="B1801">
        <v>4</v>
      </c>
      <c r="C1801" t="s">
        <v>39</v>
      </c>
      <c r="D1801">
        <v>160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-99</v>
      </c>
      <c r="S1801">
        <v>-99</v>
      </c>
      <c r="T1801">
        <v>-99</v>
      </c>
      <c r="U1801">
        <v>-99</v>
      </c>
      <c r="V1801">
        <v>-99</v>
      </c>
    </row>
    <row r="1802" spans="1:22" x14ac:dyDescent="0.3">
      <c r="A1802" t="s">
        <v>169</v>
      </c>
      <c r="B1802">
        <v>4</v>
      </c>
      <c r="C1802" t="s">
        <v>39</v>
      </c>
      <c r="D1802">
        <v>200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-99</v>
      </c>
      <c r="S1802">
        <v>-99</v>
      </c>
      <c r="T1802">
        <v>-99</v>
      </c>
      <c r="U1802">
        <v>-99</v>
      </c>
      <c r="V1802">
        <v>-99</v>
      </c>
    </row>
    <row r="1803" spans="1:22" x14ac:dyDescent="0.3">
      <c r="A1803" t="s">
        <v>169</v>
      </c>
      <c r="B1803">
        <v>4</v>
      </c>
      <c r="C1803" t="s">
        <v>39</v>
      </c>
      <c r="D1803">
        <v>240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-99</v>
      </c>
      <c r="S1803">
        <v>-99</v>
      </c>
      <c r="T1803">
        <v>-99</v>
      </c>
      <c r="U1803">
        <v>-99</v>
      </c>
      <c r="V1803">
        <v>-99</v>
      </c>
    </row>
    <row r="1804" spans="1:22" x14ac:dyDescent="0.3">
      <c r="A1804" t="s">
        <v>169</v>
      </c>
      <c r="B1804">
        <v>4</v>
      </c>
      <c r="C1804" t="s">
        <v>39</v>
      </c>
      <c r="D1804">
        <v>280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-99</v>
      </c>
      <c r="S1804">
        <v>-99</v>
      </c>
      <c r="T1804">
        <v>-99</v>
      </c>
      <c r="U1804">
        <v>-99</v>
      </c>
      <c r="V1804">
        <v>-99</v>
      </c>
    </row>
    <row r="1805" spans="1:22" x14ac:dyDescent="0.3">
      <c r="A1805" t="s">
        <v>169</v>
      </c>
      <c r="B1805">
        <v>4</v>
      </c>
      <c r="C1805" t="s">
        <v>39</v>
      </c>
      <c r="D1805">
        <v>320</v>
      </c>
      <c r="E1805">
        <v>1</v>
      </c>
      <c r="F1805">
        <v>1</v>
      </c>
      <c r="G1805">
        <v>1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-99</v>
      </c>
      <c r="S1805">
        <v>-99</v>
      </c>
      <c r="T1805">
        <v>-99</v>
      </c>
      <c r="U1805">
        <v>-99</v>
      </c>
      <c r="V1805">
        <v>-99</v>
      </c>
    </row>
    <row r="1806" spans="1:22" x14ac:dyDescent="0.3">
      <c r="A1806" t="s">
        <v>169</v>
      </c>
      <c r="B1806">
        <v>4</v>
      </c>
      <c r="C1806" t="s">
        <v>39</v>
      </c>
      <c r="D1806">
        <v>360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-99</v>
      </c>
      <c r="S1806">
        <v>-99</v>
      </c>
      <c r="T1806">
        <v>-99</v>
      </c>
      <c r="U1806">
        <v>-99</v>
      </c>
      <c r="V1806">
        <v>-99</v>
      </c>
    </row>
    <row r="1807" spans="1:22" x14ac:dyDescent="0.3">
      <c r="A1807" t="s">
        <v>169</v>
      </c>
      <c r="B1807">
        <v>4</v>
      </c>
      <c r="C1807" t="s">
        <v>39</v>
      </c>
      <c r="D1807">
        <v>400</v>
      </c>
      <c r="E1807">
        <v>1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-99</v>
      </c>
      <c r="S1807">
        <v>-99</v>
      </c>
      <c r="T1807">
        <v>-99</v>
      </c>
      <c r="U1807">
        <v>-99</v>
      </c>
      <c r="V1807">
        <v>-99</v>
      </c>
    </row>
    <row r="1808" spans="1:22" x14ac:dyDescent="0.3">
      <c r="A1808" t="s">
        <v>169</v>
      </c>
      <c r="B1808">
        <v>4</v>
      </c>
      <c r="C1808" t="s">
        <v>39</v>
      </c>
      <c r="D1808">
        <v>440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375</v>
      </c>
      <c r="S1808">
        <v>114</v>
      </c>
      <c r="T1808">
        <v>-99</v>
      </c>
      <c r="U1808">
        <v>-99</v>
      </c>
      <c r="V1808">
        <v>-99</v>
      </c>
    </row>
    <row r="1809" spans="1:22" x14ac:dyDescent="0.3">
      <c r="A1809" t="s">
        <v>169</v>
      </c>
      <c r="B1809">
        <v>4</v>
      </c>
      <c r="C1809" t="s">
        <v>39</v>
      </c>
      <c r="D1809">
        <v>480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41</v>
      </c>
      <c r="S1809">
        <v>68</v>
      </c>
      <c r="T1809">
        <v>-99</v>
      </c>
      <c r="U1809">
        <v>-99</v>
      </c>
      <c r="V1809">
        <v>-99</v>
      </c>
    </row>
    <row r="1810" spans="1:22" x14ac:dyDescent="0.3">
      <c r="A1810" t="s">
        <v>170</v>
      </c>
      <c r="B1810">
        <v>4</v>
      </c>
      <c r="C1810" t="s">
        <v>39</v>
      </c>
      <c r="D1810">
        <v>0</v>
      </c>
      <c r="E1810">
        <v>1</v>
      </c>
      <c r="F1810">
        <v>1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-99</v>
      </c>
      <c r="S1810">
        <v>-99</v>
      </c>
      <c r="T1810">
        <v>277</v>
      </c>
      <c r="U1810">
        <v>38</v>
      </c>
      <c r="V1810">
        <v>362</v>
      </c>
    </row>
    <row r="1811" spans="1:22" x14ac:dyDescent="0.3">
      <c r="A1811" t="s">
        <v>170</v>
      </c>
      <c r="B1811">
        <v>4</v>
      </c>
      <c r="C1811" t="s">
        <v>39</v>
      </c>
      <c r="D1811">
        <v>40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-99</v>
      </c>
      <c r="S1811">
        <v>-99</v>
      </c>
      <c r="T1811">
        <v>-99</v>
      </c>
      <c r="U1811">
        <v>-99</v>
      </c>
      <c r="V1811">
        <v>-99</v>
      </c>
    </row>
    <row r="1812" spans="1:22" x14ac:dyDescent="0.3">
      <c r="A1812" t="s">
        <v>170</v>
      </c>
      <c r="B1812">
        <v>4</v>
      </c>
      <c r="C1812" t="s">
        <v>39</v>
      </c>
      <c r="D1812">
        <v>61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-99</v>
      </c>
      <c r="S1812">
        <v>-99</v>
      </c>
      <c r="T1812">
        <v>206</v>
      </c>
      <c r="U1812">
        <v>112</v>
      </c>
      <c r="V1812">
        <v>798</v>
      </c>
    </row>
    <row r="1813" spans="1:22" x14ac:dyDescent="0.3">
      <c r="A1813" t="s">
        <v>170</v>
      </c>
      <c r="B1813">
        <v>4</v>
      </c>
      <c r="C1813" t="s">
        <v>39</v>
      </c>
      <c r="D1813">
        <v>80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246</v>
      </c>
      <c r="S1813">
        <v>94</v>
      </c>
      <c r="T1813">
        <v>-99</v>
      </c>
      <c r="U1813">
        <v>-99</v>
      </c>
      <c r="V1813">
        <v>-99</v>
      </c>
    </row>
    <row r="1814" spans="1:22" x14ac:dyDescent="0.3">
      <c r="A1814" t="s">
        <v>170</v>
      </c>
      <c r="B1814">
        <v>4</v>
      </c>
      <c r="C1814" t="s">
        <v>39</v>
      </c>
      <c r="D1814">
        <v>120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236</v>
      </c>
      <c r="S1814">
        <v>110</v>
      </c>
      <c r="T1814">
        <v>22</v>
      </c>
      <c r="U1814">
        <v>68</v>
      </c>
      <c r="V1814">
        <v>883</v>
      </c>
    </row>
    <row r="1815" spans="1:22" x14ac:dyDescent="0.3">
      <c r="A1815" t="s">
        <v>170</v>
      </c>
      <c r="B1815">
        <v>4</v>
      </c>
      <c r="C1815" t="s">
        <v>39</v>
      </c>
      <c r="D1815">
        <v>160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126</v>
      </c>
      <c r="S1815">
        <v>118</v>
      </c>
      <c r="T1815">
        <v>50</v>
      </c>
      <c r="U1815">
        <v>56</v>
      </c>
      <c r="V1815">
        <v>332</v>
      </c>
    </row>
    <row r="1816" spans="1:22" x14ac:dyDescent="0.3">
      <c r="A1816" t="s">
        <v>170</v>
      </c>
      <c r="B1816">
        <v>4</v>
      </c>
      <c r="C1816" t="s">
        <v>39</v>
      </c>
      <c r="D1816">
        <v>200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-99</v>
      </c>
      <c r="S1816">
        <v>-99</v>
      </c>
      <c r="T1816">
        <v>-99</v>
      </c>
      <c r="U1816">
        <v>-99</v>
      </c>
      <c r="V1816">
        <v>-99</v>
      </c>
    </row>
    <row r="1817" spans="1:22" x14ac:dyDescent="0.3">
      <c r="A1817" t="s">
        <v>170</v>
      </c>
      <c r="B1817">
        <v>4</v>
      </c>
      <c r="C1817" t="s">
        <v>39</v>
      </c>
      <c r="D1817">
        <v>240</v>
      </c>
      <c r="E1817">
        <v>1</v>
      </c>
      <c r="F1817">
        <v>1</v>
      </c>
      <c r="G1817">
        <v>1</v>
      </c>
      <c r="H1817">
        <v>1</v>
      </c>
      <c r="I1817">
        <v>0</v>
      </c>
      <c r="J1817">
        <v>1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-99</v>
      </c>
      <c r="S1817">
        <v>-99</v>
      </c>
      <c r="T1817">
        <v>136</v>
      </c>
      <c r="U1817">
        <v>50</v>
      </c>
      <c r="V1817">
        <v>822</v>
      </c>
    </row>
    <row r="1818" spans="1:22" x14ac:dyDescent="0.3">
      <c r="A1818" t="s">
        <v>170</v>
      </c>
      <c r="B1818">
        <v>4</v>
      </c>
      <c r="C1818" t="s">
        <v>39</v>
      </c>
      <c r="D1818">
        <v>280</v>
      </c>
      <c r="E1818">
        <v>1</v>
      </c>
      <c r="F1818">
        <v>1</v>
      </c>
      <c r="G1818">
        <v>1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-99</v>
      </c>
      <c r="S1818">
        <v>-99</v>
      </c>
      <c r="T1818">
        <v>102</v>
      </c>
      <c r="U1818">
        <v>80</v>
      </c>
      <c r="V1818">
        <v>949</v>
      </c>
    </row>
    <row r="1819" spans="1:22" x14ac:dyDescent="0.3">
      <c r="A1819" t="s">
        <v>170</v>
      </c>
      <c r="B1819">
        <v>4</v>
      </c>
      <c r="C1819" t="s">
        <v>39</v>
      </c>
      <c r="D1819">
        <v>320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-99</v>
      </c>
      <c r="S1819">
        <v>-99</v>
      </c>
      <c r="T1819">
        <v>14</v>
      </c>
      <c r="U1819">
        <v>76</v>
      </c>
      <c r="V1819">
        <v>779</v>
      </c>
    </row>
    <row r="1820" spans="1:22" x14ac:dyDescent="0.3">
      <c r="A1820" t="s">
        <v>170</v>
      </c>
      <c r="B1820">
        <v>4</v>
      </c>
      <c r="C1820" t="s">
        <v>39</v>
      </c>
      <c r="D1820">
        <v>360</v>
      </c>
      <c r="E1820">
        <v>1</v>
      </c>
      <c r="F1820">
        <v>1</v>
      </c>
      <c r="G1820">
        <v>1</v>
      </c>
      <c r="H1820">
        <v>1</v>
      </c>
      <c r="I1820">
        <v>0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-99</v>
      </c>
      <c r="S1820">
        <v>-99</v>
      </c>
      <c r="T1820">
        <v>90</v>
      </c>
      <c r="U1820">
        <v>72</v>
      </c>
      <c r="V1820">
        <v>1105</v>
      </c>
    </row>
    <row r="1821" spans="1:22" x14ac:dyDescent="0.3">
      <c r="A1821" t="s">
        <v>170</v>
      </c>
      <c r="B1821">
        <v>4</v>
      </c>
      <c r="C1821" t="s">
        <v>39</v>
      </c>
      <c r="D1821">
        <v>400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-99</v>
      </c>
      <c r="S1821">
        <v>-99</v>
      </c>
      <c r="T1821">
        <v>76</v>
      </c>
      <c r="U1821">
        <v>80</v>
      </c>
      <c r="V1821">
        <v>935</v>
      </c>
    </row>
    <row r="1822" spans="1:22" x14ac:dyDescent="0.3">
      <c r="A1822" t="s">
        <v>170</v>
      </c>
      <c r="B1822">
        <v>4</v>
      </c>
      <c r="C1822" t="s">
        <v>39</v>
      </c>
      <c r="D1822">
        <v>440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92</v>
      </c>
      <c r="S1822">
        <v>156</v>
      </c>
      <c r="T1822">
        <v>92</v>
      </c>
      <c r="U1822">
        <v>32</v>
      </c>
      <c r="V1822">
        <v>504</v>
      </c>
    </row>
    <row r="1823" spans="1:22" x14ac:dyDescent="0.3">
      <c r="A1823" t="s">
        <v>170</v>
      </c>
      <c r="B1823">
        <v>4</v>
      </c>
      <c r="C1823" t="s">
        <v>39</v>
      </c>
      <c r="D1823">
        <v>480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126</v>
      </c>
      <c r="S1823">
        <v>136</v>
      </c>
      <c r="T1823">
        <v>130</v>
      </c>
      <c r="U1823">
        <v>42</v>
      </c>
      <c r="V1823">
        <v>520</v>
      </c>
    </row>
    <row r="1824" spans="1:22" x14ac:dyDescent="0.3">
      <c r="A1824" t="s">
        <v>171</v>
      </c>
      <c r="B1824">
        <v>4</v>
      </c>
      <c r="C1824" t="s">
        <v>39</v>
      </c>
      <c r="D1824">
        <v>0</v>
      </c>
      <c r="E1824">
        <v>1</v>
      </c>
      <c r="F1824">
        <v>1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-99</v>
      </c>
      <c r="S1824">
        <v>-99</v>
      </c>
      <c r="T1824">
        <v>-99</v>
      </c>
      <c r="U1824">
        <v>-99</v>
      </c>
      <c r="V1824">
        <v>-99</v>
      </c>
    </row>
    <row r="1825" spans="1:22" x14ac:dyDescent="0.3">
      <c r="A1825" t="s">
        <v>171</v>
      </c>
      <c r="B1825">
        <v>4</v>
      </c>
      <c r="C1825" t="s">
        <v>39</v>
      </c>
      <c r="D1825">
        <v>40</v>
      </c>
      <c r="E1825">
        <v>1</v>
      </c>
      <c r="F1825">
        <v>1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-99</v>
      </c>
      <c r="S1825">
        <v>-99</v>
      </c>
      <c r="T1825">
        <v>-99</v>
      </c>
      <c r="U1825">
        <v>-99</v>
      </c>
      <c r="V1825">
        <v>-99</v>
      </c>
    </row>
    <row r="1826" spans="1:22" x14ac:dyDescent="0.3">
      <c r="A1826" t="s">
        <v>171</v>
      </c>
      <c r="B1826">
        <v>4</v>
      </c>
      <c r="C1826" t="s">
        <v>39</v>
      </c>
      <c r="D1826">
        <v>120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-99</v>
      </c>
      <c r="S1826">
        <v>-99</v>
      </c>
      <c r="T1826">
        <v>92</v>
      </c>
      <c r="U1826">
        <v>38</v>
      </c>
      <c r="V1826">
        <v>1015</v>
      </c>
    </row>
    <row r="1827" spans="1:22" x14ac:dyDescent="0.3">
      <c r="A1827" t="s">
        <v>171</v>
      </c>
      <c r="B1827">
        <v>4</v>
      </c>
      <c r="C1827" t="s">
        <v>39</v>
      </c>
      <c r="D1827">
        <v>200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406</v>
      </c>
      <c r="S1827">
        <v>96</v>
      </c>
      <c r="T1827">
        <v>-99</v>
      </c>
      <c r="U1827">
        <v>-99</v>
      </c>
      <c r="V1827">
        <v>-99</v>
      </c>
    </row>
    <row r="1828" spans="1:22" x14ac:dyDescent="0.3">
      <c r="A1828" t="s">
        <v>171</v>
      </c>
      <c r="B1828">
        <v>4</v>
      </c>
      <c r="C1828" t="s">
        <v>39</v>
      </c>
      <c r="D1828">
        <v>240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-99</v>
      </c>
      <c r="S1828">
        <v>-99</v>
      </c>
      <c r="T1828">
        <v>209</v>
      </c>
      <c r="U1828">
        <v>44</v>
      </c>
      <c r="V1828">
        <v>691</v>
      </c>
    </row>
    <row r="1829" spans="1:22" x14ac:dyDescent="0.3">
      <c r="A1829" t="s">
        <v>171</v>
      </c>
      <c r="B1829">
        <v>4</v>
      </c>
      <c r="C1829" t="s">
        <v>39</v>
      </c>
      <c r="D1829">
        <v>280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-99</v>
      </c>
      <c r="S1829">
        <v>-99</v>
      </c>
      <c r="T1829">
        <v>125</v>
      </c>
      <c r="U1829">
        <v>84</v>
      </c>
      <c r="V1829">
        <v>1240</v>
      </c>
    </row>
    <row r="1830" spans="1:22" x14ac:dyDescent="0.3">
      <c r="A1830" t="s">
        <v>171</v>
      </c>
      <c r="B1830">
        <v>4</v>
      </c>
      <c r="C1830" t="s">
        <v>39</v>
      </c>
      <c r="D1830">
        <v>320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248</v>
      </c>
      <c r="S1830">
        <v>70</v>
      </c>
      <c r="T1830">
        <v>85</v>
      </c>
      <c r="U1830">
        <v>72</v>
      </c>
      <c r="V1830">
        <v>935</v>
      </c>
    </row>
    <row r="1831" spans="1:22" x14ac:dyDescent="0.3">
      <c r="A1831" t="s">
        <v>171</v>
      </c>
      <c r="B1831">
        <v>4</v>
      </c>
      <c r="C1831" t="s">
        <v>39</v>
      </c>
      <c r="D1831">
        <v>360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-99</v>
      </c>
      <c r="S1831">
        <v>-99</v>
      </c>
      <c r="T1831">
        <v>-99</v>
      </c>
      <c r="U1831">
        <v>-99</v>
      </c>
      <c r="V1831">
        <v>-99</v>
      </c>
    </row>
    <row r="1832" spans="1:22" x14ac:dyDescent="0.3">
      <c r="A1832" t="s">
        <v>171</v>
      </c>
      <c r="B1832">
        <v>4</v>
      </c>
      <c r="C1832" t="s">
        <v>39</v>
      </c>
      <c r="D1832">
        <v>400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151</v>
      </c>
      <c r="S1832">
        <v>110</v>
      </c>
      <c r="T1832">
        <v>-99</v>
      </c>
      <c r="U1832">
        <v>-99</v>
      </c>
      <c r="V1832">
        <v>-99</v>
      </c>
    </row>
    <row r="1833" spans="1:22" x14ac:dyDescent="0.3">
      <c r="A1833" t="s">
        <v>171</v>
      </c>
      <c r="B1833">
        <v>4</v>
      </c>
      <c r="C1833" t="s">
        <v>39</v>
      </c>
      <c r="D1833">
        <v>440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100</v>
      </c>
      <c r="S1833">
        <v>68</v>
      </c>
      <c r="T1833">
        <v>272</v>
      </c>
      <c r="U1833">
        <v>30</v>
      </c>
      <c r="V1833">
        <v>643</v>
      </c>
    </row>
    <row r="1834" spans="1:22" x14ac:dyDescent="0.3">
      <c r="A1834" t="s">
        <v>171</v>
      </c>
      <c r="B1834">
        <v>4</v>
      </c>
      <c r="C1834" t="s">
        <v>39</v>
      </c>
      <c r="D1834">
        <v>480</v>
      </c>
      <c r="E1834">
        <v>1</v>
      </c>
      <c r="F1834">
        <v>1</v>
      </c>
      <c r="G1834">
        <v>1</v>
      </c>
      <c r="H1834">
        <v>1</v>
      </c>
      <c r="I1834">
        <v>0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-99</v>
      </c>
      <c r="S1834">
        <v>-99</v>
      </c>
      <c r="T1834">
        <v>28</v>
      </c>
      <c r="U1834">
        <v>60</v>
      </c>
      <c r="V1834">
        <v>923</v>
      </c>
    </row>
    <row r="1835" spans="1:22" x14ac:dyDescent="0.3">
      <c r="A1835" t="s">
        <v>171</v>
      </c>
      <c r="B1835">
        <v>4</v>
      </c>
      <c r="C1835" t="s">
        <v>39</v>
      </c>
      <c r="D1835">
        <v>520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71</v>
      </c>
      <c r="S1835">
        <v>172</v>
      </c>
      <c r="T1835">
        <v>177</v>
      </c>
      <c r="U1835">
        <v>66</v>
      </c>
      <c r="V1835">
        <v>941</v>
      </c>
    </row>
    <row r="1836" spans="1:22" x14ac:dyDescent="0.3">
      <c r="A1836" t="s">
        <v>172</v>
      </c>
      <c r="B1836">
        <v>4</v>
      </c>
      <c r="C1836" t="s">
        <v>39</v>
      </c>
      <c r="D1836">
        <v>0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-99</v>
      </c>
      <c r="S1836">
        <v>-99</v>
      </c>
      <c r="T1836">
        <v>-99</v>
      </c>
      <c r="U1836">
        <v>-99</v>
      </c>
      <c r="V1836">
        <v>-99</v>
      </c>
    </row>
    <row r="1837" spans="1:22" x14ac:dyDescent="0.3">
      <c r="A1837" t="s">
        <v>172</v>
      </c>
      <c r="B1837">
        <v>4</v>
      </c>
      <c r="C1837" t="s">
        <v>39</v>
      </c>
      <c r="D1837">
        <v>40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1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-99</v>
      </c>
      <c r="S1837">
        <v>-99</v>
      </c>
      <c r="T1837">
        <v>-99</v>
      </c>
      <c r="U1837">
        <v>-99</v>
      </c>
      <c r="V1837">
        <v>-99</v>
      </c>
    </row>
    <row r="1838" spans="1:22" x14ac:dyDescent="0.3">
      <c r="A1838" t="s">
        <v>172</v>
      </c>
      <c r="B1838">
        <v>4</v>
      </c>
      <c r="C1838" t="s">
        <v>39</v>
      </c>
      <c r="D1838">
        <v>80</v>
      </c>
      <c r="E1838">
        <v>1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-99</v>
      </c>
      <c r="S1838">
        <v>-99</v>
      </c>
      <c r="T1838">
        <v>-99</v>
      </c>
      <c r="U1838">
        <v>-99</v>
      </c>
      <c r="V1838">
        <v>-99</v>
      </c>
    </row>
    <row r="1839" spans="1:22" x14ac:dyDescent="0.3">
      <c r="A1839" t="s">
        <v>172</v>
      </c>
      <c r="B1839">
        <v>4</v>
      </c>
      <c r="C1839" t="s">
        <v>39</v>
      </c>
      <c r="D1839">
        <v>107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212</v>
      </c>
      <c r="S1839">
        <v>112</v>
      </c>
      <c r="T1839">
        <v>14</v>
      </c>
      <c r="U1839">
        <v>116</v>
      </c>
      <c r="V1839">
        <v>584</v>
      </c>
    </row>
    <row r="1840" spans="1:22" x14ac:dyDescent="0.3">
      <c r="A1840" t="s">
        <v>172</v>
      </c>
      <c r="B1840">
        <v>4</v>
      </c>
      <c r="C1840" t="s">
        <v>39</v>
      </c>
      <c r="D1840">
        <v>120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200</v>
      </c>
      <c r="S1840">
        <v>148</v>
      </c>
      <c r="T1840">
        <v>0</v>
      </c>
      <c r="U1840">
        <v>272</v>
      </c>
      <c r="V1840">
        <v>460</v>
      </c>
    </row>
    <row r="1841" spans="1:22" x14ac:dyDescent="0.3">
      <c r="A1841" t="s">
        <v>172</v>
      </c>
      <c r="B1841">
        <v>4</v>
      </c>
      <c r="C1841" t="s">
        <v>39</v>
      </c>
      <c r="D1841">
        <v>136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-99</v>
      </c>
      <c r="S1841">
        <v>-99</v>
      </c>
      <c r="T1841">
        <v>36</v>
      </c>
      <c r="U1841">
        <v>140</v>
      </c>
      <c r="V1841">
        <v>563</v>
      </c>
    </row>
    <row r="1842" spans="1:22" x14ac:dyDescent="0.3">
      <c r="A1842" t="s">
        <v>172</v>
      </c>
      <c r="B1842">
        <v>4</v>
      </c>
      <c r="C1842" t="s">
        <v>39</v>
      </c>
      <c r="D1842">
        <v>160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82</v>
      </c>
      <c r="S1842">
        <v>76</v>
      </c>
      <c r="T1842">
        <v>20</v>
      </c>
      <c r="U1842">
        <v>264</v>
      </c>
      <c r="V1842">
        <v>1328</v>
      </c>
    </row>
    <row r="1843" spans="1:22" x14ac:dyDescent="0.3">
      <c r="A1843" t="s">
        <v>172</v>
      </c>
      <c r="B1843">
        <v>4</v>
      </c>
      <c r="C1843" t="s">
        <v>39</v>
      </c>
      <c r="D1843">
        <v>200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-99</v>
      </c>
      <c r="S1843">
        <v>-99</v>
      </c>
      <c r="T1843">
        <v>0</v>
      </c>
      <c r="U1843">
        <v>270</v>
      </c>
      <c r="V1843">
        <v>1214</v>
      </c>
    </row>
    <row r="1844" spans="1:22" x14ac:dyDescent="0.3">
      <c r="A1844" t="s">
        <v>172</v>
      </c>
      <c r="B1844">
        <v>4</v>
      </c>
      <c r="C1844" t="s">
        <v>39</v>
      </c>
      <c r="D1844">
        <v>240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-99</v>
      </c>
      <c r="S1844">
        <v>-99</v>
      </c>
      <c r="T1844">
        <v>14</v>
      </c>
      <c r="U1844">
        <v>120</v>
      </c>
      <c r="V1844">
        <v>747</v>
      </c>
    </row>
    <row r="1845" spans="1:22" x14ac:dyDescent="0.3">
      <c r="A1845" t="s">
        <v>172</v>
      </c>
      <c r="B1845">
        <v>4</v>
      </c>
      <c r="C1845" t="s">
        <v>39</v>
      </c>
      <c r="D1845">
        <v>280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-99</v>
      </c>
      <c r="S1845">
        <v>-99</v>
      </c>
      <c r="T1845">
        <v>10</v>
      </c>
      <c r="U1845">
        <v>232</v>
      </c>
      <c r="V1845">
        <v>776</v>
      </c>
    </row>
    <row r="1846" spans="1:22" x14ac:dyDescent="0.3">
      <c r="A1846" t="s">
        <v>172</v>
      </c>
      <c r="B1846">
        <v>4</v>
      </c>
      <c r="C1846" t="s">
        <v>39</v>
      </c>
      <c r="D1846">
        <v>320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-99</v>
      </c>
      <c r="S1846">
        <v>-99</v>
      </c>
      <c r="T1846">
        <v>0</v>
      </c>
      <c r="U1846">
        <v>160</v>
      </c>
      <c r="V1846">
        <v>625</v>
      </c>
    </row>
    <row r="1847" spans="1:22" x14ac:dyDescent="0.3">
      <c r="A1847" t="s">
        <v>172</v>
      </c>
      <c r="B1847">
        <v>4</v>
      </c>
      <c r="C1847" t="s">
        <v>39</v>
      </c>
      <c r="D1847">
        <v>347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120</v>
      </c>
      <c r="S1847">
        <v>152</v>
      </c>
      <c r="T1847">
        <v>10</v>
      </c>
      <c r="U1847">
        <v>106</v>
      </c>
      <c r="V1847">
        <v>852</v>
      </c>
    </row>
    <row r="1848" spans="1:22" x14ac:dyDescent="0.3">
      <c r="A1848" t="s">
        <v>173</v>
      </c>
      <c r="C1848" t="s">
        <v>174</v>
      </c>
      <c r="D1848">
        <v>0</v>
      </c>
      <c r="E1848">
        <v>1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-99</v>
      </c>
      <c r="S1848">
        <v>-99</v>
      </c>
      <c r="T1848">
        <v>-99</v>
      </c>
      <c r="U1848">
        <v>-99</v>
      </c>
      <c r="V1848">
        <v>-99</v>
      </c>
    </row>
    <row r="1849" spans="1:22" x14ac:dyDescent="0.3">
      <c r="A1849" t="s">
        <v>173</v>
      </c>
      <c r="C1849" t="s">
        <v>174</v>
      </c>
      <c r="D1849">
        <v>40</v>
      </c>
      <c r="E1849">
        <v>1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-99</v>
      </c>
      <c r="S1849">
        <v>-99</v>
      </c>
      <c r="T1849">
        <v>-99</v>
      </c>
      <c r="U1849">
        <v>-99</v>
      </c>
      <c r="V1849">
        <v>-99</v>
      </c>
    </row>
    <row r="1850" spans="1:22" x14ac:dyDescent="0.3">
      <c r="A1850" t="s">
        <v>173</v>
      </c>
      <c r="C1850" t="s">
        <v>174</v>
      </c>
      <c r="D1850">
        <v>80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45</v>
      </c>
      <c r="S1850">
        <v>100</v>
      </c>
      <c r="T1850">
        <v>-99</v>
      </c>
      <c r="U1850">
        <v>-99</v>
      </c>
      <c r="V1850">
        <v>-99</v>
      </c>
    </row>
    <row r="1851" spans="1:22" x14ac:dyDescent="0.3">
      <c r="A1851" t="s">
        <v>173</v>
      </c>
      <c r="C1851" t="s">
        <v>174</v>
      </c>
      <c r="D1851">
        <v>120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78</v>
      </c>
      <c r="S1851">
        <v>104</v>
      </c>
      <c r="T1851">
        <v>-99</v>
      </c>
      <c r="U1851">
        <v>-99</v>
      </c>
      <c r="V1851">
        <v>-99</v>
      </c>
    </row>
    <row r="1852" spans="1:22" x14ac:dyDescent="0.3">
      <c r="A1852" t="s">
        <v>173</v>
      </c>
      <c r="C1852" t="s">
        <v>174</v>
      </c>
      <c r="D1852">
        <v>160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-99</v>
      </c>
      <c r="S1852">
        <v>-99</v>
      </c>
      <c r="T1852">
        <v>-99</v>
      </c>
      <c r="U1852">
        <v>-99</v>
      </c>
      <c r="V1852">
        <v>-99</v>
      </c>
    </row>
    <row r="1853" spans="1:22" x14ac:dyDescent="0.3">
      <c r="A1853" t="s">
        <v>173</v>
      </c>
      <c r="C1853" t="s">
        <v>174</v>
      </c>
      <c r="D1853">
        <v>200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132</v>
      </c>
      <c r="S1853">
        <v>234</v>
      </c>
      <c r="T1853">
        <v>-99</v>
      </c>
      <c r="U1853">
        <v>-99</v>
      </c>
      <c r="V1853">
        <v>-99</v>
      </c>
    </row>
    <row r="1854" spans="1:22" x14ac:dyDescent="0.3">
      <c r="A1854" t="s">
        <v>173</v>
      </c>
      <c r="C1854" t="s">
        <v>174</v>
      </c>
      <c r="D1854">
        <v>240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255</v>
      </c>
      <c r="S1854">
        <v>82</v>
      </c>
      <c r="T1854">
        <v>-99</v>
      </c>
      <c r="U1854">
        <v>-99</v>
      </c>
      <c r="V1854">
        <v>-99</v>
      </c>
    </row>
    <row r="1855" spans="1:22" x14ac:dyDescent="0.3">
      <c r="A1855" t="s">
        <v>173</v>
      </c>
      <c r="C1855" t="s">
        <v>174</v>
      </c>
      <c r="D1855">
        <v>268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319</v>
      </c>
      <c r="S1855">
        <v>144</v>
      </c>
      <c r="T1855">
        <v>-99</v>
      </c>
      <c r="U1855">
        <v>-99</v>
      </c>
      <c r="V1855">
        <v>-99</v>
      </c>
    </row>
    <row r="1856" spans="1:22" x14ac:dyDescent="0.3">
      <c r="A1856" t="s">
        <v>173</v>
      </c>
      <c r="C1856" t="s">
        <v>174</v>
      </c>
      <c r="D1856">
        <v>280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144</v>
      </c>
      <c r="S1856">
        <v>216</v>
      </c>
      <c r="T1856">
        <v>80</v>
      </c>
      <c r="U1856">
        <v>38</v>
      </c>
      <c r="V1856">
        <v>128</v>
      </c>
    </row>
    <row r="1857" spans="1:22" x14ac:dyDescent="0.3">
      <c r="A1857" t="s">
        <v>173</v>
      </c>
      <c r="C1857" t="s">
        <v>174</v>
      </c>
      <c r="D1857">
        <v>320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76</v>
      </c>
      <c r="S1857">
        <v>238</v>
      </c>
      <c r="T1857">
        <v>-99</v>
      </c>
      <c r="U1857">
        <v>-99</v>
      </c>
      <c r="V1857">
        <v>-99</v>
      </c>
    </row>
    <row r="1858" spans="1:22" x14ac:dyDescent="0.3">
      <c r="A1858" t="s">
        <v>173</v>
      </c>
      <c r="C1858" t="s">
        <v>174</v>
      </c>
      <c r="D1858">
        <v>360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240</v>
      </c>
      <c r="S1858">
        <v>46</v>
      </c>
      <c r="T1858">
        <v>-99</v>
      </c>
      <c r="U1858">
        <v>-99</v>
      </c>
      <c r="V1858">
        <v>-99</v>
      </c>
    </row>
    <row r="1859" spans="1:22" x14ac:dyDescent="0.3">
      <c r="A1859" t="s">
        <v>173</v>
      </c>
      <c r="C1859" t="s">
        <v>174</v>
      </c>
      <c r="D1859">
        <v>400</v>
      </c>
      <c r="E1859">
        <v>1</v>
      </c>
      <c r="F1859">
        <v>1</v>
      </c>
      <c r="G1859">
        <v>1</v>
      </c>
      <c r="H1859">
        <v>1</v>
      </c>
      <c r="I1859">
        <v>0</v>
      </c>
      <c r="J1859">
        <v>0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-99</v>
      </c>
      <c r="S1859">
        <v>-99</v>
      </c>
      <c r="T1859">
        <v>-99</v>
      </c>
      <c r="U1859">
        <v>-99</v>
      </c>
      <c r="V1859">
        <v>-99</v>
      </c>
    </row>
    <row r="1860" spans="1:22" x14ac:dyDescent="0.3">
      <c r="A1860" t="s">
        <v>173</v>
      </c>
      <c r="C1860" t="s">
        <v>174</v>
      </c>
      <c r="D1860">
        <v>440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0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-99</v>
      </c>
      <c r="S1860">
        <v>-99</v>
      </c>
      <c r="T1860">
        <v>-99</v>
      </c>
      <c r="U1860">
        <v>-99</v>
      </c>
      <c r="V1860">
        <v>-99</v>
      </c>
    </row>
    <row r="1861" spans="1:22" x14ac:dyDescent="0.3">
      <c r="A1861" t="s">
        <v>173</v>
      </c>
      <c r="C1861" t="s">
        <v>174</v>
      </c>
      <c r="D1861">
        <v>449</v>
      </c>
      <c r="E1861">
        <v>1</v>
      </c>
      <c r="F1861">
        <v>1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-99</v>
      </c>
      <c r="S1861">
        <v>-99</v>
      </c>
      <c r="T1861">
        <v>94</v>
      </c>
      <c r="U1861">
        <v>34</v>
      </c>
      <c r="V1861">
        <v>336</v>
      </c>
    </row>
    <row r="1862" spans="1:22" x14ac:dyDescent="0.3">
      <c r="A1862" t="s">
        <v>173</v>
      </c>
      <c r="C1862" t="s">
        <v>174</v>
      </c>
      <c r="D1862">
        <v>480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126</v>
      </c>
      <c r="S1862">
        <v>72</v>
      </c>
      <c r="T1862">
        <v>-99</v>
      </c>
      <c r="U1862">
        <v>-99</v>
      </c>
      <c r="V1862">
        <v>-99</v>
      </c>
    </row>
    <row r="1863" spans="1:22" x14ac:dyDescent="0.3">
      <c r="A1863" t="s">
        <v>173</v>
      </c>
      <c r="C1863" t="s">
        <v>174</v>
      </c>
      <c r="D1863">
        <v>520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162</v>
      </c>
      <c r="S1863">
        <v>46</v>
      </c>
      <c r="T1863">
        <v>-99</v>
      </c>
      <c r="U1863">
        <v>-99</v>
      </c>
      <c r="V1863">
        <v>-99</v>
      </c>
    </row>
    <row r="1864" spans="1:22" x14ac:dyDescent="0.3">
      <c r="A1864" t="s">
        <v>175</v>
      </c>
      <c r="C1864" t="s">
        <v>174</v>
      </c>
      <c r="D1864">
        <v>0</v>
      </c>
      <c r="E1864">
        <v>1</v>
      </c>
      <c r="F1864">
        <v>1</v>
      </c>
      <c r="G1864">
        <v>1</v>
      </c>
      <c r="H1864">
        <v>1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-99</v>
      </c>
      <c r="S1864">
        <v>-99</v>
      </c>
      <c r="T1864">
        <v>-99</v>
      </c>
      <c r="U1864">
        <v>-99</v>
      </c>
      <c r="V1864">
        <v>-99</v>
      </c>
    </row>
    <row r="1865" spans="1:22" x14ac:dyDescent="0.3">
      <c r="A1865" t="s">
        <v>175</v>
      </c>
      <c r="C1865" t="s">
        <v>174</v>
      </c>
      <c r="D1865">
        <v>40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-99</v>
      </c>
      <c r="S1865">
        <v>-99</v>
      </c>
      <c r="T1865">
        <v>-99</v>
      </c>
      <c r="U1865">
        <v>-99</v>
      </c>
      <c r="V1865">
        <v>-99</v>
      </c>
    </row>
    <row r="1866" spans="1:22" x14ac:dyDescent="0.3">
      <c r="A1866" t="s">
        <v>175</v>
      </c>
      <c r="C1866" t="s">
        <v>174</v>
      </c>
      <c r="D1866">
        <v>192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45</v>
      </c>
      <c r="S1866">
        <v>150</v>
      </c>
      <c r="T1866">
        <v>-99</v>
      </c>
      <c r="U1866">
        <v>-99</v>
      </c>
      <c r="V1866">
        <v>-99</v>
      </c>
    </row>
    <row r="1867" spans="1:22" x14ac:dyDescent="0.3">
      <c r="A1867" t="s">
        <v>175</v>
      </c>
      <c r="C1867" t="s">
        <v>174</v>
      </c>
      <c r="D1867">
        <v>200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67</v>
      </c>
      <c r="S1867">
        <v>122</v>
      </c>
      <c r="T1867">
        <v>-99</v>
      </c>
      <c r="U1867">
        <v>-99</v>
      </c>
      <c r="V1867">
        <v>-99</v>
      </c>
    </row>
    <row r="1868" spans="1:22" x14ac:dyDescent="0.3">
      <c r="A1868" t="s">
        <v>175</v>
      </c>
      <c r="C1868" t="s">
        <v>174</v>
      </c>
      <c r="D1868">
        <v>240</v>
      </c>
      <c r="E1868">
        <v>1</v>
      </c>
      <c r="F1868">
        <v>1</v>
      </c>
      <c r="G1868">
        <v>1</v>
      </c>
      <c r="H1868">
        <v>1</v>
      </c>
      <c r="I1868">
        <v>0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-99</v>
      </c>
      <c r="S1868">
        <v>-99</v>
      </c>
      <c r="T1868">
        <v>-99</v>
      </c>
      <c r="U1868">
        <v>-99</v>
      </c>
      <c r="V1868">
        <v>-99</v>
      </c>
    </row>
    <row r="1869" spans="1:22" x14ac:dyDescent="0.3">
      <c r="A1869" t="s">
        <v>175</v>
      </c>
      <c r="C1869" t="s">
        <v>174</v>
      </c>
      <c r="D1869">
        <v>280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722</v>
      </c>
      <c r="S1869">
        <v>26</v>
      </c>
      <c r="T1869">
        <v>-99</v>
      </c>
      <c r="U1869">
        <v>-99</v>
      </c>
      <c r="V1869">
        <v>-99</v>
      </c>
    </row>
    <row r="1870" spans="1:22" x14ac:dyDescent="0.3">
      <c r="A1870" t="s">
        <v>482</v>
      </c>
      <c r="C1870" t="s">
        <v>174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-99</v>
      </c>
      <c r="S1870">
        <v>-99</v>
      </c>
      <c r="T1870">
        <v>-99</v>
      </c>
      <c r="U1870">
        <v>-99</v>
      </c>
      <c r="V1870">
        <v>-99</v>
      </c>
    </row>
    <row r="1871" spans="1:22" x14ac:dyDescent="0.3">
      <c r="A1871" t="s">
        <v>482</v>
      </c>
      <c r="C1871" t="s">
        <v>174</v>
      </c>
      <c r="D1871">
        <v>40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300</v>
      </c>
      <c r="S1871">
        <v>76</v>
      </c>
      <c r="T1871">
        <v>-99</v>
      </c>
      <c r="U1871">
        <v>-99</v>
      </c>
      <c r="V1871">
        <v>-99</v>
      </c>
    </row>
    <row r="1872" spans="1:22" x14ac:dyDescent="0.3">
      <c r="A1872" t="s">
        <v>482</v>
      </c>
      <c r="C1872" t="s">
        <v>174</v>
      </c>
      <c r="D1872">
        <v>164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190</v>
      </c>
      <c r="S1872">
        <v>160</v>
      </c>
      <c r="T1872">
        <v>-99</v>
      </c>
      <c r="U1872">
        <v>-99</v>
      </c>
      <c r="V1872">
        <v>-99</v>
      </c>
    </row>
    <row r="1873" spans="1:22" x14ac:dyDescent="0.3">
      <c r="A1873" t="s">
        <v>482</v>
      </c>
      <c r="C1873" t="s">
        <v>174</v>
      </c>
      <c r="D1873">
        <v>165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199</v>
      </c>
      <c r="S1873">
        <v>76</v>
      </c>
      <c r="T1873">
        <v>-99</v>
      </c>
      <c r="U1873">
        <v>-99</v>
      </c>
      <c r="V1873">
        <v>-99</v>
      </c>
    </row>
    <row r="1874" spans="1:22" x14ac:dyDescent="0.3">
      <c r="A1874" t="s">
        <v>482</v>
      </c>
      <c r="C1874" t="s">
        <v>174</v>
      </c>
      <c r="D1874">
        <v>166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146</v>
      </c>
      <c r="S1874">
        <v>74</v>
      </c>
      <c r="T1874">
        <v>-99</v>
      </c>
      <c r="U1874">
        <v>-99</v>
      </c>
      <c r="V1874">
        <v>-99</v>
      </c>
    </row>
    <row r="1875" spans="1:22" x14ac:dyDescent="0.3">
      <c r="A1875" t="s">
        <v>482</v>
      </c>
      <c r="C1875" t="s">
        <v>174</v>
      </c>
      <c r="D1875">
        <v>167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130</v>
      </c>
      <c r="S1875">
        <v>76</v>
      </c>
      <c r="T1875">
        <v>202</v>
      </c>
      <c r="U1875">
        <v>22</v>
      </c>
      <c r="V1875">
        <v>324</v>
      </c>
    </row>
    <row r="1876" spans="1:22" x14ac:dyDescent="0.3">
      <c r="A1876" t="s">
        <v>482</v>
      </c>
      <c r="C1876" t="s">
        <v>174</v>
      </c>
      <c r="D1876">
        <v>173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112</v>
      </c>
      <c r="S1876">
        <v>64</v>
      </c>
      <c r="T1876">
        <v>-99</v>
      </c>
      <c r="U1876">
        <v>-99</v>
      </c>
      <c r="V1876">
        <v>-99</v>
      </c>
    </row>
    <row r="1877" spans="1:22" x14ac:dyDescent="0.3">
      <c r="A1877" t="s">
        <v>482</v>
      </c>
      <c r="C1877" t="s">
        <v>174</v>
      </c>
      <c r="D1877">
        <v>175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248</v>
      </c>
      <c r="S1877">
        <v>74</v>
      </c>
      <c r="T1877">
        <v>92</v>
      </c>
      <c r="U1877">
        <v>30</v>
      </c>
      <c r="V1877">
        <v>369</v>
      </c>
    </row>
    <row r="1878" spans="1:22" x14ac:dyDescent="0.3">
      <c r="A1878" t="s">
        <v>482</v>
      </c>
      <c r="C1878" t="s">
        <v>174</v>
      </c>
      <c r="D1878">
        <v>177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-99</v>
      </c>
      <c r="S1878">
        <v>-99</v>
      </c>
      <c r="T1878">
        <v>94</v>
      </c>
      <c r="U1878">
        <v>80</v>
      </c>
      <c r="V1878">
        <v>735</v>
      </c>
    </row>
    <row r="1879" spans="1:22" x14ac:dyDescent="0.3">
      <c r="A1879" t="s">
        <v>482</v>
      </c>
      <c r="C1879" t="s">
        <v>174</v>
      </c>
      <c r="D1879">
        <v>179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-99</v>
      </c>
      <c r="S1879">
        <v>-99</v>
      </c>
      <c r="T1879">
        <v>64</v>
      </c>
      <c r="U1879">
        <v>102</v>
      </c>
      <c r="V1879">
        <v>628</v>
      </c>
    </row>
    <row r="1880" spans="1:22" x14ac:dyDescent="0.3">
      <c r="A1880" t="s">
        <v>482</v>
      </c>
      <c r="C1880" t="s">
        <v>174</v>
      </c>
      <c r="D1880">
        <v>200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85</v>
      </c>
      <c r="S1880">
        <v>194</v>
      </c>
      <c r="T1880">
        <v>-99</v>
      </c>
      <c r="U1880">
        <v>-99</v>
      </c>
      <c r="V1880">
        <v>-99</v>
      </c>
    </row>
    <row r="1881" spans="1:22" x14ac:dyDescent="0.3">
      <c r="A1881" t="s">
        <v>482</v>
      </c>
      <c r="C1881" t="s">
        <v>174</v>
      </c>
      <c r="D1881">
        <v>233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0</v>
      </c>
      <c r="O1881">
        <v>1</v>
      </c>
      <c r="P1881">
        <v>0</v>
      </c>
      <c r="Q1881">
        <v>0</v>
      </c>
      <c r="R1881">
        <v>273</v>
      </c>
      <c r="S1881">
        <v>90</v>
      </c>
      <c r="T1881">
        <v>-99</v>
      </c>
      <c r="U1881">
        <v>-99</v>
      </c>
      <c r="V1881">
        <v>-99</v>
      </c>
    </row>
    <row r="1882" spans="1:22" x14ac:dyDescent="0.3">
      <c r="A1882" t="s">
        <v>482</v>
      </c>
      <c r="C1882" t="s">
        <v>174</v>
      </c>
      <c r="D1882">
        <v>235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</v>
      </c>
      <c r="O1882">
        <v>1</v>
      </c>
      <c r="P1882">
        <v>0</v>
      </c>
      <c r="Q1882">
        <v>0</v>
      </c>
      <c r="R1882">
        <v>318</v>
      </c>
      <c r="S1882">
        <v>160</v>
      </c>
      <c r="T1882">
        <v>-99</v>
      </c>
      <c r="U1882">
        <v>-99</v>
      </c>
      <c r="V1882">
        <v>-99</v>
      </c>
    </row>
    <row r="1883" spans="1:22" x14ac:dyDescent="0.3">
      <c r="A1883" t="s">
        <v>482</v>
      </c>
      <c r="C1883" t="s">
        <v>174</v>
      </c>
      <c r="D1883">
        <v>236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1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325</v>
      </c>
      <c r="S1883">
        <v>144</v>
      </c>
      <c r="T1883">
        <v>-99</v>
      </c>
      <c r="U1883">
        <v>-99</v>
      </c>
      <c r="V1883">
        <v>-99</v>
      </c>
    </row>
    <row r="1884" spans="1:22" x14ac:dyDescent="0.3">
      <c r="A1884" t="s">
        <v>482</v>
      </c>
      <c r="C1884" t="s">
        <v>174</v>
      </c>
      <c r="D1884">
        <v>240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1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256</v>
      </c>
      <c r="S1884">
        <v>138</v>
      </c>
      <c r="T1884">
        <v>-99</v>
      </c>
      <c r="U1884">
        <v>-99</v>
      </c>
      <c r="V1884">
        <v>-99</v>
      </c>
    </row>
    <row r="1885" spans="1:22" x14ac:dyDescent="0.3">
      <c r="A1885" t="s">
        <v>482</v>
      </c>
      <c r="C1885" t="s">
        <v>174</v>
      </c>
      <c r="D1885">
        <v>280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156</v>
      </c>
      <c r="S1885">
        <v>206</v>
      </c>
      <c r="T1885">
        <v>-99</v>
      </c>
      <c r="U1885">
        <v>-99</v>
      </c>
      <c r="V1885">
        <v>-99</v>
      </c>
    </row>
    <row r="1886" spans="1:22" x14ac:dyDescent="0.3">
      <c r="A1886" t="s">
        <v>482</v>
      </c>
      <c r="C1886" t="s">
        <v>174</v>
      </c>
      <c r="D1886">
        <v>320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278</v>
      </c>
      <c r="S1886">
        <v>74</v>
      </c>
      <c r="T1886">
        <v>-99</v>
      </c>
      <c r="U1886">
        <v>-99</v>
      </c>
      <c r="V1886">
        <v>-99</v>
      </c>
    </row>
    <row r="1887" spans="1:22" x14ac:dyDescent="0.3">
      <c r="A1887" t="s">
        <v>482</v>
      </c>
      <c r="C1887" t="s">
        <v>174</v>
      </c>
      <c r="D1887">
        <v>345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-99</v>
      </c>
      <c r="S1887">
        <v>-99</v>
      </c>
      <c r="T1887">
        <v>-99</v>
      </c>
      <c r="U1887">
        <v>-99</v>
      </c>
      <c r="V1887">
        <v>-99</v>
      </c>
    </row>
    <row r="1888" spans="1:22" x14ac:dyDescent="0.3">
      <c r="A1888" t="s">
        <v>482</v>
      </c>
      <c r="C1888" t="s">
        <v>174</v>
      </c>
      <c r="D1888">
        <v>347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120</v>
      </c>
      <c r="S1888">
        <v>116</v>
      </c>
      <c r="T1888">
        <v>-99</v>
      </c>
      <c r="U1888">
        <v>-99</v>
      </c>
      <c r="V1888">
        <v>-99</v>
      </c>
    </row>
    <row r="1889" spans="1:22" x14ac:dyDescent="0.3">
      <c r="A1889" t="s">
        <v>482</v>
      </c>
      <c r="C1889" t="s">
        <v>174</v>
      </c>
      <c r="D1889">
        <v>350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192</v>
      </c>
      <c r="S1889">
        <v>132</v>
      </c>
      <c r="T1889">
        <v>-99</v>
      </c>
      <c r="U1889">
        <v>-99</v>
      </c>
      <c r="V1889">
        <v>-99</v>
      </c>
    </row>
    <row r="1890" spans="1:22" x14ac:dyDescent="0.3">
      <c r="A1890" t="s">
        <v>482</v>
      </c>
      <c r="C1890" t="s">
        <v>174</v>
      </c>
      <c r="D1890">
        <v>360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92</v>
      </c>
      <c r="S1890">
        <v>120</v>
      </c>
      <c r="T1890">
        <v>-99</v>
      </c>
      <c r="U1890">
        <v>-99</v>
      </c>
      <c r="V1890">
        <v>-99</v>
      </c>
    </row>
    <row r="1891" spans="1:22" x14ac:dyDescent="0.3">
      <c r="A1891" t="s">
        <v>176</v>
      </c>
      <c r="C1891" t="s">
        <v>174</v>
      </c>
      <c r="D1891">
        <v>0</v>
      </c>
      <c r="E1891">
        <v>1</v>
      </c>
      <c r="F1891">
        <v>1</v>
      </c>
      <c r="G1891">
        <v>1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-99</v>
      </c>
      <c r="S1891">
        <v>-99</v>
      </c>
      <c r="T1891">
        <v>-99</v>
      </c>
      <c r="U1891">
        <v>-99</v>
      </c>
      <c r="V1891">
        <v>-99</v>
      </c>
    </row>
    <row r="1892" spans="1:22" x14ac:dyDescent="0.3">
      <c r="A1892" t="s">
        <v>176</v>
      </c>
      <c r="C1892" t="s">
        <v>174</v>
      </c>
      <c r="D1892">
        <v>40</v>
      </c>
      <c r="E1892">
        <v>1</v>
      </c>
      <c r="F1892">
        <v>1</v>
      </c>
      <c r="G1892">
        <v>1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-99</v>
      </c>
      <c r="S1892">
        <v>-99</v>
      </c>
      <c r="T1892">
        <v>-99</v>
      </c>
      <c r="U1892">
        <v>-99</v>
      </c>
      <c r="V1892">
        <v>-99</v>
      </c>
    </row>
    <row r="1893" spans="1:22" x14ac:dyDescent="0.3">
      <c r="A1893" t="s">
        <v>176</v>
      </c>
      <c r="C1893" t="s">
        <v>174</v>
      </c>
      <c r="D1893">
        <v>46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-99</v>
      </c>
      <c r="S1893">
        <v>-99</v>
      </c>
      <c r="T1893">
        <v>202</v>
      </c>
      <c r="U1893">
        <v>42</v>
      </c>
      <c r="V1893">
        <v>304</v>
      </c>
    </row>
    <row r="1894" spans="1:22" x14ac:dyDescent="0.3">
      <c r="A1894" t="s">
        <v>176</v>
      </c>
      <c r="C1894" t="s">
        <v>174</v>
      </c>
      <c r="D1894">
        <v>80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-99</v>
      </c>
      <c r="S1894">
        <v>-99</v>
      </c>
      <c r="T1894">
        <v>-99</v>
      </c>
      <c r="U1894">
        <v>-99</v>
      </c>
      <c r="V1894">
        <v>-99</v>
      </c>
    </row>
    <row r="1895" spans="1:22" x14ac:dyDescent="0.3">
      <c r="A1895" t="s">
        <v>176</v>
      </c>
      <c r="C1895" t="s">
        <v>174</v>
      </c>
      <c r="D1895">
        <v>90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292</v>
      </c>
      <c r="S1895">
        <v>108</v>
      </c>
      <c r="T1895">
        <v>-99</v>
      </c>
      <c r="U1895">
        <v>-99</v>
      </c>
      <c r="V1895">
        <v>-99</v>
      </c>
    </row>
    <row r="1896" spans="1:22" x14ac:dyDescent="0.3">
      <c r="A1896" t="s">
        <v>176</v>
      </c>
      <c r="C1896" t="s">
        <v>174</v>
      </c>
      <c r="D1896">
        <v>120</v>
      </c>
      <c r="E1896">
        <v>1</v>
      </c>
      <c r="F1896">
        <v>1</v>
      </c>
      <c r="G1896">
        <v>1</v>
      </c>
      <c r="H1896">
        <v>1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-99</v>
      </c>
      <c r="S1896">
        <v>-99</v>
      </c>
      <c r="T1896">
        <v>-99</v>
      </c>
      <c r="U1896">
        <v>-99</v>
      </c>
      <c r="V1896">
        <v>-99</v>
      </c>
    </row>
    <row r="1897" spans="1:22" x14ac:dyDescent="0.3">
      <c r="A1897" t="s">
        <v>176</v>
      </c>
      <c r="C1897" t="s">
        <v>174</v>
      </c>
      <c r="D1897">
        <v>160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64</v>
      </c>
      <c r="S1897">
        <v>216</v>
      </c>
      <c r="T1897">
        <v>-99</v>
      </c>
      <c r="U1897">
        <v>-99</v>
      </c>
      <c r="V1897">
        <v>-99</v>
      </c>
    </row>
    <row r="1898" spans="1:22" x14ac:dyDescent="0.3">
      <c r="A1898" t="s">
        <v>176</v>
      </c>
      <c r="C1898" t="s">
        <v>174</v>
      </c>
      <c r="D1898">
        <v>185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60</v>
      </c>
      <c r="S1898">
        <v>190</v>
      </c>
      <c r="T1898">
        <v>-99</v>
      </c>
      <c r="U1898">
        <v>-99</v>
      </c>
      <c r="V1898">
        <v>-99</v>
      </c>
    </row>
    <row r="1899" spans="1:22" x14ac:dyDescent="0.3">
      <c r="A1899" t="s">
        <v>176</v>
      </c>
      <c r="C1899" t="s">
        <v>174</v>
      </c>
      <c r="D1899">
        <v>200</v>
      </c>
      <c r="E1899">
        <v>1</v>
      </c>
      <c r="F1899">
        <v>1</v>
      </c>
      <c r="G1899">
        <v>1</v>
      </c>
      <c r="H1899">
        <v>1</v>
      </c>
      <c r="I1899">
        <v>0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-99</v>
      </c>
      <c r="S1899">
        <v>-99</v>
      </c>
      <c r="T1899">
        <v>-99</v>
      </c>
      <c r="U1899">
        <v>-99</v>
      </c>
      <c r="V1899">
        <v>-99</v>
      </c>
    </row>
    <row r="1900" spans="1:22" x14ac:dyDescent="0.3">
      <c r="A1900" t="s">
        <v>176</v>
      </c>
      <c r="C1900" t="s">
        <v>174</v>
      </c>
      <c r="D1900">
        <v>240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180</v>
      </c>
      <c r="S1900">
        <v>172</v>
      </c>
      <c r="T1900">
        <v>-99</v>
      </c>
      <c r="U1900">
        <v>-99</v>
      </c>
      <c r="V1900">
        <v>-99</v>
      </c>
    </row>
    <row r="1901" spans="1:22" x14ac:dyDescent="0.3">
      <c r="A1901" t="s">
        <v>177</v>
      </c>
      <c r="C1901" t="s">
        <v>174</v>
      </c>
      <c r="D1901">
        <v>0</v>
      </c>
      <c r="E1901">
        <v>1</v>
      </c>
      <c r="F1901">
        <v>1</v>
      </c>
      <c r="G1901">
        <v>1</v>
      </c>
      <c r="H1901">
        <v>1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-99</v>
      </c>
      <c r="S1901">
        <v>-99</v>
      </c>
      <c r="T1901">
        <v>-99</v>
      </c>
      <c r="U1901">
        <v>-99</v>
      </c>
      <c r="V1901">
        <v>-99</v>
      </c>
    </row>
    <row r="1902" spans="1:22" x14ac:dyDescent="0.3">
      <c r="A1902" t="s">
        <v>177</v>
      </c>
      <c r="C1902" t="s">
        <v>174</v>
      </c>
      <c r="D1902">
        <v>40</v>
      </c>
      <c r="E1902">
        <v>1</v>
      </c>
      <c r="F1902">
        <v>1</v>
      </c>
      <c r="G1902">
        <v>1</v>
      </c>
      <c r="H1902">
        <v>1</v>
      </c>
      <c r="I1902">
        <v>0</v>
      </c>
      <c r="J1902">
        <v>0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-99</v>
      </c>
      <c r="S1902">
        <v>-99</v>
      </c>
      <c r="T1902">
        <v>-99</v>
      </c>
      <c r="U1902">
        <v>-99</v>
      </c>
      <c r="V1902">
        <v>-99</v>
      </c>
    </row>
    <row r="1903" spans="1:22" x14ac:dyDescent="0.3">
      <c r="A1903" t="s">
        <v>177</v>
      </c>
      <c r="C1903" t="s">
        <v>174</v>
      </c>
      <c r="D1903">
        <v>80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-99</v>
      </c>
      <c r="S1903">
        <v>-99</v>
      </c>
      <c r="T1903">
        <v>-99</v>
      </c>
      <c r="U1903">
        <v>-99</v>
      </c>
      <c r="V1903">
        <v>-99</v>
      </c>
    </row>
    <row r="1904" spans="1:22" x14ac:dyDescent="0.3">
      <c r="A1904" t="s">
        <v>177</v>
      </c>
      <c r="C1904" t="s">
        <v>174</v>
      </c>
      <c r="D1904">
        <v>120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-99</v>
      </c>
      <c r="S1904">
        <v>-99</v>
      </c>
      <c r="T1904">
        <v>-99</v>
      </c>
      <c r="U1904">
        <v>-99</v>
      </c>
      <c r="V1904">
        <v>-99</v>
      </c>
    </row>
    <row r="1905" spans="1:22" x14ac:dyDescent="0.3">
      <c r="A1905" t="s">
        <v>177</v>
      </c>
      <c r="C1905" t="s">
        <v>174</v>
      </c>
      <c r="D1905">
        <v>168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-99</v>
      </c>
      <c r="S1905">
        <v>-99</v>
      </c>
      <c r="T1905">
        <v>112</v>
      </c>
      <c r="U1905">
        <v>50</v>
      </c>
      <c r="V1905">
        <v>784</v>
      </c>
    </row>
    <row r="1906" spans="1:22" x14ac:dyDescent="0.3">
      <c r="A1906" t="s">
        <v>177</v>
      </c>
      <c r="C1906" t="s">
        <v>174</v>
      </c>
      <c r="D1906">
        <v>200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548</v>
      </c>
      <c r="S1906">
        <v>66</v>
      </c>
      <c r="T1906">
        <v>180</v>
      </c>
      <c r="U1906">
        <v>60</v>
      </c>
      <c r="V1906">
        <v>716</v>
      </c>
    </row>
    <row r="1907" spans="1:22" x14ac:dyDescent="0.3">
      <c r="A1907" t="s">
        <v>177</v>
      </c>
      <c r="C1907" t="s">
        <v>174</v>
      </c>
      <c r="D1907">
        <v>240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238</v>
      </c>
      <c r="S1907">
        <v>126</v>
      </c>
      <c r="T1907">
        <v>144</v>
      </c>
      <c r="U1907">
        <v>76</v>
      </c>
      <c r="V1907">
        <v>581</v>
      </c>
    </row>
    <row r="1908" spans="1:22" x14ac:dyDescent="0.3">
      <c r="A1908" t="s">
        <v>177</v>
      </c>
      <c r="C1908" t="s">
        <v>174</v>
      </c>
      <c r="D1908">
        <v>244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375</v>
      </c>
      <c r="S1908">
        <v>158</v>
      </c>
      <c r="T1908">
        <v>220</v>
      </c>
      <c r="U1908">
        <v>48</v>
      </c>
      <c r="V1908">
        <v>438</v>
      </c>
    </row>
    <row r="1909" spans="1:22" x14ac:dyDescent="0.3">
      <c r="A1909" t="s">
        <v>177</v>
      </c>
      <c r="C1909" t="s">
        <v>174</v>
      </c>
      <c r="D1909">
        <v>246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410</v>
      </c>
      <c r="S1909">
        <v>126</v>
      </c>
      <c r="T1909">
        <v>-99</v>
      </c>
      <c r="U1909">
        <v>-99</v>
      </c>
      <c r="V1909">
        <v>-99</v>
      </c>
    </row>
    <row r="1910" spans="1:22" x14ac:dyDescent="0.3">
      <c r="A1910" t="s">
        <v>177</v>
      </c>
      <c r="C1910" t="s">
        <v>174</v>
      </c>
      <c r="D1910">
        <v>248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205</v>
      </c>
      <c r="S1910">
        <v>154</v>
      </c>
      <c r="T1910">
        <v>-99</v>
      </c>
      <c r="U1910">
        <v>-99</v>
      </c>
      <c r="V1910">
        <v>-99</v>
      </c>
    </row>
    <row r="1911" spans="1:22" x14ac:dyDescent="0.3">
      <c r="A1911" t="s">
        <v>177</v>
      </c>
      <c r="C1911" t="s">
        <v>174</v>
      </c>
      <c r="D1911">
        <v>249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1</v>
      </c>
      <c r="R1911">
        <v>198</v>
      </c>
      <c r="S1911">
        <v>130</v>
      </c>
      <c r="T1911">
        <v>-99</v>
      </c>
      <c r="U1911">
        <v>-99</v>
      </c>
      <c r="V1911">
        <v>-99</v>
      </c>
    </row>
    <row r="1912" spans="1:22" x14ac:dyDescent="0.3">
      <c r="A1912" t="s">
        <v>177</v>
      </c>
      <c r="C1912" t="s">
        <v>174</v>
      </c>
      <c r="D1912">
        <v>280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345</v>
      </c>
      <c r="S1912">
        <v>160</v>
      </c>
      <c r="T1912">
        <v>10</v>
      </c>
      <c r="U1912">
        <v>150</v>
      </c>
      <c r="V1912">
        <v>796</v>
      </c>
    </row>
    <row r="1913" spans="1:22" x14ac:dyDescent="0.3">
      <c r="A1913" t="s">
        <v>178</v>
      </c>
      <c r="C1913" t="s">
        <v>174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-99</v>
      </c>
      <c r="S1913">
        <v>-99</v>
      </c>
      <c r="T1913">
        <v>-99</v>
      </c>
      <c r="U1913">
        <v>-99</v>
      </c>
      <c r="V1913">
        <v>-99</v>
      </c>
    </row>
    <row r="1914" spans="1:22" x14ac:dyDescent="0.3">
      <c r="A1914" t="s">
        <v>178</v>
      </c>
      <c r="C1914" t="s">
        <v>174</v>
      </c>
      <c r="D1914">
        <v>40</v>
      </c>
      <c r="E1914">
        <v>1</v>
      </c>
      <c r="F1914">
        <v>1</v>
      </c>
      <c r="G1914">
        <v>1</v>
      </c>
      <c r="H1914">
        <v>1</v>
      </c>
      <c r="I1914">
        <v>0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-99</v>
      </c>
      <c r="S1914">
        <v>-99</v>
      </c>
      <c r="T1914">
        <v>-99</v>
      </c>
      <c r="U1914">
        <v>-99</v>
      </c>
      <c r="V1914">
        <v>-99</v>
      </c>
    </row>
    <row r="1915" spans="1:22" x14ac:dyDescent="0.3">
      <c r="A1915" t="s">
        <v>178</v>
      </c>
      <c r="C1915" t="s">
        <v>174</v>
      </c>
      <c r="D1915">
        <v>80</v>
      </c>
      <c r="E1915">
        <v>1</v>
      </c>
      <c r="F1915">
        <v>1</v>
      </c>
      <c r="G1915">
        <v>1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-99</v>
      </c>
      <c r="S1915">
        <v>-99</v>
      </c>
      <c r="T1915">
        <v>-99</v>
      </c>
      <c r="U1915">
        <v>-99</v>
      </c>
      <c r="V1915">
        <v>-99</v>
      </c>
    </row>
    <row r="1916" spans="1:22" x14ac:dyDescent="0.3">
      <c r="A1916" t="s">
        <v>178</v>
      </c>
      <c r="C1916" t="s">
        <v>174</v>
      </c>
      <c r="D1916">
        <v>120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-99</v>
      </c>
      <c r="S1916">
        <v>-99</v>
      </c>
      <c r="T1916">
        <v>-99</v>
      </c>
      <c r="U1916">
        <v>-99</v>
      </c>
      <c r="V1916">
        <v>-99</v>
      </c>
    </row>
    <row r="1917" spans="1:22" x14ac:dyDescent="0.3">
      <c r="A1917" t="s">
        <v>178</v>
      </c>
      <c r="C1917" t="s">
        <v>174</v>
      </c>
      <c r="D1917">
        <v>160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67</v>
      </c>
      <c r="S1917">
        <v>108</v>
      </c>
      <c r="T1917">
        <v>134</v>
      </c>
      <c r="U1917">
        <v>24</v>
      </c>
      <c r="V1917">
        <v>386</v>
      </c>
    </row>
    <row r="1918" spans="1:22" x14ac:dyDescent="0.3">
      <c r="A1918" t="s">
        <v>179</v>
      </c>
      <c r="C1918" t="s">
        <v>174</v>
      </c>
      <c r="D1918">
        <v>80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30</v>
      </c>
      <c r="S1918">
        <v>130</v>
      </c>
      <c r="T1918">
        <v>-99</v>
      </c>
      <c r="U1918">
        <v>-99</v>
      </c>
      <c r="V1918">
        <v>-99</v>
      </c>
    </row>
    <row r="1919" spans="1:22" x14ac:dyDescent="0.3">
      <c r="A1919" t="s">
        <v>179</v>
      </c>
      <c r="C1919" t="s">
        <v>174</v>
      </c>
      <c r="D1919">
        <v>120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70</v>
      </c>
      <c r="S1919">
        <v>104</v>
      </c>
      <c r="T1919">
        <v>-99</v>
      </c>
      <c r="U1919">
        <v>-99</v>
      </c>
      <c r="V1919">
        <v>-99</v>
      </c>
    </row>
    <row r="1920" spans="1:22" x14ac:dyDescent="0.3">
      <c r="A1920" t="s">
        <v>179</v>
      </c>
      <c r="C1920" t="s">
        <v>174</v>
      </c>
      <c r="D1920">
        <v>160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202</v>
      </c>
      <c r="S1920">
        <v>96</v>
      </c>
      <c r="T1920">
        <v>10</v>
      </c>
      <c r="U1920">
        <v>86</v>
      </c>
      <c r="V1920">
        <v>1266</v>
      </c>
    </row>
    <row r="1921" spans="1:22" x14ac:dyDescent="0.3">
      <c r="A1921" t="s">
        <v>179</v>
      </c>
      <c r="C1921" t="s">
        <v>174</v>
      </c>
      <c r="D1921">
        <v>200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443</v>
      </c>
      <c r="S1921">
        <v>72</v>
      </c>
      <c r="T1921">
        <v>14</v>
      </c>
      <c r="U1921">
        <v>122</v>
      </c>
      <c r="V1921">
        <v>1373</v>
      </c>
    </row>
    <row r="1922" spans="1:22" x14ac:dyDescent="0.3">
      <c r="A1922" t="s">
        <v>179</v>
      </c>
      <c r="C1922" t="s">
        <v>174</v>
      </c>
      <c r="D1922">
        <v>240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226</v>
      </c>
      <c r="S1922">
        <v>106</v>
      </c>
      <c r="T1922">
        <v>-99</v>
      </c>
      <c r="U1922">
        <v>-99</v>
      </c>
      <c r="V1922">
        <v>-99</v>
      </c>
    </row>
    <row r="1923" spans="1:22" x14ac:dyDescent="0.3">
      <c r="A1923" t="s">
        <v>179</v>
      </c>
      <c r="C1923" t="s">
        <v>174</v>
      </c>
      <c r="D1923">
        <v>280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42</v>
      </c>
      <c r="S1923">
        <v>98</v>
      </c>
      <c r="T1923">
        <v>-99</v>
      </c>
      <c r="U1923">
        <v>-99</v>
      </c>
      <c r="V1923">
        <v>-99</v>
      </c>
    </row>
    <row r="1924" spans="1:22" x14ac:dyDescent="0.3">
      <c r="A1924" t="s">
        <v>179</v>
      </c>
      <c r="C1924" t="s">
        <v>174</v>
      </c>
      <c r="D1924">
        <v>320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100</v>
      </c>
      <c r="S1924">
        <v>76</v>
      </c>
      <c r="T1924">
        <v>355</v>
      </c>
      <c r="U1924">
        <v>30</v>
      </c>
      <c r="V1924">
        <v>1028</v>
      </c>
    </row>
    <row r="1925" spans="1:22" x14ac:dyDescent="0.3">
      <c r="A1925" t="s">
        <v>179</v>
      </c>
      <c r="C1925" t="s">
        <v>174</v>
      </c>
      <c r="D1925">
        <v>360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91</v>
      </c>
      <c r="S1925">
        <v>122</v>
      </c>
      <c r="T1925">
        <v>163</v>
      </c>
      <c r="U1925">
        <v>32</v>
      </c>
      <c r="V1925">
        <v>440</v>
      </c>
    </row>
    <row r="1926" spans="1:22" x14ac:dyDescent="0.3">
      <c r="A1926" t="s">
        <v>179</v>
      </c>
      <c r="C1926" t="s">
        <v>174</v>
      </c>
      <c r="D1926">
        <v>400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-99</v>
      </c>
      <c r="S1926">
        <v>-99</v>
      </c>
      <c r="T1926">
        <v>250</v>
      </c>
      <c r="U1926">
        <v>32</v>
      </c>
      <c r="V1926">
        <v>664</v>
      </c>
    </row>
    <row r="1927" spans="1:22" x14ac:dyDescent="0.3">
      <c r="A1927" t="s">
        <v>179</v>
      </c>
      <c r="C1927" t="s">
        <v>174</v>
      </c>
      <c r="D1927">
        <v>440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370</v>
      </c>
      <c r="S1927">
        <v>120</v>
      </c>
      <c r="T1927">
        <v>-99</v>
      </c>
      <c r="U1927">
        <v>-99</v>
      </c>
      <c r="V1927">
        <v>-99</v>
      </c>
    </row>
    <row r="1928" spans="1:22" x14ac:dyDescent="0.3">
      <c r="A1928" t="s">
        <v>179</v>
      </c>
      <c r="C1928" t="s">
        <v>174</v>
      </c>
      <c r="D1928">
        <v>480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394</v>
      </c>
      <c r="S1928">
        <v>128</v>
      </c>
      <c r="T1928">
        <v>-99</v>
      </c>
      <c r="U1928">
        <v>-99</v>
      </c>
      <c r="V1928">
        <v>-99</v>
      </c>
    </row>
    <row r="1929" spans="1:22" x14ac:dyDescent="0.3">
      <c r="A1929" t="s">
        <v>179</v>
      </c>
      <c r="C1929" t="s">
        <v>174</v>
      </c>
      <c r="D1929">
        <v>520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406</v>
      </c>
      <c r="S1929">
        <v>114</v>
      </c>
      <c r="T1929">
        <v>-99</v>
      </c>
      <c r="U1929">
        <v>-99</v>
      </c>
      <c r="V1929">
        <v>-99</v>
      </c>
    </row>
    <row r="1930" spans="1:22" x14ac:dyDescent="0.3">
      <c r="A1930" t="s">
        <v>180</v>
      </c>
      <c r="C1930" t="s">
        <v>174</v>
      </c>
      <c r="D1930">
        <v>0</v>
      </c>
      <c r="E1930">
        <v>1</v>
      </c>
      <c r="F1930">
        <v>1</v>
      </c>
      <c r="G1930">
        <v>1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-99</v>
      </c>
      <c r="S1930">
        <v>-99</v>
      </c>
      <c r="T1930">
        <v>-99</v>
      </c>
      <c r="U1930">
        <v>-99</v>
      </c>
      <c r="V1930">
        <v>-99</v>
      </c>
    </row>
    <row r="1931" spans="1:22" x14ac:dyDescent="0.3">
      <c r="A1931" t="s">
        <v>180</v>
      </c>
      <c r="C1931" t="s">
        <v>174</v>
      </c>
      <c r="D1931">
        <v>40</v>
      </c>
      <c r="E1931">
        <v>1</v>
      </c>
      <c r="F1931">
        <v>1</v>
      </c>
      <c r="G1931">
        <v>1</v>
      </c>
      <c r="H1931">
        <v>1</v>
      </c>
      <c r="I1931">
        <v>0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-99</v>
      </c>
      <c r="S1931">
        <v>-99</v>
      </c>
      <c r="T1931">
        <v>-99</v>
      </c>
      <c r="U1931">
        <v>-99</v>
      </c>
      <c r="V1931">
        <v>-99</v>
      </c>
    </row>
    <row r="1932" spans="1:22" x14ac:dyDescent="0.3">
      <c r="A1932" t="s">
        <v>180</v>
      </c>
      <c r="C1932" t="s">
        <v>174</v>
      </c>
      <c r="D1932">
        <v>80</v>
      </c>
      <c r="E1932">
        <v>1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-99</v>
      </c>
      <c r="S1932">
        <v>-99</v>
      </c>
      <c r="T1932">
        <v>-99</v>
      </c>
      <c r="U1932">
        <v>-99</v>
      </c>
      <c r="V1932">
        <v>-99</v>
      </c>
    </row>
    <row r="1933" spans="1:22" x14ac:dyDescent="0.3">
      <c r="A1933" t="s">
        <v>180</v>
      </c>
      <c r="C1933" t="s">
        <v>174</v>
      </c>
      <c r="D1933">
        <v>120</v>
      </c>
      <c r="E1933">
        <v>1</v>
      </c>
      <c r="F1933">
        <v>1</v>
      </c>
      <c r="G1933">
        <v>1</v>
      </c>
      <c r="H1933">
        <v>1</v>
      </c>
      <c r="I1933">
        <v>0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-99</v>
      </c>
      <c r="S1933">
        <v>-99</v>
      </c>
      <c r="T1933">
        <v>-99</v>
      </c>
      <c r="U1933">
        <v>-99</v>
      </c>
      <c r="V1933">
        <v>-99</v>
      </c>
    </row>
    <row r="1934" spans="1:22" x14ac:dyDescent="0.3">
      <c r="A1934" t="s">
        <v>180</v>
      </c>
      <c r="C1934" t="s">
        <v>174</v>
      </c>
      <c r="D1934">
        <v>160</v>
      </c>
      <c r="E1934">
        <v>1</v>
      </c>
      <c r="F1934">
        <v>1</v>
      </c>
      <c r="G1934">
        <v>1</v>
      </c>
      <c r="H1934">
        <v>1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-99</v>
      </c>
      <c r="S1934">
        <v>-99</v>
      </c>
      <c r="T1934">
        <v>-99</v>
      </c>
      <c r="U1934">
        <v>-99</v>
      </c>
      <c r="V1934">
        <v>-99</v>
      </c>
    </row>
    <row r="1935" spans="1:22" x14ac:dyDescent="0.3">
      <c r="A1935" t="s">
        <v>180</v>
      </c>
      <c r="C1935" t="s">
        <v>174</v>
      </c>
      <c r="D1935">
        <v>200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-99</v>
      </c>
      <c r="S1935">
        <v>-99</v>
      </c>
      <c r="T1935">
        <v>-99</v>
      </c>
      <c r="U1935">
        <v>-99</v>
      </c>
      <c r="V1935">
        <v>-99</v>
      </c>
    </row>
    <row r="1936" spans="1:22" x14ac:dyDescent="0.3">
      <c r="A1936" t="s">
        <v>180</v>
      </c>
      <c r="C1936" t="s">
        <v>174</v>
      </c>
      <c r="D1936">
        <v>240</v>
      </c>
      <c r="E1936">
        <v>1</v>
      </c>
      <c r="F1936">
        <v>1</v>
      </c>
      <c r="G1936">
        <v>1</v>
      </c>
      <c r="H1936">
        <v>1</v>
      </c>
      <c r="I1936">
        <v>0</v>
      </c>
      <c r="J1936">
        <v>0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-99</v>
      </c>
      <c r="S1936">
        <v>-99</v>
      </c>
      <c r="T1936">
        <v>-99</v>
      </c>
      <c r="U1936">
        <v>-99</v>
      </c>
      <c r="V1936">
        <v>-99</v>
      </c>
    </row>
    <row r="1937" spans="1:22" x14ac:dyDescent="0.3">
      <c r="A1937" t="s">
        <v>180</v>
      </c>
      <c r="C1937" t="s">
        <v>174</v>
      </c>
      <c r="D1937">
        <v>280</v>
      </c>
      <c r="E1937">
        <v>1</v>
      </c>
      <c r="F1937">
        <v>1</v>
      </c>
      <c r="G1937">
        <v>1</v>
      </c>
      <c r="H1937">
        <v>1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-99</v>
      </c>
      <c r="S1937">
        <v>-99</v>
      </c>
      <c r="T1937">
        <v>-99</v>
      </c>
      <c r="U1937">
        <v>-99</v>
      </c>
      <c r="V1937">
        <v>-99</v>
      </c>
    </row>
    <row r="1938" spans="1:22" x14ac:dyDescent="0.3">
      <c r="A1938" t="s">
        <v>180</v>
      </c>
      <c r="C1938" t="s">
        <v>174</v>
      </c>
      <c r="D1938">
        <v>320</v>
      </c>
      <c r="E1938">
        <v>1</v>
      </c>
      <c r="F1938">
        <v>1</v>
      </c>
      <c r="G1938">
        <v>1</v>
      </c>
      <c r="H1938">
        <v>1</v>
      </c>
      <c r="I1938">
        <v>0</v>
      </c>
      <c r="J1938">
        <v>0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-99</v>
      </c>
      <c r="S1938">
        <v>-99</v>
      </c>
      <c r="T1938">
        <v>-99</v>
      </c>
      <c r="U1938">
        <v>-99</v>
      </c>
      <c r="V1938">
        <v>-99</v>
      </c>
    </row>
    <row r="1939" spans="1:22" x14ac:dyDescent="0.3">
      <c r="A1939" t="s">
        <v>180</v>
      </c>
      <c r="C1939" t="s">
        <v>174</v>
      </c>
      <c r="D1939">
        <v>360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125</v>
      </c>
      <c r="S1939">
        <v>88</v>
      </c>
      <c r="T1939">
        <v>-99</v>
      </c>
      <c r="U1939">
        <v>-99</v>
      </c>
      <c r="V1939">
        <v>-99</v>
      </c>
    </row>
    <row r="1940" spans="1:22" x14ac:dyDescent="0.3">
      <c r="A1940" t="s">
        <v>180</v>
      </c>
      <c r="C1940" t="s">
        <v>174</v>
      </c>
      <c r="D1940">
        <v>377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103</v>
      </c>
      <c r="S1940">
        <v>110</v>
      </c>
      <c r="T1940">
        <v>-99</v>
      </c>
      <c r="U1940">
        <v>-99</v>
      </c>
      <c r="V1940">
        <v>-99</v>
      </c>
    </row>
    <row r="1941" spans="1:22" x14ac:dyDescent="0.3">
      <c r="A1941" t="s">
        <v>180</v>
      </c>
      <c r="C1941" t="s">
        <v>174</v>
      </c>
      <c r="D1941">
        <v>385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160</v>
      </c>
      <c r="S1941">
        <v>126</v>
      </c>
      <c r="T1941">
        <v>-99</v>
      </c>
      <c r="U1941">
        <v>-99</v>
      </c>
      <c r="V1941">
        <v>-99</v>
      </c>
    </row>
    <row r="1942" spans="1:22" x14ac:dyDescent="0.3">
      <c r="A1942" t="s">
        <v>180</v>
      </c>
      <c r="C1942" t="s">
        <v>174</v>
      </c>
      <c r="D1942">
        <v>400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89</v>
      </c>
      <c r="S1942">
        <v>170</v>
      </c>
      <c r="T1942">
        <v>-99</v>
      </c>
      <c r="U1942">
        <v>-99</v>
      </c>
      <c r="V1942">
        <v>-99</v>
      </c>
    </row>
    <row r="1943" spans="1:22" x14ac:dyDescent="0.3">
      <c r="A1943" t="s">
        <v>180</v>
      </c>
      <c r="C1943" t="s">
        <v>174</v>
      </c>
      <c r="D1943">
        <v>440</v>
      </c>
      <c r="E1943">
        <v>1</v>
      </c>
      <c r="F1943">
        <v>1</v>
      </c>
      <c r="G1943">
        <v>1</v>
      </c>
      <c r="H1943">
        <v>1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-99</v>
      </c>
      <c r="S1943">
        <v>-99</v>
      </c>
      <c r="T1943">
        <v>-99</v>
      </c>
      <c r="U1943">
        <v>-99</v>
      </c>
      <c r="V1943">
        <v>-99</v>
      </c>
    </row>
    <row r="1944" spans="1:22" x14ac:dyDescent="0.3">
      <c r="A1944" t="s">
        <v>180</v>
      </c>
      <c r="C1944" t="s">
        <v>174</v>
      </c>
      <c r="D1944">
        <v>480</v>
      </c>
      <c r="E1944">
        <v>1</v>
      </c>
      <c r="F1944">
        <v>1</v>
      </c>
      <c r="G1944">
        <v>1</v>
      </c>
      <c r="H1944">
        <v>1</v>
      </c>
      <c r="I1944">
        <v>0</v>
      </c>
      <c r="J1944">
        <v>0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-99</v>
      </c>
      <c r="S1944">
        <v>-99</v>
      </c>
      <c r="T1944">
        <v>-99</v>
      </c>
      <c r="U1944">
        <v>-99</v>
      </c>
      <c r="V1944">
        <v>-99</v>
      </c>
    </row>
    <row r="1945" spans="1:22" x14ac:dyDescent="0.3">
      <c r="A1945" t="s">
        <v>180</v>
      </c>
      <c r="C1945" t="s">
        <v>174</v>
      </c>
      <c r="D1945">
        <v>520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122</v>
      </c>
      <c r="S1945">
        <v>78</v>
      </c>
      <c r="T1945">
        <v>-99</v>
      </c>
      <c r="U1945">
        <v>-99</v>
      </c>
      <c r="V1945">
        <v>-99</v>
      </c>
    </row>
    <row r="1946" spans="1:22" x14ac:dyDescent="0.3">
      <c r="A1946" t="s">
        <v>181</v>
      </c>
      <c r="C1946" t="s">
        <v>174</v>
      </c>
      <c r="D1946">
        <v>0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-99</v>
      </c>
      <c r="S1946">
        <v>-99</v>
      </c>
      <c r="T1946">
        <v>-99</v>
      </c>
      <c r="U1946">
        <v>-99</v>
      </c>
      <c r="V1946">
        <v>-99</v>
      </c>
    </row>
    <row r="1947" spans="1:22" x14ac:dyDescent="0.3">
      <c r="A1947" t="s">
        <v>181</v>
      </c>
      <c r="C1947" t="s">
        <v>174</v>
      </c>
      <c r="D1947">
        <v>40</v>
      </c>
      <c r="E1947">
        <v>1</v>
      </c>
      <c r="F1947">
        <v>1</v>
      </c>
      <c r="G1947">
        <v>1</v>
      </c>
      <c r="H1947">
        <v>1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-99</v>
      </c>
      <c r="S1947">
        <v>-99</v>
      </c>
      <c r="T1947">
        <v>-99</v>
      </c>
      <c r="U1947">
        <v>-99</v>
      </c>
      <c r="V1947">
        <v>-99</v>
      </c>
    </row>
    <row r="1948" spans="1:22" x14ac:dyDescent="0.3">
      <c r="A1948" t="s">
        <v>181</v>
      </c>
      <c r="C1948" t="s">
        <v>174</v>
      </c>
      <c r="D1948">
        <v>80</v>
      </c>
      <c r="E1948">
        <v>1</v>
      </c>
      <c r="F1948">
        <v>1</v>
      </c>
      <c r="G1948">
        <v>1</v>
      </c>
      <c r="H1948">
        <v>1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-99</v>
      </c>
      <c r="S1948">
        <v>-99</v>
      </c>
      <c r="T1948">
        <v>-99</v>
      </c>
      <c r="U1948">
        <v>-99</v>
      </c>
      <c r="V1948">
        <v>-99</v>
      </c>
    </row>
    <row r="1949" spans="1:22" x14ac:dyDescent="0.3">
      <c r="A1949" t="s">
        <v>181</v>
      </c>
      <c r="C1949" t="s">
        <v>174</v>
      </c>
      <c r="D1949">
        <v>105</v>
      </c>
      <c r="E1949">
        <v>1</v>
      </c>
      <c r="F1949">
        <v>1</v>
      </c>
      <c r="G1949">
        <v>1</v>
      </c>
      <c r="H1949">
        <v>1</v>
      </c>
      <c r="I1949">
        <v>0</v>
      </c>
      <c r="J1949">
        <v>0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-99</v>
      </c>
      <c r="S1949">
        <v>-99</v>
      </c>
      <c r="T1949">
        <v>-99</v>
      </c>
      <c r="U1949">
        <v>-99</v>
      </c>
      <c r="V1949">
        <v>-99</v>
      </c>
    </row>
    <row r="1950" spans="1:22" x14ac:dyDescent="0.3">
      <c r="A1950" t="s">
        <v>181</v>
      </c>
      <c r="C1950" t="s">
        <v>174</v>
      </c>
      <c r="D1950">
        <v>120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-99</v>
      </c>
      <c r="S1950">
        <v>-99</v>
      </c>
      <c r="T1950">
        <v>-99</v>
      </c>
      <c r="U1950">
        <v>-99</v>
      </c>
      <c r="V1950">
        <v>-99</v>
      </c>
    </row>
    <row r="1951" spans="1:22" x14ac:dyDescent="0.3">
      <c r="A1951" t="s">
        <v>181</v>
      </c>
      <c r="C1951" t="s">
        <v>174</v>
      </c>
      <c r="D1951">
        <v>143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-99</v>
      </c>
      <c r="S1951">
        <v>-99</v>
      </c>
      <c r="T1951">
        <v>-99</v>
      </c>
      <c r="U1951">
        <v>-99</v>
      </c>
      <c r="V1951">
        <v>-99</v>
      </c>
    </row>
    <row r="1952" spans="1:22" x14ac:dyDescent="0.3">
      <c r="A1952" t="s">
        <v>181</v>
      </c>
      <c r="C1952" t="s">
        <v>174</v>
      </c>
      <c r="D1952">
        <v>160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-99</v>
      </c>
      <c r="S1952">
        <v>-99</v>
      </c>
      <c r="T1952">
        <v>-99</v>
      </c>
      <c r="U1952">
        <v>-99</v>
      </c>
      <c r="V1952">
        <v>-99</v>
      </c>
    </row>
    <row r="1953" spans="1:22" x14ac:dyDescent="0.3">
      <c r="A1953" t="s">
        <v>181</v>
      </c>
      <c r="C1953" t="s">
        <v>174</v>
      </c>
      <c r="D1953">
        <v>200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117</v>
      </c>
      <c r="S1953">
        <v>202</v>
      </c>
      <c r="T1953">
        <v>-99</v>
      </c>
      <c r="U1953">
        <v>-99</v>
      </c>
      <c r="V1953">
        <v>-99</v>
      </c>
    </row>
    <row r="1954" spans="1:22" x14ac:dyDescent="0.3">
      <c r="A1954" t="s">
        <v>181</v>
      </c>
      <c r="C1954" t="s">
        <v>174</v>
      </c>
      <c r="D1954">
        <v>240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324</v>
      </c>
      <c r="S1954">
        <v>102</v>
      </c>
      <c r="T1954">
        <v>-99</v>
      </c>
      <c r="U1954">
        <v>-99</v>
      </c>
      <c r="V1954">
        <v>-99</v>
      </c>
    </row>
    <row r="1955" spans="1:22" x14ac:dyDescent="0.3">
      <c r="A1955" t="s">
        <v>181</v>
      </c>
      <c r="C1955" t="s">
        <v>174</v>
      </c>
      <c r="D1955">
        <v>268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226</v>
      </c>
      <c r="S1955">
        <v>194</v>
      </c>
      <c r="T1955">
        <v>-99</v>
      </c>
      <c r="U1955">
        <v>-99</v>
      </c>
      <c r="V1955">
        <v>-99</v>
      </c>
    </row>
    <row r="1956" spans="1:22" x14ac:dyDescent="0.3">
      <c r="A1956" t="s">
        <v>181</v>
      </c>
      <c r="C1956" t="s">
        <v>174</v>
      </c>
      <c r="D1956">
        <v>280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155</v>
      </c>
      <c r="S1956">
        <v>232</v>
      </c>
      <c r="T1956">
        <v>-99</v>
      </c>
      <c r="U1956">
        <v>-99</v>
      </c>
      <c r="V1956">
        <v>-99</v>
      </c>
    </row>
    <row r="1957" spans="1:22" x14ac:dyDescent="0.3">
      <c r="A1957" t="s">
        <v>181</v>
      </c>
      <c r="C1957" t="s">
        <v>174</v>
      </c>
      <c r="D1957">
        <v>320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344</v>
      </c>
      <c r="S1957">
        <v>96</v>
      </c>
      <c r="T1957">
        <v>117</v>
      </c>
      <c r="U1957">
        <v>112</v>
      </c>
      <c r="V1957">
        <v>468</v>
      </c>
    </row>
    <row r="1958" spans="1:22" x14ac:dyDescent="0.3">
      <c r="A1958" t="s">
        <v>181</v>
      </c>
      <c r="C1958" t="s">
        <v>174</v>
      </c>
      <c r="D1958">
        <v>360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235</v>
      </c>
      <c r="S1958">
        <v>150</v>
      </c>
      <c r="T1958">
        <v>-99</v>
      </c>
      <c r="U1958">
        <v>-99</v>
      </c>
      <c r="V1958">
        <v>-99</v>
      </c>
    </row>
    <row r="1959" spans="1:22" x14ac:dyDescent="0.3">
      <c r="A1959" t="s">
        <v>181</v>
      </c>
      <c r="C1959" t="s">
        <v>174</v>
      </c>
      <c r="D1959">
        <v>400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326</v>
      </c>
      <c r="S1959">
        <v>130</v>
      </c>
      <c r="T1959">
        <v>-99</v>
      </c>
      <c r="U1959">
        <v>-99</v>
      </c>
      <c r="V1959">
        <v>-99</v>
      </c>
    </row>
    <row r="1960" spans="1:22" x14ac:dyDescent="0.3">
      <c r="A1960" t="s">
        <v>181</v>
      </c>
      <c r="C1960" t="s">
        <v>174</v>
      </c>
      <c r="D1960">
        <v>440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240</v>
      </c>
      <c r="S1960">
        <v>84</v>
      </c>
      <c r="T1960">
        <v>14</v>
      </c>
      <c r="U1960">
        <v>92</v>
      </c>
      <c r="V1960">
        <v>341</v>
      </c>
    </row>
    <row r="1961" spans="1:22" x14ac:dyDescent="0.3">
      <c r="A1961" t="s">
        <v>181</v>
      </c>
      <c r="C1961" t="s">
        <v>174</v>
      </c>
      <c r="D1961">
        <v>480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-99</v>
      </c>
      <c r="S1961">
        <v>-99</v>
      </c>
      <c r="T1961">
        <v>0</v>
      </c>
      <c r="U1961">
        <v>90</v>
      </c>
      <c r="V1961">
        <v>1011</v>
      </c>
    </row>
    <row r="1962" spans="1:22" x14ac:dyDescent="0.3">
      <c r="A1962" t="s">
        <v>182</v>
      </c>
      <c r="C1962" t="s">
        <v>174</v>
      </c>
      <c r="D1962">
        <v>0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-99</v>
      </c>
      <c r="S1962">
        <v>-99</v>
      </c>
      <c r="T1962">
        <v>-99</v>
      </c>
      <c r="U1962">
        <v>-99</v>
      </c>
      <c r="V1962">
        <v>-99</v>
      </c>
    </row>
    <row r="1963" spans="1:22" x14ac:dyDescent="0.3">
      <c r="A1963" t="s">
        <v>182</v>
      </c>
      <c r="C1963" t="s">
        <v>174</v>
      </c>
      <c r="D1963">
        <v>80</v>
      </c>
      <c r="E1963">
        <v>1</v>
      </c>
      <c r="F1963">
        <v>1</v>
      </c>
      <c r="G1963">
        <v>1</v>
      </c>
      <c r="H1963">
        <v>1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-99</v>
      </c>
      <c r="S1963">
        <v>-99</v>
      </c>
      <c r="T1963">
        <v>-99</v>
      </c>
      <c r="U1963">
        <v>-99</v>
      </c>
      <c r="V1963">
        <v>-99</v>
      </c>
    </row>
    <row r="1964" spans="1:22" x14ac:dyDescent="0.3">
      <c r="A1964" t="s">
        <v>182</v>
      </c>
      <c r="C1964" t="s">
        <v>174</v>
      </c>
      <c r="D1964">
        <v>120</v>
      </c>
      <c r="E1964">
        <v>1</v>
      </c>
      <c r="F1964">
        <v>1</v>
      </c>
      <c r="G1964">
        <v>1</v>
      </c>
      <c r="H1964">
        <v>1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-99</v>
      </c>
      <c r="S1964">
        <v>-99</v>
      </c>
      <c r="T1964">
        <v>-99</v>
      </c>
      <c r="U1964">
        <v>-99</v>
      </c>
      <c r="V1964">
        <v>-99</v>
      </c>
    </row>
    <row r="1965" spans="1:22" x14ac:dyDescent="0.3">
      <c r="A1965" t="s">
        <v>182</v>
      </c>
      <c r="C1965" t="s">
        <v>174</v>
      </c>
      <c r="D1965">
        <v>160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0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-99</v>
      </c>
      <c r="S1965">
        <v>-99</v>
      </c>
      <c r="T1965">
        <v>-99</v>
      </c>
      <c r="U1965">
        <v>-99</v>
      </c>
      <c r="V1965">
        <v>-99</v>
      </c>
    </row>
    <row r="1966" spans="1:22" x14ac:dyDescent="0.3">
      <c r="A1966" t="s">
        <v>182</v>
      </c>
      <c r="C1966" t="s">
        <v>174</v>
      </c>
      <c r="D1966">
        <v>200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-99</v>
      </c>
      <c r="S1966">
        <v>-99</v>
      </c>
      <c r="T1966">
        <v>-99</v>
      </c>
      <c r="U1966">
        <v>-99</v>
      </c>
      <c r="V1966">
        <v>-99</v>
      </c>
    </row>
    <row r="1967" spans="1:22" x14ac:dyDescent="0.3">
      <c r="A1967" t="s">
        <v>182</v>
      </c>
      <c r="C1967" t="s">
        <v>174</v>
      </c>
      <c r="D1967">
        <v>240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-99</v>
      </c>
      <c r="S1967">
        <v>-99</v>
      </c>
      <c r="T1967">
        <v>-99</v>
      </c>
      <c r="U1967">
        <v>-99</v>
      </c>
      <c r="V1967">
        <v>-99</v>
      </c>
    </row>
    <row r="1968" spans="1:22" x14ac:dyDescent="0.3">
      <c r="A1968" t="s">
        <v>182</v>
      </c>
      <c r="C1968" t="s">
        <v>174</v>
      </c>
      <c r="D1968">
        <v>280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-99</v>
      </c>
      <c r="S1968">
        <v>-99</v>
      </c>
      <c r="T1968">
        <v>-99</v>
      </c>
      <c r="U1968">
        <v>-99</v>
      </c>
      <c r="V1968">
        <v>-99</v>
      </c>
    </row>
    <row r="1969" spans="1:22" x14ac:dyDescent="0.3">
      <c r="A1969" t="s">
        <v>182</v>
      </c>
      <c r="C1969" t="s">
        <v>174</v>
      </c>
      <c r="D1969">
        <v>320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-99</v>
      </c>
      <c r="S1969">
        <v>-99</v>
      </c>
      <c r="T1969">
        <v>-99</v>
      </c>
      <c r="U1969">
        <v>-99</v>
      </c>
      <c r="V1969">
        <v>-99</v>
      </c>
    </row>
    <row r="1970" spans="1:22" x14ac:dyDescent="0.3">
      <c r="A1970" t="s">
        <v>182</v>
      </c>
      <c r="C1970" t="s">
        <v>174</v>
      </c>
      <c r="D1970">
        <v>352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188</v>
      </c>
      <c r="S1970">
        <v>202</v>
      </c>
      <c r="T1970">
        <v>-99</v>
      </c>
      <c r="U1970">
        <v>-99</v>
      </c>
      <c r="V1970">
        <v>-99</v>
      </c>
    </row>
    <row r="1971" spans="1:22" x14ac:dyDescent="0.3">
      <c r="A1971" t="s">
        <v>182</v>
      </c>
      <c r="C1971" t="s">
        <v>174</v>
      </c>
      <c r="D1971">
        <v>360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0</v>
      </c>
      <c r="K1971">
        <v>1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114</v>
      </c>
      <c r="S1971">
        <v>204</v>
      </c>
      <c r="T1971">
        <v>-99</v>
      </c>
      <c r="U1971">
        <v>-99</v>
      </c>
      <c r="V1971">
        <v>-99</v>
      </c>
    </row>
    <row r="1972" spans="1:22" x14ac:dyDescent="0.3">
      <c r="A1972" t="s">
        <v>182</v>
      </c>
      <c r="C1972" t="s">
        <v>174</v>
      </c>
      <c r="D1972">
        <v>400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1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152</v>
      </c>
      <c r="S1972">
        <v>196</v>
      </c>
      <c r="T1972">
        <v>-99</v>
      </c>
      <c r="U1972">
        <v>-99</v>
      </c>
      <c r="V1972">
        <v>-99</v>
      </c>
    </row>
    <row r="1973" spans="1:22" x14ac:dyDescent="0.3">
      <c r="A1973" t="s">
        <v>182</v>
      </c>
      <c r="C1973" t="s">
        <v>174</v>
      </c>
      <c r="D1973">
        <v>440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156</v>
      </c>
      <c r="S1973">
        <v>210</v>
      </c>
      <c r="T1973">
        <v>260</v>
      </c>
      <c r="U1973">
        <v>10</v>
      </c>
      <c r="V1973">
        <v>120</v>
      </c>
    </row>
    <row r="1974" spans="1:22" x14ac:dyDescent="0.3">
      <c r="A1974" t="s">
        <v>182</v>
      </c>
      <c r="C1974" t="s">
        <v>174</v>
      </c>
      <c r="D1974">
        <v>480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250</v>
      </c>
      <c r="S1974">
        <v>128</v>
      </c>
      <c r="T1974">
        <v>335</v>
      </c>
      <c r="U1974">
        <v>58</v>
      </c>
      <c r="V1974">
        <v>309</v>
      </c>
    </row>
    <row r="1975" spans="1:22" x14ac:dyDescent="0.3">
      <c r="A1975" t="s">
        <v>183</v>
      </c>
      <c r="C1975" t="s">
        <v>174</v>
      </c>
      <c r="D1975">
        <v>0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-99</v>
      </c>
      <c r="S1975">
        <v>-99</v>
      </c>
      <c r="T1975">
        <v>-99</v>
      </c>
      <c r="U1975">
        <v>-99</v>
      </c>
      <c r="V1975">
        <v>-99</v>
      </c>
    </row>
    <row r="1976" spans="1:22" x14ac:dyDescent="0.3">
      <c r="A1976" t="s">
        <v>183</v>
      </c>
      <c r="C1976" t="s">
        <v>174</v>
      </c>
      <c r="D1976">
        <v>27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-99</v>
      </c>
      <c r="S1976">
        <v>-99</v>
      </c>
      <c r="T1976">
        <v>-99</v>
      </c>
      <c r="U1976">
        <v>-99</v>
      </c>
      <c r="V1976">
        <v>-99</v>
      </c>
    </row>
    <row r="1977" spans="1:22" x14ac:dyDescent="0.3">
      <c r="A1977" t="s">
        <v>183</v>
      </c>
      <c r="C1977" t="s">
        <v>174</v>
      </c>
      <c r="D1977">
        <v>40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-99</v>
      </c>
      <c r="S1977">
        <v>-99</v>
      </c>
      <c r="T1977">
        <v>-99</v>
      </c>
      <c r="U1977">
        <v>-99</v>
      </c>
      <c r="V1977">
        <v>-99</v>
      </c>
    </row>
    <row r="1978" spans="1:22" x14ac:dyDescent="0.3">
      <c r="A1978" t="s">
        <v>183</v>
      </c>
      <c r="C1978" t="s">
        <v>174</v>
      </c>
      <c r="D1978">
        <v>80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-99</v>
      </c>
      <c r="S1978">
        <v>-99</v>
      </c>
      <c r="T1978">
        <v>-99</v>
      </c>
      <c r="U1978">
        <v>-99</v>
      </c>
      <c r="V1978">
        <v>-99</v>
      </c>
    </row>
    <row r="1979" spans="1:22" x14ac:dyDescent="0.3">
      <c r="A1979" t="s">
        <v>183</v>
      </c>
      <c r="C1979" t="s">
        <v>174</v>
      </c>
      <c r="D1979">
        <v>120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0</v>
      </c>
      <c r="K1979">
        <v>1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-99</v>
      </c>
      <c r="S1979">
        <v>-99</v>
      </c>
      <c r="T1979">
        <v>-99</v>
      </c>
      <c r="U1979">
        <v>-99</v>
      </c>
      <c r="V1979">
        <v>-99</v>
      </c>
    </row>
    <row r="1980" spans="1:22" x14ac:dyDescent="0.3">
      <c r="A1980" t="s">
        <v>183</v>
      </c>
      <c r="C1980" t="s">
        <v>174</v>
      </c>
      <c r="D1980">
        <v>160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493</v>
      </c>
      <c r="S1980" t="s">
        <v>202</v>
      </c>
      <c r="T1980">
        <v>-99</v>
      </c>
      <c r="U1980">
        <v>-99</v>
      </c>
      <c r="V1980">
        <v>-99</v>
      </c>
    </row>
    <row r="1981" spans="1:22" x14ac:dyDescent="0.3">
      <c r="A1981" t="s">
        <v>183</v>
      </c>
      <c r="C1981" t="s">
        <v>174</v>
      </c>
      <c r="D1981">
        <v>200</v>
      </c>
      <c r="E1981">
        <v>1</v>
      </c>
      <c r="F1981">
        <v>1</v>
      </c>
      <c r="G1981">
        <v>1</v>
      </c>
      <c r="H1981">
        <v>1</v>
      </c>
      <c r="I1981">
        <v>0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-99</v>
      </c>
      <c r="S1981">
        <v>-99</v>
      </c>
      <c r="T1981">
        <v>447</v>
      </c>
      <c r="U1981">
        <v>12</v>
      </c>
      <c r="V1981">
        <v>465</v>
      </c>
    </row>
    <row r="1982" spans="1:22" x14ac:dyDescent="0.3">
      <c r="A1982" t="s">
        <v>184</v>
      </c>
      <c r="C1982" t="s">
        <v>174</v>
      </c>
      <c r="D1982">
        <v>40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-99</v>
      </c>
      <c r="S1982">
        <v>-99</v>
      </c>
      <c r="T1982">
        <v>-99</v>
      </c>
      <c r="U1982">
        <v>-99</v>
      </c>
      <c r="V1982">
        <v>-99</v>
      </c>
    </row>
    <row r="1983" spans="1:22" x14ac:dyDescent="0.3">
      <c r="A1983" t="s">
        <v>184</v>
      </c>
      <c r="C1983" t="s">
        <v>174</v>
      </c>
      <c r="D1983">
        <v>80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277</v>
      </c>
      <c r="S1983">
        <v>86</v>
      </c>
      <c r="T1983">
        <v>198</v>
      </c>
      <c r="U1983">
        <v>26</v>
      </c>
      <c r="V1983">
        <v>463</v>
      </c>
    </row>
    <row r="1984" spans="1:22" x14ac:dyDescent="0.3">
      <c r="A1984" t="s">
        <v>184</v>
      </c>
      <c r="C1984" t="s">
        <v>174</v>
      </c>
      <c r="D1984">
        <v>120</v>
      </c>
      <c r="E1984">
        <v>1</v>
      </c>
      <c r="F1984">
        <v>1</v>
      </c>
      <c r="G1984">
        <v>1</v>
      </c>
      <c r="H1984">
        <v>1</v>
      </c>
      <c r="I1984">
        <v>0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-99</v>
      </c>
      <c r="S1984">
        <v>-99</v>
      </c>
      <c r="T1984">
        <v>320</v>
      </c>
      <c r="U1984">
        <v>6</v>
      </c>
      <c r="V1984">
        <v>98</v>
      </c>
    </row>
    <row r="1985" spans="1:22" x14ac:dyDescent="0.3">
      <c r="A1985" t="s">
        <v>184</v>
      </c>
      <c r="C1985" t="s">
        <v>174</v>
      </c>
      <c r="D1985">
        <v>160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175</v>
      </c>
      <c r="S1985">
        <v>92</v>
      </c>
      <c r="T1985">
        <v>-99</v>
      </c>
      <c r="U1985">
        <v>-99</v>
      </c>
      <c r="V1985">
        <v>-99</v>
      </c>
    </row>
    <row r="1986" spans="1:22" x14ac:dyDescent="0.3">
      <c r="A1986" t="s">
        <v>184</v>
      </c>
      <c r="C1986" t="s">
        <v>174</v>
      </c>
      <c r="D1986">
        <v>200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170</v>
      </c>
      <c r="S1986">
        <v>142</v>
      </c>
      <c r="T1986">
        <v>-99</v>
      </c>
      <c r="U1986">
        <v>-99</v>
      </c>
      <c r="V1986">
        <v>-99</v>
      </c>
    </row>
    <row r="1987" spans="1:22" x14ac:dyDescent="0.3">
      <c r="A1987" t="s">
        <v>184</v>
      </c>
      <c r="C1987" t="s">
        <v>174</v>
      </c>
      <c r="D1987">
        <v>240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128</v>
      </c>
      <c r="S1987">
        <v>72</v>
      </c>
      <c r="T1987">
        <v>-99</v>
      </c>
      <c r="U1987">
        <v>-99</v>
      </c>
      <c r="V1987">
        <v>-99</v>
      </c>
    </row>
    <row r="1988" spans="1:22" x14ac:dyDescent="0.3">
      <c r="A1988" t="s">
        <v>184</v>
      </c>
      <c r="C1988" t="s">
        <v>174</v>
      </c>
      <c r="D1988">
        <v>280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196</v>
      </c>
      <c r="S1988">
        <v>148</v>
      </c>
      <c r="T1988">
        <v>411</v>
      </c>
      <c r="U1988">
        <v>26</v>
      </c>
      <c r="V1988">
        <v>186</v>
      </c>
    </row>
    <row r="1989" spans="1:22" x14ac:dyDescent="0.3">
      <c r="A1989" t="s">
        <v>184</v>
      </c>
      <c r="C1989" t="s">
        <v>174</v>
      </c>
      <c r="D1989">
        <v>339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54</v>
      </c>
      <c r="S1989">
        <v>232</v>
      </c>
      <c r="T1989">
        <v>103</v>
      </c>
      <c r="U1989">
        <v>42</v>
      </c>
      <c r="V1989">
        <v>579</v>
      </c>
    </row>
    <row r="1990" spans="1:22" x14ac:dyDescent="0.3">
      <c r="A1990" t="s">
        <v>184</v>
      </c>
      <c r="C1990" t="s">
        <v>174</v>
      </c>
      <c r="D1990">
        <v>400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0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-99</v>
      </c>
      <c r="S1990">
        <v>-99</v>
      </c>
      <c r="T1990">
        <v>-99</v>
      </c>
      <c r="U1990">
        <v>-99</v>
      </c>
      <c r="V1990">
        <v>-99</v>
      </c>
    </row>
    <row r="1991" spans="1:22" x14ac:dyDescent="0.3">
      <c r="A1991" t="s">
        <v>184</v>
      </c>
      <c r="C1991" t="s">
        <v>174</v>
      </c>
      <c r="D1991">
        <v>440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-99</v>
      </c>
      <c r="S1991">
        <v>-99</v>
      </c>
      <c r="T1991">
        <v>106</v>
      </c>
      <c r="U1991">
        <v>28</v>
      </c>
      <c r="V1991">
        <v>747</v>
      </c>
    </row>
    <row r="1992" spans="1:22" x14ac:dyDescent="0.3">
      <c r="A1992" t="s">
        <v>184</v>
      </c>
      <c r="C1992" t="s">
        <v>174</v>
      </c>
      <c r="D1992">
        <v>480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0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-99</v>
      </c>
      <c r="S1992">
        <v>-99</v>
      </c>
      <c r="T1992">
        <v>-99</v>
      </c>
      <c r="U1992">
        <v>-99</v>
      </c>
      <c r="V1992">
        <v>-99</v>
      </c>
    </row>
    <row r="1993" spans="1:22" x14ac:dyDescent="0.3">
      <c r="A1993" t="s">
        <v>184</v>
      </c>
      <c r="C1993" t="s">
        <v>174</v>
      </c>
      <c r="D1993">
        <v>520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187</v>
      </c>
      <c r="S1993">
        <v>126</v>
      </c>
      <c r="T1993">
        <v>14</v>
      </c>
      <c r="U1993">
        <v>118</v>
      </c>
      <c r="V1993">
        <v>914</v>
      </c>
    </row>
    <row r="1994" spans="1:22" x14ac:dyDescent="0.3">
      <c r="A1994" t="s">
        <v>185</v>
      </c>
      <c r="C1994" t="s">
        <v>174</v>
      </c>
      <c r="D1994">
        <v>40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-99</v>
      </c>
      <c r="S1994">
        <v>-99</v>
      </c>
      <c r="T1994">
        <v>-99</v>
      </c>
      <c r="U1994">
        <v>-99</v>
      </c>
      <c r="V1994">
        <v>-99</v>
      </c>
    </row>
    <row r="1995" spans="1:22" x14ac:dyDescent="0.3">
      <c r="A1995" t="s">
        <v>185</v>
      </c>
      <c r="C1995" t="s">
        <v>174</v>
      </c>
      <c r="D1995">
        <v>80</v>
      </c>
      <c r="E1995">
        <v>1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-99</v>
      </c>
      <c r="S1995">
        <v>-99</v>
      </c>
      <c r="T1995">
        <v>-99</v>
      </c>
      <c r="U1995">
        <v>-99</v>
      </c>
      <c r="V1995">
        <v>-99</v>
      </c>
    </row>
    <row r="1996" spans="1:22" x14ac:dyDescent="0.3">
      <c r="A1996" t="s">
        <v>185</v>
      </c>
      <c r="C1996" t="s">
        <v>174</v>
      </c>
      <c r="D1996">
        <v>120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0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-99</v>
      </c>
      <c r="S1996">
        <v>-99</v>
      </c>
      <c r="T1996">
        <v>-99</v>
      </c>
      <c r="U1996">
        <v>-99</v>
      </c>
      <c r="V1996">
        <v>-99</v>
      </c>
    </row>
    <row r="1997" spans="1:22" x14ac:dyDescent="0.3">
      <c r="A1997" t="s">
        <v>185</v>
      </c>
      <c r="C1997" t="s">
        <v>174</v>
      </c>
      <c r="D1997">
        <v>160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-99</v>
      </c>
      <c r="S1997">
        <v>-99</v>
      </c>
      <c r="T1997">
        <v>-99</v>
      </c>
      <c r="U1997">
        <v>-99</v>
      </c>
      <c r="V1997">
        <v>-99</v>
      </c>
    </row>
    <row r="1998" spans="1:22" x14ac:dyDescent="0.3">
      <c r="A1998" t="s">
        <v>185</v>
      </c>
      <c r="C1998" t="s">
        <v>174</v>
      </c>
      <c r="D1998">
        <v>200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0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-99</v>
      </c>
      <c r="S1998">
        <v>-99</v>
      </c>
      <c r="T1998">
        <v>-99</v>
      </c>
      <c r="U1998">
        <v>-99</v>
      </c>
      <c r="V1998">
        <v>-99</v>
      </c>
    </row>
    <row r="1999" spans="1:22" x14ac:dyDescent="0.3">
      <c r="A1999" t="s">
        <v>185</v>
      </c>
      <c r="C1999" t="s">
        <v>174</v>
      </c>
      <c r="D1999">
        <v>226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126</v>
      </c>
      <c r="S1999">
        <v>156</v>
      </c>
      <c r="T1999">
        <v>-99</v>
      </c>
      <c r="U1999">
        <v>-99</v>
      </c>
      <c r="V1999">
        <v>-99</v>
      </c>
    </row>
    <row r="2000" spans="1:22" x14ac:dyDescent="0.3">
      <c r="A2000" t="s">
        <v>185</v>
      </c>
      <c r="C2000" t="s">
        <v>174</v>
      </c>
      <c r="D2000">
        <v>240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113</v>
      </c>
      <c r="S2000">
        <v>94</v>
      </c>
      <c r="T2000">
        <v>170</v>
      </c>
      <c r="U2000">
        <v>30</v>
      </c>
      <c r="V2000">
        <v>410</v>
      </c>
    </row>
    <row r="2001" spans="1:22" x14ac:dyDescent="0.3">
      <c r="A2001" t="s">
        <v>185</v>
      </c>
      <c r="C2001" t="s">
        <v>174</v>
      </c>
      <c r="D2001">
        <v>280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0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162</v>
      </c>
      <c r="S2001">
        <v>66</v>
      </c>
      <c r="T2001">
        <v>-99</v>
      </c>
      <c r="U2001">
        <v>-99</v>
      </c>
      <c r="V2001">
        <v>-99</v>
      </c>
    </row>
    <row r="2002" spans="1:22" x14ac:dyDescent="0.3">
      <c r="A2002" t="s">
        <v>185</v>
      </c>
      <c r="C2002" t="s">
        <v>174</v>
      </c>
      <c r="D2002">
        <v>360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198</v>
      </c>
      <c r="S2002">
        <v>94</v>
      </c>
      <c r="T2002">
        <v>-99</v>
      </c>
      <c r="U2002">
        <v>-99</v>
      </c>
      <c r="V2002">
        <v>-99</v>
      </c>
    </row>
    <row r="2003" spans="1:22" x14ac:dyDescent="0.3">
      <c r="A2003" t="s">
        <v>185</v>
      </c>
      <c r="C2003" t="s">
        <v>174</v>
      </c>
      <c r="D2003">
        <v>400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197</v>
      </c>
      <c r="S2003">
        <v>72</v>
      </c>
      <c r="T2003">
        <v>-99</v>
      </c>
      <c r="U2003">
        <v>-99</v>
      </c>
      <c r="V2003">
        <v>-99</v>
      </c>
    </row>
    <row r="2004" spans="1:22" x14ac:dyDescent="0.3">
      <c r="A2004" t="s">
        <v>185</v>
      </c>
      <c r="C2004" t="s">
        <v>174</v>
      </c>
      <c r="D2004">
        <v>481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266</v>
      </c>
      <c r="S2004">
        <v>26</v>
      </c>
      <c r="T2004">
        <v>-99</v>
      </c>
      <c r="U2004">
        <v>-99</v>
      </c>
      <c r="V2004">
        <v>-99</v>
      </c>
    </row>
    <row r="2005" spans="1:22" x14ac:dyDescent="0.3">
      <c r="A2005" t="s">
        <v>185</v>
      </c>
      <c r="C2005" t="s">
        <v>174</v>
      </c>
      <c r="D2005">
        <v>520</v>
      </c>
      <c r="E2005">
        <v>1</v>
      </c>
      <c r="F2005">
        <v>1</v>
      </c>
      <c r="G2005">
        <v>1</v>
      </c>
      <c r="H2005">
        <v>1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-99</v>
      </c>
      <c r="S2005">
        <v>-99</v>
      </c>
      <c r="T2005">
        <v>-99</v>
      </c>
      <c r="U2005">
        <v>-99</v>
      </c>
      <c r="V2005">
        <v>-99</v>
      </c>
    </row>
    <row r="2006" spans="1:22" x14ac:dyDescent="0.3">
      <c r="A2006" t="s">
        <v>186</v>
      </c>
      <c r="C2006" t="s">
        <v>174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41</v>
      </c>
      <c r="S2006">
        <v>212</v>
      </c>
      <c r="T2006">
        <v>-99</v>
      </c>
      <c r="U2006">
        <v>-99</v>
      </c>
      <c r="V2006">
        <v>-99</v>
      </c>
    </row>
    <row r="2007" spans="1:22" x14ac:dyDescent="0.3">
      <c r="A2007" t="s">
        <v>186</v>
      </c>
      <c r="C2007" t="s">
        <v>174</v>
      </c>
      <c r="D2007">
        <v>32</v>
      </c>
      <c r="E2007">
        <v>1</v>
      </c>
      <c r="F2007">
        <v>1</v>
      </c>
      <c r="G2007">
        <v>1</v>
      </c>
      <c r="H2007">
        <v>1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-99</v>
      </c>
      <c r="S2007">
        <v>-99</v>
      </c>
      <c r="T2007">
        <v>-99</v>
      </c>
      <c r="U2007">
        <v>-99</v>
      </c>
      <c r="V2007">
        <v>-99</v>
      </c>
    </row>
    <row r="2008" spans="1:22" x14ac:dyDescent="0.3">
      <c r="A2008" t="s">
        <v>186</v>
      </c>
      <c r="C2008" t="s">
        <v>174</v>
      </c>
      <c r="D2008">
        <v>40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163</v>
      </c>
      <c r="S2008">
        <v>42</v>
      </c>
      <c r="T2008">
        <v>-99</v>
      </c>
      <c r="U2008">
        <v>-99</v>
      </c>
      <c r="V2008">
        <v>-99</v>
      </c>
    </row>
    <row r="2009" spans="1:22" x14ac:dyDescent="0.3">
      <c r="A2009" t="s">
        <v>186</v>
      </c>
      <c r="C2009" t="s">
        <v>174</v>
      </c>
      <c r="D2009">
        <v>80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32</v>
      </c>
      <c r="S2009">
        <v>210</v>
      </c>
      <c r="T2009">
        <v>-99</v>
      </c>
      <c r="U2009">
        <v>-99</v>
      </c>
      <c r="V2009">
        <v>-99</v>
      </c>
    </row>
    <row r="2010" spans="1:22" x14ac:dyDescent="0.3">
      <c r="A2010" t="s">
        <v>186</v>
      </c>
      <c r="C2010" t="s">
        <v>174</v>
      </c>
      <c r="D2010">
        <v>112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94</v>
      </c>
      <c r="S2010">
        <v>302</v>
      </c>
      <c r="T2010">
        <v>-99</v>
      </c>
      <c r="U2010">
        <v>-99</v>
      </c>
      <c r="V2010">
        <v>-99</v>
      </c>
    </row>
    <row r="2011" spans="1:22" x14ac:dyDescent="0.3">
      <c r="A2011" t="s">
        <v>186</v>
      </c>
      <c r="C2011" t="s">
        <v>174</v>
      </c>
      <c r="D2011">
        <v>120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82</v>
      </c>
      <c r="S2011">
        <v>232</v>
      </c>
      <c r="T2011">
        <v>-99</v>
      </c>
      <c r="U2011">
        <v>-99</v>
      </c>
      <c r="V2011">
        <v>-99</v>
      </c>
    </row>
    <row r="2012" spans="1:22" x14ac:dyDescent="0.3">
      <c r="A2012" t="s">
        <v>186</v>
      </c>
      <c r="C2012" t="s">
        <v>174</v>
      </c>
      <c r="D2012">
        <v>160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0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112</v>
      </c>
      <c r="S2012">
        <v>120</v>
      </c>
      <c r="T2012">
        <v>-99</v>
      </c>
      <c r="U2012">
        <v>-99</v>
      </c>
      <c r="V2012">
        <v>-99</v>
      </c>
    </row>
    <row r="2013" spans="1:22" x14ac:dyDescent="0.3">
      <c r="A2013" t="s">
        <v>186</v>
      </c>
      <c r="C2013" t="s">
        <v>174</v>
      </c>
      <c r="D2013">
        <v>200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100</v>
      </c>
      <c r="S2013">
        <v>146</v>
      </c>
      <c r="T2013">
        <v>-99</v>
      </c>
      <c r="U2013">
        <v>-99</v>
      </c>
      <c r="V2013">
        <v>-99</v>
      </c>
    </row>
    <row r="2014" spans="1:22" x14ac:dyDescent="0.3">
      <c r="A2014" t="s">
        <v>186</v>
      </c>
      <c r="C2014" t="s">
        <v>174</v>
      </c>
      <c r="D2014">
        <v>240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63</v>
      </c>
      <c r="S2014">
        <v>112</v>
      </c>
      <c r="T2014">
        <v>-99</v>
      </c>
      <c r="U2014">
        <v>-99</v>
      </c>
      <c r="V2014">
        <v>-99</v>
      </c>
    </row>
    <row r="2015" spans="1:22" x14ac:dyDescent="0.3">
      <c r="A2015" t="s">
        <v>186</v>
      </c>
      <c r="C2015" t="s">
        <v>174</v>
      </c>
      <c r="D2015">
        <v>280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85</v>
      </c>
      <c r="S2015">
        <v>218</v>
      </c>
      <c r="T2015">
        <v>269</v>
      </c>
      <c r="U2015">
        <v>14</v>
      </c>
      <c r="V2015">
        <v>157</v>
      </c>
    </row>
    <row r="2016" spans="1:22" x14ac:dyDescent="0.3">
      <c r="A2016" t="s">
        <v>186</v>
      </c>
      <c r="C2016" t="s">
        <v>174</v>
      </c>
      <c r="D2016">
        <v>360</v>
      </c>
      <c r="E2016">
        <v>1</v>
      </c>
      <c r="F2016">
        <v>1</v>
      </c>
      <c r="G2016">
        <v>1</v>
      </c>
      <c r="H2016">
        <v>1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-99</v>
      </c>
      <c r="S2016">
        <v>-99</v>
      </c>
      <c r="T2016">
        <v>-99</v>
      </c>
      <c r="U2016">
        <v>-99</v>
      </c>
      <c r="V2016">
        <v>-99</v>
      </c>
    </row>
    <row r="2017" spans="1:22" x14ac:dyDescent="0.3">
      <c r="A2017" t="s">
        <v>186</v>
      </c>
      <c r="C2017" t="s">
        <v>174</v>
      </c>
      <c r="D2017">
        <v>400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151</v>
      </c>
      <c r="S2017">
        <v>90</v>
      </c>
      <c r="T2017">
        <v>-99</v>
      </c>
      <c r="U2017">
        <v>-99</v>
      </c>
      <c r="V2017">
        <v>-99</v>
      </c>
    </row>
    <row r="2018" spans="1:22" x14ac:dyDescent="0.3">
      <c r="A2018" t="s">
        <v>186</v>
      </c>
      <c r="C2018" t="s">
        <v>174</v>
      </c>
      <c r="D2018">
        <v>440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135</v>
      </c>
      <c r="S2018">
        <v>86</v>
      </c>
      <c r="T2018">
        <v>-99</v>
      </c>
      <c r="U2018">
        <v>-99</v>
      </c>
      <c r="V2018">
        <v>-99</v>
      </c>
    </row>
    <row r="2019" spans="1:22" x14ac:dyDescent="0.3">
      <c r="A2019" t="s">
        <v>186</v>
      </c>
      <c r="C2019" t="s">
        <v>174</v>
      </c>
      <c r="D2019">
        <v>520</v>
      </c>
      <c r="E2019">
        <v>1</v>
      </c>
      <c r="F2019">
        <v>1</v>
      </c>
      <c r="G2019">
        <v>1</v>
      </c>
      <c r="H2019">
        <v>1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-99</v>
      </c>
      <c r="S2019">
        <v>-99</v>
      </c>
      <c r="T2019">
        <v>-99</v>
      </c>
      <c r="U2019">
        <v>-99</v>
      </c>
      <c r="V2019">
        <v>-99</v>
      </c>
    </row>
    <row r="2020" spans="1:22" x14ac:dyDescent="0.3">
      <c r="A2020" t="s">
        <v>187</v>
      </c>
      <c r="C2020" t="s">
        <v>174</v>
      </c>
      <c r="D2020">
        <v>0</v>
      </c>
      <c r="E2020">
        <v>1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-99</v>
      </c>
      <c r="S2020">
        <v>-99</v>
      </c>
      <c r="T2020">
        <v>-99</v>
      </c>
      <c r="U2020">
        <v>-99</v>
      </c>
      <c r="V2020">
        <v>-99</v>
      </c>
    </row>
    <row r="2021" spans="1:22" x14ac:dyDescent="0.3">
      <c r="A2021" t="s">
        <v>187</v>
      </c>
      <c r="C2021" t="s">
        <v>174</v>
      </c>
      <c r="D2021">
        <v>10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-99</v>
      </c>
      <c r="S2021">
        <v>-99</v>
      </c>
      <c r="T2021">
        <v>-99</v>
      </c>
      <c r="U2021">
        <v>-99</v>
      </c>
      <c r="V2021">
        <v>-99</v>
      </c>
    </row>
    <row r="2022" spans="1:22" x14ac:dyDescent="0.3">
      <c r="A2022" t="s">
        <v>187</v>
      </c>
      <c r="C2022" t="s">
        <v>174</v>
      </c>
      <c r="D2022">
        <v>20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-99</v>
      </c>
      <c r="S2022">
        <v>-99</v>
      </c>
      <c r="T2022">
        <v>-99</v>
      </c>
      <c r="U2022">
        <v>-99</v>
      </c>
      <c r="V2022">
        <v>-99</v>
      </c>
    </row>
    <row r="2023" spans="1:22" x14ac:dyDescent="0.3">
      <c r="A2023" t="s">
        <v>187</v>
      </c>
      <c r="C2023" t="s">
        <v>174</v>
      </c>
      <c r="D2023">
        <v>30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0</v>
      </c>
      <c r="K2023">
        <v>1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-99</v>
      </c>
      <c r="S2023">
        <v>-99</v>
      </c>
      <c r="T2023">
        <v>-99</v>
      </c>
      <c r="U2023">
        <v>-99</v>
      </c>
      <c r="V2023">
        <v>-99</v>
      </c>
    </row>
    <row r="2024" spans="1:22" x14ac:dyDescent="0.3">
      <c r="A2024" t="s">
        <v>187</v>
      </c>
      <c r="C2024" t="s">
        <v>174</v>
      </c>
      <c r="D2024">
        <v>40</v>
      </c>
      <c r="E2024">
        <v>1</v>
      </c>
      <c r="F2024">
        <v>1</v>
      </c>
      <c r="G2024">
        <v>1</v>
      </c>
      <c r="H2024">
        <v>1</v>
      </c>
      <c r="I2024">
        <v>0</v>
      </c>
      <c r="J2024">
        <v>0</v>
      </c>
      <c r="K2024">
        <v>1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-99</v>
      </c>
      <c r="S2024">
        <v>-99</v>
      </c>
      <c r="T2024">
        <v>-99</v>
      </c>
      <c r="U2024">
        <v>-99</v>
      </c>
      <c r="V2024">
        <v>-99</v>
      </c>
    </row>
    <row r="2025" spans="1:22" x14ac:dyDescent="0.3">
      <c r="A2025" t="s">
        <v>187</v>
      </c>
      <c r="C2025" t="s">
        <v>174</v>
      </c>
      <c r="D2025">
        <v>50</v>
      </c>
      <c r="E2025">
        <v>1</v>
      </c>
      <c r="F2025">
        <v>1</v>
      </c>
      <c r="G2025">
        <v>1</v>
      </c>
      <c r="H2025">
        <v>1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-99</v>
      </c>
      <c r="S2025">
        <v>-99</v>
      </c>
      <c r="T2025">
        <v>-99</v>
      </c>
      <c r="U2025">
        <v>-99</v>
      </c>
      <c r="V2025">
        <v>-99</v>
      </c>
    </row>
    <row r="2026" spans="1:22" x14ac:dyDescent="0.3">
      <c r="A2026" t="s">
        <v>187</v>
      </c>
      <c r="C2026" t="s">
        <v>174</v>
      </c>
      <c r="D2026">
        <v>60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0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-99</v>
      </c>
      <c r="S2026">
        <v>-99</v>
      </c>
      <c r="T2026">
        <v>-99</v>
      </c>
      <c r="U2026">
        <v>-99</v>
      </c>
      <c r="V2026">
        <v>-99</v>
      </c>
    </row>
    <row r="2027" spans="1:22" x14ac:dyDescent="0.3">
      <c r="A2027" t="s">
        <v>187</v>
      </c>
      <c r="C2027" t="s">
        <v>174</v>
      </c>
      <c r="D2027">
        <v>70</v>
      </c>
      <c r="E2027">
        <v>1</v>
      </c>
      <c r="F2027">
        <v>1</v>
      </c>
      <c r="G2027">
        <v>1</v>
      </c>
      <c r="H2027">
        <v>1</v>
      </c>
      <c r="I2027">
        <v>0</v>
      </c>
      <c r="J2027">
        <v>0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-99</v>
      </c>
      <c r="S2027">
        <v>-99</v>
      </c>
      <c r="T2027">
        <v>-99</v>
      </c>
      <c r="U2027">
        <v>-99</v>
      </c>
      <c r="V2027">
        <v>-99</v>
      </c>
    </row>
    <row r="2028" spans="1:22" x14ac:dyDescent="0.3">
      <c r="A2028" t="s">
        <v>187</v>
      </c>
      <c r="C2028" t="s">
        <v>174</v>
      </c>
      <c r="D2028">
        <v>80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0</v>
      </c>
      <c r="K2028">
        <v>1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-99</v>
      </c>
      <c r="S2028">
        <v>-99</v>
      </c>
      <c r="T2028">
        <v>-99</v>
      </c>
      <c r="U2028">
        <v>-99</v>
      </c>
      <c r="V2028">
        <v>-99</v>
      </c>
    </row>
    <row r="2029" spans="1:22" x14ac:dyDescent="0.3">
      <c r="A2029" t="s">
        <v>187</v>
      </c>
      <c r="C2029" t="s">
        <v>174</v>
      </c>
      <c r="D2029">
        <v>100</v>
      </c>
      <c r="E2029">
        <v>1</v>
      </c>
      <c r="F2029">
        <v>1</v>
      </c>
      <c r="G2029">
        <v>1</v>
      </c>
      <c r="H2029">
        <v>1</v>
      </c>
      <c r="I2029">
        <v>0</v>
      </c>
      <c r="J2029">
        <v>0</v>
      </c>
      <c r="K2029">
        <v>1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-99</v>
      </c>
      <c r="S2029">
        <v>-99</v>
      </c>
      <c r="T2029">
        <v>-99</v>
      </c>
      <c r="U2029">
        <v>-99</v>
      </c>
      <c r="V2029">
        <v>-99</v>
      </c>
    </row>
    <row r="2030" spans="1:22" x14ac:dyDescent="0.3">
      <c r="A2030" t="s">
        <v>187</v>
      </c>
      <c r="C2030" t="s">
        <v>174</v>
      </c>
      <c r="D2030">
        <v>120</v>
      </c>
      <c r="E2030">
        <v>1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-99</v>
      </c>
      <c r="S2030">
        <v>-99</v>
      </c>
      <c r="T2030">
        <v>-99</v>
      </c>
      <c r="U2030">
        <v>-99</v>
      </c>
      <c r="V2030">
        <v>-99</v>
      </c>
    </row>
    <row r="2031" spans="1:22" x14ac:dyDescent="0.3">
      <c r="A2031" t="s">
        <v>187</v>
      </c>
      <c r="C2031" t="s">
        <v>174</v>
      </c>
      <c r="D2031">
        <v>160</v>
      </c>
      <c r="E2031">
        <v>1</v>
      </c>
      <c r="F2031">
        <v>1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-99</v>
      </c>
      <c r="S2031">
        <v>-99</v>
      </c>
      <c r="T2031">
        <v>-99</v>
      </c>
      <c r="U2031">
        <v>-99</v>
      </c>
      <c r="V2031">
        <v>-99</v>
      </c>
    </row>
    <row r="2032" spans="1:22" x14ac:dyDescent="0.3">
      <c r="A2032" t="s">
        <v>187</v>
      </c>
      <c r="C2032" t="s">
        <v>174</v>
      </c>
      <c r="D2032">
        <v>200</v>
      </c>
      <c r="E2032">
        <v>1</v>
      </c>
      <c r="F2032">
        <v>1</v>
      </c>
      <c r="G2032">
        <v>1</v>
      </c>
      <c r="H2032">
        <v>1</v>
      </c>
      <c r="I2032">
        <v>0</v>
      </c>
      <c r="J2032">
        <v>0</v>
      </c>
      <c r="K2032">
        <v>1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-99</v>
      </c>
      <c r="S2032">
        <v>-99</v>
      </c>
      <c r="T2032">
        <v>-99</v>
      </c>
      <c r="U2032">
        <v>-99</v>
      </c>
      <c r="V2032">
        <v>-99</v>
      </c>
    </row>
    <row r="2033" spans="1:22" x14ac:dyDescent="0.3">
      <c r="A2033" t="s">
        <v>187</v>
      </c>
      <c r="C2033" t="s">
        <v>174</v>
      </c>
      <c r="D2033">
        <v>240</v>
      </c>
      <c r="E2033">
        <v>1</v>
      </c>
      <c r="F2033">
        <v>1</v>
      </c>
      <c r="G2033">
        <v>1</v>
      </c>
      <c r="H2033">
        <v>1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-99</v>
      </c>
      <c r="S2033">
        <v>-99</v>
      </c>
      <c r="T2033">
        <v>-99</v>
      </c>
      <c r="U2033">
        <v>-99</v>
      </c>
      <c r="V2033">
        <v>-99</v>
      </c>
    </row>
    <row r="2034" spans="1:22" x14ac:dyDescent="0.3">
      <c r="A2034" t="s">
        <v>187</v>
      </c>
      <c r="C2034" t="s">
        <v>174</v>
      </c>
      <c r="D2034">
        <v>280</v>
      </c>
      <c r="E2034">
        <v>1</v>
      </c>
      <c r="F2034">
        <v>1</v>
      </c>
      <c r="G2034">
        <v>1</v>
      </c>
      <c r="H2034">
        <v>1</v>
      </c>
      <c r="I2034">
        <v>0</v>
      </c>
      <c r="J2034">
        <v>0</v>
      </c>
      <c r="K2034">
        <v>1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-99</v>
      </c>
      <c r="S2034">
        <v>-99</v>
      </c>
      <c r="T2034">
        <v>-99</v>
      </c>
      <c r="U2034">
        <v>-99</v>
      </c>
      <c r="V2034">
        <v>-99</v>
      </c>
    </row>
    <row r="2035" spans="1:22" x14ac:dyDescent="0.3">
      <c r="A2035" t="s">
        <v>187</v>
      </c>
      <c r="C2035" t="s">
        <v>174</v>
      </c>
      <c r="D2035">
        <v>320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0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204</v>
      </c>
      <c r="S2035">
        <v>110</v>
      </c>
      <c r="T2035">
        <v>-99</v>
      </c>
      <c r="U2035">
        <v>-99</v>
      </c>
      <c r="V2035">
        <v>-99</v>
      </c>
    </row>
    <row r="2036" spans="1:22" x14ac:dyDescent="0.3">
      <c r="A2036" t="s">
        <v>187</v>
      </c>
      <c r="C2036" t="s">
        <v>174</v>
      </c>
      <c r="D2036">
        <v>350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225</v>
      </c>
      <c r="S2036">
        <v>134</v>
      </c>
      <c r="T2036">
        <v>117</v>
      </c>
      <c r="U2036">
        <v>74</v>
      </c>
      <c r="V2036">
        <v>848</v>
      </c>
    </row>
    <row r="2037" spans="1:22" x14ac:dyDescent="0.3">
      <c r="A2037" t="s">
        <v>187</v>
      </c>
      <c r="C2037" t="s">
        <v>174</v>
      </c>
      <c r="D2037">
        <v>360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188</v>
      </c>
      <c r="S2037">
        <v>110</v>
      </c>
      <c r="T2037">
        <v>153</v>
      </c>
      <c r="U2037">
        <v>72</v>
      </c>
      <c r="V2037">
        <v>920</v>
      </c>
    </row>
    <row r="2038" spans="1:22" x14ac:dyDescent="0.3">
      <c r="A2038" t="s">
        <v>187</v>
      </c>
      <c r="C2038" t="s">
        <v>174</v>
      </c>
      <c r="D2038">
        <v>380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0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292</v>
      </c>
      <c r="S2038">
        <v>92</v>
      </c>
      <c r="T2038">
        <v>-99</v>
      </c>
      <c r="U2038">
        <v>-99</v>
      </c>
      <c r="V2038">
        <v>-99</v>
      </c>
    </row>
    <row r="2039" spans="1:22" x14ac:dyDescent="0.3">
      <c r="A2039" t="s">
        <v>187</v>
      </c>
      <c r="C2039" t="s">
        <v>174</v>
      </c>
      <c r="D2039">
        <v>400</v>
      </c>
      <c r="E2039">
        <v>1</v>
      </c>
      <c r="F2039">
        <v>1</v>
      </c>
      <c r="G2039">
        <v>1</v>
      </c>
      <c r="H2039">
        <v>1</v>
      </c>
      <c r="I2039">
        <v>0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-99</v>
      </c>
      <c r="S2039">
        <v>-99</v>
      </c>
      <c r="T2039">
        <v>320</v>
      </c>
      <c r="U2039">
        <v>42</v>
      </c>
      <c r="V2039">
        <v>1347</v>
      </c>
    </row>
    <row r="2040" spans="1:22" x14ac:dyDescent="0.3">
      <c r="A2040" t="s">
        <v>187</v>
      </c>
      <c r="C2040" t="s">
        <v>174</v>
      </c>
      <c r="D2040">
        <v>440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319</v>
      </c>
      <c r="S2040">
        <v>62</v>
      </c>
      <c r="T2040">
        <v>-99</v>
      </c>
      <c r="U2040">
        <v>-99</v>
      </c>
      <c r="V2040">
        <v>-99</v>
      </c>
    </row>
    <row r="2041" spans="1:22" x14ac:dyDescent="0.3">
      <c r="A2041" t="s">
        <v>187</v>
      </c>
      <c r="C2041" t="s">
        <v>174</v>
      </c>
      <c r="D2041">
        <v>460</v>
      </c>
      <c r="E2041">
        <v>1</v>
      </c>
      <c r="F2041">
        <v>1</v>
      </c>
      <c r="G2041">
        <v>1</v>
      </c>
      <c r="H2041">
        <v>1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-99</v>
      </c>
      <c r="S2041">
        <v>-99</v>
      </c>
      <c r="T2041">
        <v>-99</v>
      </c>
      <c r="U2041">
        <v>-99</v>
      </c>
      <c r="V2041">
        <v>-99</v>
      </c>
    </row>
    <row r="2042" spans="1:22" x14ac:dyDescent="0.3">
      <c r="A2042" t="s">
        <v>187</v>
      </c>
      <c r="C2042" t="s">
        <v>174</v>
      </c>
      <c r="D2042">
        <v>480</v>
      </c>
      <c r="E2042">
        <v>1</v>
      </c>
      <c r="F2042">
        <v>1</v>
      </c>
      <c r="G2042">
        <v>1</v>
      </c>
      <c r="H2042">
        <v>1</v>
      </c>
      <c r="I2042">
        <v>0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-99</v>
      </c>
      <c r="S2042">
        <v>-99</v>
      </c>
      <c r="T2042">
        <v>-99</v>
      </c>
      <c r="U2042">
        <v>-99</v>
      </c>
      <c r="V2042">
        <v>-99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775F4-9DD0-4C40-9EAD-A4568949B163}">
  <dimension ref="A3:N17"/>
  <sheetViews>
    <sheetView showGridLines="0" workbookViewId="0">
      <selection activeCell="B17" sqref="B17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</cols>
  <sheetData>
    <row r="3" spans="1:14" x14ac:dyDescent="0.3">
      <c r="A3" s="8" t="s">
        <v>193</v>
      </c>
    </row>
    <row r="4" spans="1:14" s="11" customFormat="1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1'!C2:C57)</f>
        <v>772</v>
      </c>
      <c r="C5">
        <f>SUM('Pullback model 1'!D2:D57)</f>
        <v>772</v>
      </c>
      <c r="D5">
        <f>SUM('Pullback model 1'!E2:E57)</f>
        <v>772</v>
      </c>
      <c r="E5">
        <f>SUM('Pullback model 1'!F2:F57)</f>
        <v>772</v>
      </c>
      <c r="F5">
        <f>SUM('Pullback model 1'!G2:G57)</f>
        <v>517</v>
      </c>
      <c r="G5">
        <f>SUM('Pullback model 1'!H2:H57)</f>
        <v>304</v>
      </c>
      <c r="H5">
        <f>SUM('Pullback model 1'!I2:I57)</f>
        <v>740</v>
      </c>
      <c r="I5">
        <f>SUM('Pullback model 1'!J2:J57)</f>
        <v>768</v>
      </c>
      <c r="J5">
        <f>SUM('Pullback model 1'!K2:K57)</f>
        <v>113</v>
      </c>
      <c r="K5">
        <f>SUM('Pullback model 1'!L2:L57)</f>
        <v>70</v>
      </c>
      <c r="L5">
        <f>SUM('Pullback model 1'!M2:M57)</f>
        <v>51</v>
      </c>
      <c r="M5">
        <f>SUM('Pullback model 1'!N2:N57)</f>
        <v>28</v>
      </c>
      <c r="N5">
        <f>SUM('Pullback model 1'!O2:O57)</f>
        <v>84</v>
      </c>
    </row>
    <row r="6" spans="1:14" x14ac:dyDescent="0.3">
      <c r="A6" t="s">
        <v>25</v>
      </c>
      <c r="B6">
        <f>COUNTIF('Pullback model 1'!C2:C57, "&lt;&gt;0")</f>
        <v>56</v>
      </c>
      <c r="C6">
        <f>COUNTIF('Pullback model 1'!D2:D57, "&lt;&gt;0")</f>
        <v>56</v>
      </c>
      <c r="D6">
        <f>COUNTIF('Pullback model 1'!E2:E57, "&lt;&gt;0")</f>
        <v>56</v>
      </c>
      <c r="E6">
        <f>COUNTIF('Pullback model 1'!F2:F57, "&lt;&gt;0")</f>
        <v>56</v>
      </c>
      <c r="F6">
        <f>COUNTIF('Pullback model 1'!G2:G57, "&lt;&gt;0")</f>
        <v>56</v>
      </c>
      <c r="G6">
        <f>COUNTIF('Pullback model 1'!H2:H57, "&lt;&gt;0")</f>
        <v>52</v>
      </c>
      <c r="H6">
        <f>COUNTIF('Pullback model 1'!I2:I57, "&lt;&gt;0")</f>
        <v>56</v>
      </c>
      <c r="I6">
        <f>COUNTIF('Pullback model 1'!J2:J57, "&lt;&gt;0")</f>
        <v>56</v>
      </c>
      <c r="J6">
        <f>COUNTIF('Pullback model 1'!K2:K57, "&lt;&gt;0")</f>
        <v>49</v>
      </c>
      <c r="K6">
        <f>COUNTIF('Pullback model 1'!L2:L57, "&lt;&gt;0")</f>
        <v>21</v>
      </c>
      <c r="L6">
        <f>COUNTIF('Pullback model 1'!M2:M57, "&lt;&gt;0")</f>
        <v>19</v>
      </c>
      <c r="M6">
        <f>COUNTIF('Pullback model 1'!N2:N57, "&lt;&gt;0")</f>
        <v>13</v>
      </c>
      <c r="N6">
        <f>COUNTIF('Pullback model 1'!O2:O57, "&lt;&gt;0")</f>
        <v>25</v>
      </c>
    </row>
    <row r="7" spans="1:14" x14ac:dyDescent="0.3">
      <c r="A7" t="s">
        <v>21</v>
      </c>
      <c r="B7">
        <f>B5*100/'Overview datasets'!$R5</f>
        <v>98.595146871008936</v>
      </c>
      <c r="C7">
        <f>C5*100/'Overview datasets'!$R5</f>
        <v>98.595146871008936</v>
      </c>
      <c r="D7">
        <f>D5*100/'Overview datasets'!$R5</f>
        <v>98.595146871008936</v>
      </c>
      <c r="E7">
        <f>E5*100/'Overview datasets'!$R5</f>
        <v>98.595146871008936</v>
      </c>
      <c r="F7">
        <f>F5*100/'Overview datasets'!$R5</f>
        <v>66.028097062579818</v>
      </c>
      <c r="G7">
        <f>G5*100/'Overview datasets'!$R5</f>
        <v>38.825031928480207</v>
      </c>
      <c r="H7">
        <f>H5*100/'Overview datasets'!$R5</f>
        <v>94.508301404853128</v>
      </c>
      <c r="I7">
        <f>I5*100/'Overview datasets'!$R5</f>
        <v>98.084291187739467</v>
      </c>
      <c r="J7">
        <f>J5*100/'Overview datasets'!$R5</f>
        <v>14.431673052362708</v>
      </c>
      <c r="K7">
        <f>K5*100/'Overview datasets'!$R5</f>
        <v>8.9399744572158362</v>
      </c>
      <c r="L7">
        <f>L5*100/'Overview datasets'!$R5</f>
        <v>6.5134099616858236</v>
      </c>
      <c r="M7">
        <f>M5*100/'Overview datasets'!$R5</f>
        <v>3.5759897828863347</v>
      </c>
      <c r="N7">
        <f>N5*100/'Overview datasets'!$R5</f>
        <v>10.727969348659004</v>
      </c>
    </row>
    <row r="8" spans="1:14" x14ac:dyDescent="0.3">
      <c r="A8" t="s">
        <v>20</v>
      </c>
      <c r="B8">
        <f>B6*100/'Overview datasets'!$S5</f>
        <v>100</v>
      </c>
      <c r="C8">
        <f>C6*100/'Overview datasets'!$S5</f>
        <v>100</v>
      </c>
      <c r="D8">
        <f>D6*100/'Overview datasets'!$S5</f>
        <v>100</v>
      </c>
      <c r="E8">
        <f>E6*100/'Overview datasets'!$S5</f>
        <v>100</v>
      </c>
      <c r="F8">
        <f>F6*100/'Overview datasets'!$S5</f>
        <v>100</v>
      </c>
      <c r="G8">
        <f>G6*100/'Overview datasets'!$S5</f>
        <v>92.857142857142861</v>
      </c>
      <c r="H8">
        <f>H6*100/'Overview datasets'!$S5</f>
        <v>100</v>
      </c>
      <c r="I8">
        <f>I6*100/'Overview datasets'!$S5</f>
        <v>100</v>
      </c>
      <c r="J8">
        <f>J6*100/'Overview datasets'!$S5</f>
        <v>87.5</v>
      </c>
      <c r="K8">
        <f>K6*100/'Overview datasets'!$S5</f>
        <v>37.5</v>
      </c>
      <c r="L8">
        <f>L6*100/'Overview datasets'!$S5</f>
        <v>33.928571428571431</v>
      </c>
      <c r="M8">
        <f>M6*100/'Overview datasets'!$S5</f>
        <v>23.214285714285715</v>
      </c>
      <c r="N8">
        <f>N6*100/'Overview datasets'!$S5</f>
        <v>44.642857142857146</v>
      </c>
    </row>
    <row r="12" spans="1:14" x14ac:dyDescent="0.3">
      <c r="A12" s="8" t="s">
        <v>192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1'!C58:C72)</f>
        <v>195</v>
      </c>
      <c r="C14">
        <f>SUM('Pullback model 1'!D58:D72)</f>
        <v>195</v>
      </c>
      <c r="D14">
        <f>SUM('Pullback model 1'!E58:E72)</f>
        <v>195</v>
      </c>
      <c r="E14">
        <f>SUM('Pullback model 1'!F58:F72)</f>
        <v>195</v>
      </c>
      <c r="F14">
        <f>SUM('Pullback model 1'!G58:G72)</f>
        <v>126</v>
      </c>
      <c r="G14">
        <f>SUM('Pullback model 1'!H58:H72)</f>
        <v>68</v>
      </c>
      <c r="H14">
        <f>SUM('Pullback model 1'!I58:I72)</f>
        <v>193</v>
      </c>
      <c r="I14">
        <f>SUM('Pullback model 1'!J58:J72)</f>
        <v>195</v>
      </c>
      <c r="J14">
        <f>SUM('Pullback model 1'!K58:K72)</f>
        <v>39</v>
      </c>
      <c r="K14">
        <f>SUM('Pullback model 1'!L58:L72)</f>
        <v>10</v>
      </c>
      <c r="L14">
        <f>SUM('Pullback model 1'!M58:M72)</f>
        <v>10</v>
      </c>
      <c r="M14">
        <f>SUM('Pullback model 1'!N58:N72)</f>
        <v>1</v>
      </c>
      <c r="N14">
        <f>SUM('Pullback model 1'!O58:O72)</f>
        <v>6</v>
      </c>
    </row>
    <row r="15" spans="1:14" x14ac:dyDescent="0.3">
      <c r="A15" t="s">
        <v>22</v>
      </c>
      <c r="B15">
        <f>COUNTIF('Pullback model 1'!C58:C72, "&lt;&gt;0")</f>
        <v>15</v>
      </c>
      <c r="C15">
        <f>COUNTIF('Pullback model 1'!D58:D72, "&lt;&gt;0")</f>
        <v>15</v>
      </c>
      <c r="D15">
        <f>COUNTIF('Pullback model 1'!E58:E72, "&lt;&gt;0")</f>
        <v>15</v>
      </c>
      <c r="E15">
        <f>COUNTIF('Pullback model 1'!F58:F72, "&lt;&gt;0")</f>
        <v>15</v>
      </c>
      <c r="F15">
        <f>COUNTIF('Pullback model 1'!G58:G72, "&lt;&gt;0")</f>
        <v>15</v>
      </c>
      <c r="G15">
        <f>COUNTIF('Pullback model 1'!H58:H72, "&lt;&gt;0")</f>
        <v>14</v>
      </c>
      <c r="H15">
        <f>COUNTIF('Pullback model 1'!I58:I72, "&lt;&gt;0")</f>
        <v>15</v>
      </c>
      <c r="I15">
        <f>COUNTIF('Pullback model 1'!J58:J72, "&lt;&gt;0")</f>
        <v>15</v>
      </c>
      <c r="J15">
        <f>COUNTIF('Pullback model 1'!K58:K72, "&lt;&gt;0")</f>
        <v>15</v>
      </c>
      <c r="K15">
        <f>COUNTIF('Pullback model 1'!L58:L72, "&lt;&gt;0")</f>
        <v>2</v>
      </c>
      <c r="L15">
        <f>COUNTIF('Pullback model 1'!M58:M72, "&lt;&gt;0")</f>
        <v>2</v>
      </c>
      <c r="M15">
        <f>COUNTIF('Pullback model 1'!N58:N72, "&lt;&gt;0")</f>
        <v>1</v>
      </c>
      <c r="N15">
        <f>COUNTIF('Pullback model 1'!O58:O72,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64.615384615384613</v>
      </c>
      <c r="G16">
        <f>G14*100/'Overview datasets'!$R9</f>
        <v>34.871794871794869</v>
      </c>
      <c r="H16">
        <f>H14*100/'Overview datasets'!$R9</f>
        <v>98.974358974358978</v>
      </c>
      <c r="I16">
        <f>I14*100/'Overview datasets'!$R9</f>
        <v>100</v>
      </c>
      <c r="J16">
        <f>J14*100/'Overview datasets'!$R9</f>
        <v>20</v>
      </c>
      <c r="K16">
        <f>K14*100/'Overview datasets'!$R9</f>
        <v>5.1282051282051286</v>
      </c>
      <c r="L16">
        <f>L14*100/'Overview datasets'!$R9</f>
        <v>5.1282051282051286</v>
      </c>
      <c r="M16">
        <f>M14*100/'Overview datasets'!$R9</f>
        <v>0.51282051282051277</v>
      </c>
      <c r="N16">
        <f>N14*100/'Overview datasets'!$R9</f>
        <v>3.0769230769230771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6.666666666666667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3A432-EF1A-44CC-B6A1-A782141311D7}">
  <dimension ref="A1:O72"/>
  <sheetViews>
    <sheetView topLeftCell="A40" workbookViewId="0">
      <selection activeCell="F32" sqref="F32"/>
    </sheetView>
  </sheetViews>
  <sheetFormatPr defaultRowHeight="14.4" x14ac:dyDescent="0.3"/>
  <cols>
    <col min="1" max="1" width="19.44140625" bestFit="1" customWidth="1"/>
    <col min="2" max="2" width="8" bestFit="1" customWidth="1"/>
    <col min="3" max="3" width="15.5546875" bestFit="1" customWidth="1"/>
    <col min="4" max="4" width="11" bestFit="1" customWidth="1"/>
    <col min="5" max="5" width="14.109375" bestFit="1" customWidth="1"/>
    <col min="6" max="6" width="9" bestFit="1" customWidth="1"/>
    <col min="7" max="7" width="9.33203125" bestFit="1" customWidth="1"/>
    <col min="8" max="8" width="11.88671875" bestFit="1" customWidth="1"/>
    <col min="9" max="9" width="10.77734375" bestFit="1" customWidth="1"/>
    <col min="10" max="10" width="12.6640625" bestFit="1" customWidth="1"/>
    <col min="11" max="11" width="14.88671875" bestFit="1" customWidth="1"/>
    <col min="12" max="12" width="14.44140625" bestFit="1" customWidth="1"/>
    <col min="13" max="13" width="15.21875" bestFit="1" customWidth="1"/>
    <col min="14" max="14" width="14.109375" bestFit="1" customWidth="1"/>
    <col min="15" max="15" width="11.88671875" bestFit="1" customWidth="1"/>
  </cols>
  <sheetData>
    <row r="1" spans="1:15" x14ac:dyDescent="0.3">
      <c r="A1" s="9" t="s">
        <v>35</v>
      </c>
      <c r="B1" s="9" t="s">
        <v>37</v>
      </c>
      <c r="C1" s="9" t="s">
        <v>17</v>
      </c>
      <c r="D1" s="9" t="s">
        <v>16</v>
      </c>
      <c r="E1" s="9" t="s">
        <v>15</v>
      </c>
      <c r="F1" s="9" t="s">
        <v>14</v>
      </c>
      <c r="G1" s="9" t="s">
        <v>13</v>
      </c>
      <c r="H1" s="9" t="s">
        <v>12</v>
      </c>
      <c r="I1" s="9" t="s">
        <v>11</v>
      </c>
      <c r="J1" s="9" t="s">
        <v>10</v>
      </c>
      <c r="K1" s="9" t="s">
        <v>9</v>
      </c>
      <c r="L1" s="9" t="s">
        <v>8</v>
      </c>
      <c r="M1" s="9" t="s">
        <v>7</v>
      </c>
      <c r="N1" s="9" t="s">
        <v>6</v>
      </c>
      <c r="O1" s="9" t="s">
        <v>5</v>
      </c>
    </row>
    <row r="2" spans="1:15" x14ac:dyDescent="0.3">
      <c r="A2" t="s">
        <v>38</v>
      </c>
      <c r="B2" t="s">
        <v>39</v>
      </c>
      <c r="C2">
        <f>SUMIF('Frame model 1'!$A$2:$A$968, $A2, 'Frame model 1'!$D$2:$D$968)</f>
        <v>13</v>
      </c>
      <c r="D2">
        <f>SUMIF('Frame model 1'!$A$2:$A$968, $A2, 'Frame model 1'!$E$2:$E$968)</f>
        <v>13</v>
      </c>
      <c r="E2">
        <f>SUMIF('Frame model 1'!$A$2:$A$968, $A2, 'Frame model 1'!$F$2:$F$968)</f>
        <v>13</v>
      </c>
      <c r="F2">
        <f>SUMIF('Frame model 1'!$A$2:$A$968, $A2, 'Frame model 1'!$G$2:$G$968)</f>
        <v>13</v>
      </c>
      <c r="G2">
        <f>SUMIF('Frame model 1'!$A$2:$A$968, $A2, 'Frame model 1'!$H$2:$H$968)</f>
        <v>13</v>
      </c>
      <c r="H2">
        <f>SUMIF('Frame model 1'!$A$2:$A$968, $A2, 'Frame model 1'!$I$2:$I$968)</f>
        <v>13</v>
      </c>
      <c r="I2">
        <f>SUMIF('Frame model 1'!$A$2:$A$968, $A2, 'Frame model 1'!$J$2:$J$968)</f>
        <v>13</v>
      </c>
      <c r="J2">
        <f>SUMIF('Frame model 1'!$A$2:$A$968, $A2, 'Frame model 1'!$K$2:$K$968)</f>
        <v>13</v>
      </c>
      <c r="K2">
        <f>SUMIF('Frame model 1'!$A$2:$A$968, $A2, 'Frame model 1'!$L$2:$L$968)</f>
        <v>3</v>
      </c>
      <c r="L2">
        <f>SUMIF('Frame model 1'!$A$2:$A$968, $A2, 'Frame model 1'!$M$2:$M$968)</f>
        <v>4</v>
      </c>
      <c r="M2">
        <f>SUMIF('Frame model 1'!$A$2:$A$968, $A2, 'Frame model 1'!$N$2:$N$968)</f>
        <v>1</v>
      </c>
      <c r="N2">
        <f>SUMIF('Frame model 1'!$A$2:$A$968, $A2, 'Frame model 1'!$O$2:$O$968)</f>
        <v>3</v>
      </c>
      <c r="O2">
        <f>SUMIF('Frame model 1'!$A$2:$A$968, $A2, 'Frame model 1'!$P$2:$P$968)</f>
        <v>6</v>
      </c>
    </row>
    <row r="3" spans="1:15" x14ac:dyDescent="0.3">
      <c r="A3" t="s">
        <v>40</v>
      </c>
      <c r="B3" t="s">
        <v>39</v>
      </c>
      <c r="C3">
        <f>SUMIF('Frame model 1'!$A$2:$A$968, $A3, 'Frame model 1'!$D$2:$D$968)</f>
        <v>13</v>
      </c>
      <c r="D3">
        <f>SUMIF('Frame model 1'!$A$2:$A$968, $A3, 'Frame model 1'!$E$2:$E$968)</f>
        <v>13</v>
      </c>
      <c r="E3">
        <f>SUMIF('Frame model 1'!$A$2:$A$968, $A3, 'Frame model 1'!$F$2:$F$968)</f>
        <v>13</v>
      </c>
      <c r="F3">
        <f>SUMIF('Frame model 1'!$A$2:$A$968, $A3, 'Frame model 1'!$G$2:$G$968)</f>
        <v>13</v>
      </c>
      <c r="G3">
        <f>SUMIF('Frame model 1'!$A$2:$A$968, $A3, 'Frame model 1'!$H$2:$H$968)</f>
        <v>13</v>
      </c>
      <c r="H3">
        <f>SUMIF('Frame model 1'!$A$2:$A$968, $A3, 'Frame model 1'!$I$2:$I$968)</f>
        <v>13</v>
      </c>
      <c r="I3">
        <f>SUMIF('Frame model 1'!$A$2:$A$968, $A3, 'Frame model 1'!$J$2:$J$968)</f>
        <v>13</v>
      </c>
      <c r="J3">
        <f>SUMIF('Frame model 1'!$A$2:$A$968, $A3, 'Frame model 1'!$K$2:$K$968)</f>
        <v>9</v>
      </c>
      <c r="K3">
        <f>SUMIF('Frame model 1'!$A$2:$A$968, $A3, 'Frame model 1'!$L$2:$L$968)</f>
        <v>1</v>
      </c>
      <c r="L3">
        <f>SUMIF('Frame model 1'!$A$2:$A$968, $A3, 'Frame model 1'!$M$2:$M$968)</f>
        <v>0</v>
      </c>
      <c r="M3">
        <f>SUMIF('Frame model 1'!$A$2:$A$968, $A3, 'Frame model 1'!$N$2:$N$968)</f>
        <v>0</v>
      </c>
      <c r="N3">
        <f>SUMIF('Frame model 1'!$A$2:$A$968, $A3, 'Frame model 1'!$O$2:$O$968)</f>
        <v>0</v>
      </c>
      <c r="O3">
        <f>SUMIF('Frame model 1'!$A$2:$A$968, $A3, 'Frame model 1'!$P$2:$P$968)</f>
        <v>0</v>
      </c>
    </row>
    <row r="4" spans="1:15" x14ac:dyDescent="0.3">
      <c r="A4" t="s">
        <v>41</v>
      </c>
      <c r="B4" t="s">
        <v>39</v>
      </c>
      <c r="C4">
        <f>SUMIF('Frame model 1'!$A$2:$A$968, $A4, 'Frame model 1'!$D$2:$D$968)</f>
        <v>15</v>
      </c>
      <c r="D4">
        <f>SUMIF('Frame model 1'!$A$2:$A$968, $A4, 'Frame model 1'!$E$2:$E$968)</f>
        <v>15</v>
      </c>
      <c r="E4">
        <f>SUMIF('Frame model 1'!$A$2:$A$968, $A4, 'Frame model 1'!$F$2:$F$968)</f>
        <v>15</v>
      </c>
      <c r="F4">
        <f>SUMIF('Frame model 1'!$A$2:$A$968, $A4, 'Frame model 1'!$G$2:$G$968)</f>
        <v>15</v>
      </c>
      <c r="G4">
        <f>SUMIF('Frame model 1'!$A$2:$A$968, $A4, 'Frame model 1'!$H$2:$H$968)</f>
        <v>5</v>
      </c>
      <c r="H4">
        <f>SUMIF('Frame model 1'!$A$2:$A$968, $A4, 'Frame model 1'!$I$2:$I$968)</f>
        <v>3</v>
      </c>
      <c r="I4">
        <f>SUMIF('Frame model 1'!$A$2:$A$968, $A4, 'Frame model 1'!$J$2:$J$968)</f>
        <v>15</v>
      </c>
      <c r="J4">
        <f>SUMIF('Frame model 1'!$A$2:$A$968, $A4, 'Frame model 1'!$K$2:$K$968)</f>
        <v>15</v>
      </c>
      <c r="K4">
        <f>SUMIF('Frame model 1'!$A$2:$A$968, $A4, 'Frame model 1'!$L$2:$L$968)</f>
        <v>2</v>
      </c>
      <c r="L4">
        <f>SUMIF('Frame model 1'!$A$2:$A$968, $A4, 'Frame model 1'!$M$2:$M$968)</f>
        <v>0</v>
      </c>
      <c r="M4">
        <f>SUMIF('Frame model 1'!$A$2:$A$968, $A4, 'Frame model 1'!$N$2:$N$968)</f>
        <v>0</v>
      </c>
      <c r="N4">
        <f>SUMIF('Frame model 1'!$A$2:$A$968, $A4, 'Frame model 1'!$O$2:$O$968)</f>
        <v>0</v>
      </c>
      <c r="O4">
        <f>SUMIF('Frame model 1'!$A$2:$A$968, $A4, 'Frame model 1'!$P$2:$P$968)</f>
        <v>0</v>
      </c>
    </row>
    <row r="5" spans="1:15" x14ac:dyDescent="0.3">
      <c r="A5" t="s">
        <v>42</v>
      </c>
      <c r="B5" t="s">
        <v>39</v>
      </c>
      <c r="C5">
        <f>SUMIF('Frame model 1'!$A$2:$A$968, $A5, 'Frame model 1'!$D$2:$D$968)</f>
        <v>14</v>
      </c>
      <c r="D5">
        <f>SUMIF('Frame model 1'!$A$2:$A$968, $A5, 'Frame model 1'!$E$2:$E$968)</f>
        <v>14</v>
      </c>
      <c r="E5">
        <f>SUMIF('Frame model 1'!$A$2:$A$968, $A5, 'Frame model 1'!$F$2:$F$968)</f>
        <v>14</v>
      </c>
      <c r="F5">
        <f>SUMIF('Frame model 1'!$A$2:$A$968, $A5, 'Frame model 1'!$G$2:$G$968)</f>
        <v>14</v>
      </c>
      <c r="G5">
        <f>SUMIF('Frame model 1'!$A$2:$A$968, $A5, 'Frame model 1'!$H$2:$H$968)</f>
        <v>8</v>
      </c>
      <c r="H5">
        <f>SUMIF('Frame model 1'!$A$2:$A$968, $A5, 'Frame model 1'!$I$2:$I$968)</f>
        <v>2</v>
      </c>
      <c r="I5">
        <f>SUMIF('Frame model 1'!$A$2:$A$968, $A5, 'Frame model 1'!$J$2:$J$968)</f>
        <v>14</v>
      </c>
      <c r="J5">
        <f>SUMIF('Frame model 1'!$A$2:$A$968, $A5, 'Frame model 1'!$K$2:$K$968)</f>
        <v>14</v>
      </c>
      <c r="K5">
        <f>SUMIF('Frame model 1'!$A$2:$A$968, $A5, 'Frame model 1'!$L$2:$L$968)</f>
        <v>2</v>
      </c>
      <c r="L5">
        <f>SUMIF('Frame model 1'!$A$2:$A$968, $A5, 'Frame model 1'!$M$2:$M$968)</f>
        <v>0</v>
      </c>
      <c r="M5">
        <f>SUMIF('Frame model 1'!$A$2:$A$968, $A5, 'Frame model 1'!$N$2:$N$968)</f>
        <v>0</v>
      </c>
      <c r="N5">
        <f>SUMIF('Frame model 1'!$A$2:$A$968, $A5, 'Frame model 1'!$O$2:$O$968)</f>
        <v>0</v>
      </c>
      <c r="O5">
        <f>SUMIF('Frame model 1'!$A$2:$A$968, $A5, 'Frame model 1'!$P$2:$P$968)</f>
        <v>0</v>
      </c>
    </row>
    <row r="6" spans="1:15" x14ac:dyDescent="0.3">
      <c r="A6" t="s">
        <v>43</v>
      </c>
      <c r="B6" t="s">
        <v>39</v>
      </c>
      <c r="C6">
        <f>SUMIF('Frame model 1'!$A$2:$A$968, $A6, 'Frame model 1'!$D$2:$D$968)</f>
        <v>10</v>
      </c>
      <c r="D6">
        <f>SUMIF('Frame model 1'!$A$2:$A$968, $A6, 'Frame model 1'!$E$2:$E$968)</f>
        <v>10</v>
      </c>
      <c r="E6">
        <f>SUMIF('Frame model 1'!$A$2:$A$968, $A6, 'Frame model 1'!$F$2:$F$968)</f>
        <v>10</v>
      </c>
      <c r="F6">
        <f>SUMIF('Frame model 1'!$A$2:$A$968, $A6, 'Frame model 1'!$G$2:$G$968)</f>
        <v>10</v>
      </c>
      <c r="G6">
        <f>SUMIF('Frame model 1'!$A$2:$A$968, $A6, 'Frame model 1'!$H$2:$H$968)</f>
        <v>8</v>
      </c>
      <c r="H6">
        <f>SUMIF('Frame model 1'!$A$2:$A$968, $A6, 'Frame model 1'!$I$2:$I$968)</f>
        <v>1</v>
      </c>
      <c r="I6">
        <f>SUMIF('Frame model 1'!$A$2:$A$968, $A6, 'Frame model 1'!$J$2:$J$968)</f>
        <v>10</v>
      </c>
      <c r="J6">
        <f>SUMIF('Frame model 1'!$A$2:$A$968, $A6, 'Frame model 1'!$K$2:$K$968)</f>
        <v>10</v>
      </c>
      <c r="K6">
        <f>SUMIF('Frame model 1'!$A$2:$A$968, $A6, 'Frame model 1'!$L$2:$L$968)</f>
        <v>1</v>
      </c>
      <c r="L6">
        <f>SUMIF('Frame model 1'!$A$2:$A$968, $A6, 'Frame model 1'!$M$2:$M$968)</f>
        <v>1</v>
      </c>
      <c r="M6">
        <f>SUMIF('Frame model 1'!$A$2:$A$968, $A6, 'Frame model 1'!$N$2:$N$968)</f>
        <v>1</v>
      </c>
      <c r="N6">
        <f>SUMIF('Frame model 1'!$A$2:$A$968, $A6, 'Frame model 1'!$O$2:$O$968)</f>
        <v>0</v>
      </c>
      <c r="O6">
        <f>SUMIF('Frame model 1'!$A$2:$A$968, $A6, 'Frame model 1'!$P$2:$P$968)</f>
        <v>1</v>
      </c>
    </row>
    <row r="7" spans="1:15" x14ac:dyDescent="0.3">
      <c r="A7" t="s">
        <v>44</v>
      </c>
      <c r="B7" t="s">
        <v>39</v>
      </c>
      <c r="C7">
        <f>SUMIF('Frame model 1'!$A$2:$A$968, $A7, 'Frame model 1'!$D$2:$D$968)</f>
        <v>12</v>
      </c>
      <c r="D7">
        <f>SUMIF('Frame model 1'!$A$2:$A$968, $A7, 'Frame model 1'!$E$2:$E$968)</f>
        <v>12</v>
      </c>
      <c r="E7">
        <f>SUMIF('Frame model 1'!$A$2:$A$968, $A7, 'Frame model 1'!$F$2:$F$968)</f>
        <v>12</v>
      </c>
      <c r="F7">
        <f>SUMIF('Frame model 1'!$A$2:$A$968, $A7, 'Frame model 1'!$G$2:$G$968)</f>
        <v>12</v>
      </c>
      <c r="G7">
        <f>SUMIF('Frame model 1'!$A$2:$A$968, $A7, 'Frame model 1'!$H$2:$H$968)</f>
        <v>11</v>
      </c>
      <c r="H7">
        <f>SUMIF('Frame model 1'!$A$2:$A$968, $A7, 'Frame model 1'!$I$2:$I$968)</f>
        <v>9</v>
      </c>
      <c r="I7">
        <f>SUMIF('Frame model 1'!$A$2:$A$968, $A7, 'Frame model 1'!$J$2:$J$968)</f>
        <v>12</v>
      </c>
      <c r="J7">
        <f>SUMIF('Frame model 1'!$A$2:$A$968, $A7, 'Frame model 1'!$K$2:$K$968)</f>
        <v>12</v>
      </c>
      <c r="K7">
        <f>SUMIF('Frame model 1'!$A$2:$A$968, $A7, 'Frame model 1'!$L$2:$L$968)</f>
        <v>4</v>
      </c>
      <c r="L7">
        <f>SUMIF('Frame model 1'!$A$2:$A$968, $A7, 'Frame model 1'!$M$2:$M$968)</f>
        <v>4</v>
      </c>
      <c r="M7">
        <f>SUMIF('Frame model 1'!$A$2:$A$968, $A7, 'Frame model 1'!$N$2:$N$968)</f>
        <v>2</v>
      </c>
      <c r="N7">
        <f>SUMIF('Frame model 1'!$A$2:$A$968, $A7, 'Frame model 1'!$O$2:$O$968)</f>
        <v>0</v>
      </c>
      <c r="O7">
        <f>SUMIF('Frame model 1'!$A$2:$A$968, $A7, 'Frame model 1'!$P$2:$P$968)</f>
        <v>4</v>
      </c>
    </row>
    <row r="8" spans="1:15" x14ac:dyDescent="0.3">
      <c r="A8" t="s">
        <v>45</v>
      </c>
      <c r="B8" t="s">
        <v>39</v>
      </c>
      <c r="C8">
        <f>SUMIF('Frame model 1'!$A$2:$A$968, $A8, 'Frame model 1'!$D$2:$D$968)</f>
        <v>22</v>
      </c>
      <c r="D8">
        <f>SUMIF('Frame model 1'!$A$2:$A$968, $A8, 'Frame model 1'!$E$2:$E$968)</f>
        <v>22</v>
      </c>
      <c r="E8">
        <f>SUMIF('Frame model 1'!$A$2:$A$968, $A8, 'Frame model 1'!$F$2:$F$968)</f>
        <v>22</v>
      </c>
      <c r="F8">
        <f>SUMIF('Frame model 1'!$A$2:$A$968, $A8, 'Frame model 1'!$G$2:$G$968)</f>
        <v>22</v>
      </c>
      <c r="G8">
        <f>SUMIF('Frame model 1'!$A$2:$A$968, $A8, 'Frame model 1'!$H$2:$H$968)</f>
        <v>19</v>
      </c>
      <c r="H8">
        <f>SUMIF('Frame model 1'!$A$2:$A$968, $A8, 'Frame model 1'!$I$2:$I$968)</f>
        <v>13</v>
      </c>
      <c r="I8">
        <f>SUMIF('Frame model 1'!$A$2:$A$968, $A8, 'Frame model 1'!$J$2:$J$968)</f>
        <v>19</v>
      </c>
      <c r="J8">
        <f>SUMIF('Frame model 1'!$A$2:$A$968, $A8, 'Frame model 1'!$K$2:$K$968)</f>
        <v>22</v>
      </c>
      <c r="K8">
        <f>SUMIF('Frame model 1'!$A$2:$A$968, $A8, 'Frame model 1'!$L$2:$L$968)</f>
        <v>4</v>
      </c>
      <c r="L8">
        <f>SUMIF('Frame model 1'!$A$2:$A$968, $A8, 'Frame model 1'!$M$2:$M$968)</f>
        <v>9</v>
      </c>
      <c r="M8">
        <f>SUMIF('Frame model 1'!$A$2:$A$968, $A8, 'Frame model 1'!$N$2:$N$968)</f>
        <v>7</v>
      </c>
      <c r="N8">
        <f>SUMIF('Frame model 1'!$A$2:$A$968, $A8, 'Frame model 1'!$O$2:$O$968)</f>
        <v>1</v>
      </c>
      <c r="O8">
        <f>SUMIF('Frame model 1'!$A$2:$A$968, $A8, 'Frame model 1'!$P$2:$P$968)</f>
        <v>9</v>
      </c>
    </row>
    <row r="9" spans="1:15" x14ac:dyDescent="0.3">
      <c r="A9" t="s">
        <v>46</v>
      </c>
      <c r="B9" t="s">
        <v>39</v>
      </c>
      <c r="C9">
        <f>SUMIF('Frame model 1'!$A$2:$A$968, $A9, 'Frame model 1'!$D$2:$D$968)</f>
        <v>16</v>
      </c>
      <c r="D9">
        <f>SUMIF('Frame model 1'!$A$2:$A$968, $A9, 'Frame model 1'!$E$2:$E$968)</f>
        <v>16</v>
      </c>
      <c r="E9">
        <f>SUMIF('Frame model 1'!$A$2:$A$968, $A9, 'Frame model 1'!$F$2:$F$968)</f>
        <v>16</v>
      </c>
      <c r="F9">
        <f>SUMIF('Frame model 1'!$A$2:$A$968, $A9, 'Frame model 1'!$G$2:$G$968)</f>
        <v>16</v>
      </c>
      <c r="G9">
        <f>SUMIF('Frame model 1'!$A$2:$A$968, $A9, 'Frame model 1'!$H$2:$H$968)</f>
        <v>13</v>
      </c>
      <c r="H9">
        <f>SUMIF('Frame model 1'!$A$2:$A$968, $A9, 'Frame model 1'!$I$2:$I$968)</f>
        <v>4</v>
      </c>
      <c r="I9">
        <f>SUMIF('Frame model 1'!$A$2:$A$968, $A9, 'Frame model 1'!$J$2:$J$968)</f>
        <v>16</v>
      </c>
      <c r="J9">
        <f>SUMIF('Frame model 1'!$A$2:$A$968, $A9, 'Frame model 1'!$K$2:$K$968)</f>
        <v>16</v>
      </c>
      <c r="K9">
        <f>SUMIF('Frame model 1'!$A$2:$A$968, $A9, 'Frame model 1'!$L$2:$L$968)</f>
        <v>1</v>
      </c>
      <c r="L9">
        <f>SUMIF('Frame model 1'!$A$2:$A$968, $A9, 'Frame model 1'!$M$2:$M$968)</f>
        <v>1</v>
      </c>
      <c r="M9">
        <f>SUMIF('Frame model 1'!$A$2:$A$968, $A9, 'Frame model 1'!$N$2:$N$968)</f>
        <v>0</v>
      </c>
      <c r="N9">
        <f>SUMIF('Frame model 1'!$A$2:$A$968, $A9, 'Frame model 1'!$O$2:$O$968)</f>
        <v>0</v>
      </c>
      <c r="O9">
        <f>SUMIF('Frame model 1'!$A$2:$A$968, $A9, 'Frame model 1'!$P$2:$P$968)</f>
        <v>2</v>
      </c>
    </row>
    <row r="10" spans="1:15" x14ac:dyDescent="0.3">
      <c r="A10" t="s">
        <v>47</v>
      </c>
      <c r="B10" t="s">
        <v>39</v>
      </c>
      <c r="C10">
        <f>SUMIF('Frame model 1'!$A$2:$A$968, $A10, 'Frame model 1'!$D$2:$D$968)</f>
        <v>21</v>
      </c>
      <c r="D10">
        <f>SUMIF('Frame model 1'!$A$2:$A$968, $A10, 'Frame model 1'!$E$2:$E$968)</f>
        <v>21</v>
      </c>
      <c r="E10">
        <f>SUMIF('Frame model 1'!$A$2:$A$968, $A10, 'Frame model 1'!$F$2:$F$968)</f>
        <v>21</v>
      </c>
      <c r="F10">
        <f>SUMIF('Frame model 1'!$A$2:$A$968, $A10, 'Frame model 1'!$G$2:$G$968)</f>
        <v>21</v>
      </c>
      <c r="G10">
        <f>SUMIF('Frame model 1'!$A$2:$A$968, $A10, 'Frame model 1'!$H$2:$H$968)</f>
        <v>21</v>
      </c>
      <c r="H10">
        <f>SUMIF('Frame model 1'!$A$2:$A$968, $A10, 'Frame model 1'!$I$2:$I$968)</f>
        <v>5</v>
      </c>
      <c r="I10">
        <f>SUMIF('Frame model 1'!$A$2:$A$968, $A10, 'Frame model 1'!$J$2:$J$968)</f>
        <v>13</v>
      </c>
      <c r="J10">
        <f>SUMIF('Frame model 1'!$A$2:$A$968, $A10, 'Frame model 1'!$K$2:$K$968)</f>
        <v>21</v>
      </c>
      <c r="K10">
        <f>SUMIF('Frame model 1'!$A$2:$A$968, $A10, 'Frame model 1'!$L$2:$L$968)</f>
        <v>2</v>
      </c>
      <c r="L10">
        <f>SUMIF('Frame model 1'!$A$2:$A$968, $A10, 'Frame model 1'!$M$2:$M$968)</f>
        <v>8</v>
      </c>
      <c r="M10">
        <f>SUMIF('Frame model 1'!$A$2:$A$968, $A10, 'Frame model 1'!$N$2:$N$968)</f>
        <v>5</v>
      </c>
      <c r="N10">
        <f>SUMIF('Frame model 1'!$A$2:$A$968, $A10, 'Frame model 1'!$O$2:$O$968)</f>
        <v>8</v>
      </c>
      <c r="O10">
        <f>SUMIF('Frame model 1'!$A$2:$A$968, $A10, 'Frame model 1'!$P$2:$P$968)</f>
        <v>10</v>
      </c>
    </row>
    <row r="11" spans="1:15" x14ac:dyDescent="0.3">
      <c r="A11" t="s">
        <v>48</v>
      </c>
      <c r="B11" t="s">
        <v>39</v>
      </c>
      <c r="C11">
        <f>SUMIF('Frame model 1'!$A$2:$A$968, $A11, 'Frame model 1'!$D$2:$D$968)</f>
        <v>9</v>
      </c>
      <c r="D11">
        <f>SUMIF('Frame model 1'!$A$2:$A$968, $A11, 'Frame model 1'!$E$2:$E$968)</f>
        <v>9</v>
      </c>
      <c r="E11">
        <f>SUMIF('Frame model 1'!$A$2:$A$968, $A11, 'Frame model 1'!$F$2:$F$968)</f>
        <v>9</v>
      </c>
      <c r="F11">
        <f>SUMIF('Frame model 1'!$A$2:$A$968, $A11, 'Frame model 1'!$G$2:$G$968)</f>
        <v>9</v>
      </c>
      <c r="G11">
        <f>SUMIF('Frame model 1'!$A$2:$A$968, $A11, 'Frame model 1'!$H$2:$H$968)</f>
        <v>8</v>
      </c>
      <c r="H11">
        <f>SUMIF('Frame model 1'!$A$2:$A$968, $A11, 'Frame model 1'!$I$2:$I$968)</f>
        <v>4</v>
      </c>
      <c r="I11">
        <f>SUMIF('Frame model 1'!$A$2:$A$968, $A11, 'Frame model 1'!$J$2:$J$968)</f>
        <v>9</v>
      </c>
      <c r="J11">
        <f>SUMIF('Frame model 1'!$A$2:$A$968, $A11, 'Frame model 1'!$K$2:$K$968)</f>
        <v>9</v>
      </c>
      <c r="K11">
        <f>SUMIF('Frame model 1'!$A$2:$A$968, $A11, 'Frame model 1'!$L$2:$L$968)</f>
        <v>1</v>
      </c>
      <c r="L11">
        <f>SUMIF('Frame model 1'!$A$2:$A$968, $A11, 'Frame model 1'!$M$2:$M$968)</f>
        <v>1</v>
      </c>
      <c r="M11">
        <f>SUMIF('Frame model 1'!$A$2:$A$968, $A11, 'Frame model 1'!$N$2:$N$968)</f>
        <v>1</v>
      </c>
      <c r="N11">
        <f>SUMIF('Frame model 1'!$A$2:$A$968, $A11, 'Frame model 1'!$O$2:$O$968)</f>
        <v>0</v>
      </c>
      <c r="O11">
        <f>SUMIF('Frame model 1'!$A$2:$A$968, $A11, 'Frame model 1'!$P$2:$P$968)</f>
        <v>0</v>
      </c>
    </row>
    <row r="12" spans="1:15" x14ac:dyDescent="0.3">
      <c r="A12" t="s">
        <v>49</v>
      </c>
      <c r="B12" t="s">
        <v>39</v>
      </c>
      <c r="C12">
        <f>SUMIF('Frame model 1'!$A$2:$A$968, $A12, 'Frame model 1'!$D$2:$D$968)</f>
        <v>13</v>
      </c>
      <c r="D12">
        <f>SUMIF('Frame model 1'!$A$2:$A$968, $A12, 'Frame model 1'!$E$2:$E$968)</f>
        <v>13</v>
      </c>
      <c r="E12">
        <f>SUMIF('Frame model 1'!$A$2:$A$968, $A12, 'Frame model 1'!$F$2:$F$968)</f>
        <v>13</v>
      </c>
      <c r="F12">
        <f>SUMIF('Frame model 1'!$A$2:$A$968, $A12, 'Frame model 1'!$G$2:$G$968)</f>
        <v>13</v>
      </c>
      <c r="G12">
        <f>SUMIF('Frame model 1'!$A$2:$A$968, $A12, 'Frame model 1'!$H$2:$H$968)</f>
        <v>11</v>
      </c>
      <c r="H12">
        <f>SUMIF('Frame model 1'!$A$2:$A$968, $A12, 'Frame model 1'!$I$2:$I$968)</f>
        <v>10</v>
      </c>
      <c r="I12">
        <f>SUMIF('Frame model 1'!$A$2:$A$968, $A12, 'Frame model 1'!$J$2:$J$968)</f>
        <v>12</v>
      </c>
      <c r="J12">
        <f>SUMIF('Frame model 1'!$A$2:$A$968, $A12, 'Frame model 1'!$K$2:$K$968)</f>
        <v>13</v>
      </c>
      <c r="K12">
        <f>SUMIF('Frame model 1'!$A$2:$A$968, $A12, 'Frame model 1'!$L$2:$L$968)</f>
        <v>0</v>
      </c>
      <c r="L12">
        <f>SUMIF('Frame model 1'!$A$2:$A$968, $A12, 'Frame model 1'!$M$2:$M$968)</f>
        <v>4</v>
      </c>
      <c r="M12">
        <f>SUMIF('Frame model 1'!$A$2:$A$968, $A12, 'Frame model 1'!$N$2:$N$968)</f>
        <v>0</v>
      </c>
      <c r="N12">
        <f>SUMIF('Frame model 1'!$A$2:$A$968, $A12, 'Frame model 1'!$O$2:$O$968)</f>
        <v>2</v>
      </c>
      <c r="O12">
        <f>SUMIF('Frame model 1'!$A$2:$A$968, $A12, 'Frame model 1'!$P$2:$P$968)</f>
        <v>4</v>
      </c>
    </row>
    <row r="13" spans="1:15" x14ac:dyDescent="0.3">
      <c r="A13" t="s">
        <v>50</v>
      </c>
      <c r="B13" t="s">
        <v>39</v>
      </c>
      <c r="C13">
        <f>SUMIF('Frame model 1'!$A$2:$A$968, $A13, 'Frame model 1'!$D$2:$D$968)</f>
        <v>12</v>
      </c>
      <c r="D13">
        <f>SUMIF('Frame model 1'!$A$2:$A$968, $A13, 'Frame model 1'!$E$2:$E$968)</f>
        <v>12</v>
      </c>
      <c r="E13">
        <f>SUMIF('Frame model 1'!$A$2:$A$968, $A13, 'Frame model 1'!$F$2:$F$968)</f>
        <v>12</v>
      </c>
      <c r="F13">
        <f>SUMIF('Frame model 1'!$A$2:$A$968, $A13, 'Frame model 1'!$G$2:$G$968)</f>
        <v>12</v>
      </c>
      <c r="G13">
        <f>SUMIF('Frame model 1'!$A$2:$A$968, $A13, 'Frame model 1'!$H$2:$H$968)</f>
        <v>10</v>
      </c>
      <c r="H13">
        <f>SUMIF('Frame model 1'!$A$2:$A$968, $A13, 'Frame model 1'!$I$2:$I$968)</f>
        <v>1</v>
      </c>
      <c r="I13">
        <f>SUMIF('Frame model 1'!$A$2:$A$968, $A13, 'Frame model 1'!$J$2:$J$968)</f>
        <v>12</v>
      </c>
      <c r="J13">
        <f>SUMIF('Frame model 1'!$A$2:$A$968, $A13, 'Frame model 1'!$K$2:$K$968)</f>
        <v>12</v>
      </c>
      <c r="K13">
        <f>SUMIF('Frame model 1'!$A$2:$A$968, $A13, 'Frame model 1'!$L$2:$L$968)</f>
        <v>0</v>
      </c>
      <c r="L13">
        <f>SUMIF('Frame model 1'!$A$2:$A$968, $A13, 'Frame model 1'!$M$2:$M$968)</f>
        <v>0</v>
      </c>
      <c r="M13">
        <f>SUMIF('Frame model 1'!$A$2:$A$968, $A13, 'Frame model 1'!$N$2:$N$968)</f>
        <v>0</v>
      </c>
      <c r="N13">
        <f>SUMIF('Frame model 1'!$A$2:$A$968, $A13, 'Frame model 1'!$O$2:$O$968)</f>
        <v>0</v>
      </c>
      <c r="O13">
        <f>SUMIF('Frame model 1'!$A$2:$A$968, $A13, 'Frame model 1'!$P$2:$P$968)</f>
        <v>0</v>
      </c>
    </row>
    <row r="14" spans="1:15" x14ac:dyDescent="0.3">
      <c r="A14" t="s">
        <v>51</v>
      </c>
      <c r="B14" t="s">
        <v>39</v>
      </c>
      <c r="C14">
        <f>SUMIF('Frame model 1'!$A$2:$A$968, $A14, 'Frame model 1'!$D$2:$D$968)</f>
        <v>21</v>
      </c>
      <c r="D14">
        <f>SUMIF('Frame model 1'!$A$2:$A$968, $A14, 'Frame model 1'!$E$2:$E$968)</f>
        <v>21</v>
      </c>
      <c r="E14">
        <f>SUMIF('Frame model 1'!$A$2:$A$968, $A14, 'Frame model 1'!$F$2:$F$968)</f>
        <v>21</v>
      </c>
      <c r="F14">
        <f>SUMIF('Frame model 1'!$A$2:$A$968, $A14, 'Frame model 1'!$G$2:$G$968)</f>
        <v>21</v>
      </c>
      <c r="G14">
        <f>SUMIF('Frame model 1'!$A$2:$A$968, $A14, 'Frame model 1'!$H$2:$H$968)</f>
        <v>16</v>
      </c>
      <c r="H14">
        <f>SUMIF('Frame model 1'!$A$2:$A$968, $A14, 'Frame model 1'!$I$2:$I$968)</f>
        <v>7</v>
      </c>
      <c r="I14">
        <f>SUMIF('Frame model 1'!$A$2:$A$968, $A14, 'Frame model 1'!$J$2:$J$968)</f>
        <v>13</v>
      </c>
      <c r="J14">
        <f>SUMIF('Frame model 1'!$A$2:$A$968, $A14, 'Frame model 1'!$K$2:$K$968)</f>
        <v>21</v>
      </c>
      <c r="K14">
        <f>SUMIF('Frame model 1'!$A$2:$A$968, $A14, 'Frame model 1'!$L$2:$L$968)</f>
        <v>7</v>
      </c>
      <c r="L14">
        <f>SUMIF('Frame model 1'!$A$2:$A$968, $A14, 'Frame model 1'!$M$2:$M$968)</f>
        <v>9</v>
      </c>
      <c r="M14">
        <f>SUMIF('Frame model 1'!$A$2:$A$968, $A14, 'Frame model 1'!$N$2:$N$968)</f>
        <v>2</v>
      </c>
      <c r="N14">
        <f>SUMIF('Frame model 1'!$A$2:$A$968, $A14, 'Frame model 1'!$O$2:$O$968)</f>
        <v>4</v>
      </c>
      <c r="O14">
        <f>SUMIF('Frame model 1'!$A$2:$A$968, $A14, 'Frame model 1'!$P$2:$P$968)</f>
        <v>5</v>
      </c>
    </row>
    <row r="15" spans="1:15" x14ac:dyDescent="0.3">
      <c r="A15" t="s">
        <v>52</v>
      </c>
      <c r="B15" t="s">
        <v>39</v>
      </c>
      <c r="C15">
        <f>SUMIF('Frame model 1'!$A$2:$A$968, $A15, 'Frame model 1'!$D$2:$D$968)</f>
        <v>9</v>
      </c>
      <c r="D15">
        <f>SUMIF('Frame model 1'!$A$2:$A$968, $A15, 'Frame model 1'!$E$2:$E$968)</f>
        <v>9</v>
      </c>
      <c r="E15">
        <f>SUMIF('Frame model 1'!$A$2:$A$968, $A15, 'Frame model 1'!$F$2:$F$968)</f>
        <v>9</v>
      </c>
      <c r="F15">
        <f>SUMIF('Frame model 1'!$A$2:$A$968, $A15, 'Frame model 1'!$G$2:$G$968)</f>
        <v>9</v>
      </c>
      <c r="G15">
        <f>SUMIF('Frame model 1'!$A$2:$A$968, $A15, 'Frame model 1'!$H$2:$H$968)</f>
        <v>5</v>
      </c>
      <c r="H15">
        <f>SUMIF('Frame model 1'!$A$2:$A$968, $A15, 'Frame model 1'!$I$2:$I$968)</f>
        <v>4</v>
      </c>
      <c r="I15">
        <f>SUMIF('Frame model 1'!$A$2:$A$968, $A15, 'Frame model 1'!$J$2:$J$968)</f>
        <v>9</v>
      </c>
      <c r="J15">
        <f>SUMIF('Frame model 1'!$A$2:$A$968, $A15, 'Frame model 1'!$K$2:$K$968)</f>
        <v>9</v>
      </c>
      <c r="K15">
        <f>SUMIF('Frame model 1'!$A$2:$A$968, $A15, 'Frame model 1'!$L$2:$L$968)</f>
        <v>1</v>
      </c>
      <c r="L15">
        <f>SUMIF('Frame model 1'!$A$2:$A$968, $A15, 'Frame model 1'!$M$2:$M$968)</f>
        <v>0</v>
      </c>
      <c r="M15">
        <f>SUMIF('Frame model 1'!$A$2:$A$968, $A15, 'Frame model 1'!$N$2:$N$968)</f>
        <v>0</v>
      </c>
      <c r="N15">
        <f>SUMIF('Frame model 1'!$A$2:$A$968, $A15, 'Frame model 1'!$O$2:$O$968)</f>
        <v>0</v>
      </c>
      <c r="O15">
        <f>SUMIF('Frame model 1'!$A$2:$A$968, $A15, 'Frame model 1'!$P$2:$P$968)</f>
        <v>0</v>
      </c>
    </row>
    <row r="16" spans="1:15" x14ac:dyDescent="0.3">
      <c r="A16" t="s">
        <v>53</v>
      </c>
      <c r="B16" t="s">
        <v>39</v>
      </c>
      <c r="C16">
        <f>SUMIF('Frame model 1'!$A$2:$A$968, $A16, 'Frame model 1'!$D$2:$D$968)</f>
        <v>15</v>
      </c>
      <c r="D16">
        <f>SUMIF('Frame model 1'!$A$2:$A$968, $A16, 'Frame model 1'!$E$2:$E$968)</f>
        <v>15</v>
      </c>
      <c r="E16">
        <f>SUMIF('Frame model 1'!$A$2:$A$968, $A16, 'Frame model 1'!$F$2:$F$968)</f>
        <v>15</v>
      </c>
      <c r="F16">
        <f>SUMIF('Frame model 1'!$A$2:$A$968, $A16, 'Frame model 1'!$G$2:$G$968)</f>
        <v>15</v>
      </c>
      <c r="G16">
        <f>SUMIF('Frame model 1'!$A$2:$A$968, $A16, 'Frame model 1'!$H$2:$H$968)</f>
        <v>5</v>
      </c>
      <c r="H16">
        <f>SUMIF('Frame model 1'!$A$2:$A$968, $A16, 'Frame model 1'!$I$2:$I$968)</f>
        <v>13</v>
      </c>
      <c r="I16">
        <f>SUMIF('Frame model 1'!$A$2:$A$968, $A16, 'Frame model 1'!$J$2:$J$968)</f>
        <v>15</v>
      </c>
      <c r="J16">
        <f>SUMIF('Frame model 1'!$A$2:$A$968, $A16, 'Frame model 1'!$K$2:$K$968)</f>
        <v>15</v>
      </c>
      <c r="K16">
        <f>SUMIF('Frame model 1'!$A$2:$A$968, $A16, 'Frame model 1'!$L$2:$L$968)</f>
        <v>2</v>
      </c>
      <c r="L16">
        <f>SUMIF('Frame model 1'!$A$2:$A$968, $A16, 'Frame model 1'!$M$2:$M$968)</f>
        <v>1</v>
      </c>
      <c r="M16">
        <f>SUMIF('Frame model 1'!$A$2:$A$968, $A16, 'Frame model 1'!$N$2:$N$968)</f>
        <v>0</v>
      </c>
      <c r="N16">
        <f>SUMIF('Frame model 1'!$A$2:$A$968, $A16, 'Frame model 1'!$O$2:$O$968)</f>
        <v>0</v>
      </c>
      <c r="O16">
        <f>SUMIF('Frame model 1'!$A$2:$A$968, $A16, 'Frame model 1'!$P$2:$P$968)</f>
        <v>0</v>
      </c>
    </row>
    <row r="17" spans="1:15" x14ac:dyDescent="0.3">
      <c r="A17" t="s">
        <v>54</v>
      </c>
      <c r="B17" t="s">
        <v>39</v>
      </c>
      <c r="C17">
        <f>SUMIF('Frame model 1'!$A$2:$A$968, $A17, 'Frame model 1'!$D$2:$D$968)</f>
        <v>10</v>
      </c>
      <c r="D17">
        <f>SUMIF('Frame model 1'!$A$2:$A$968, $A17, 'Frame model 1'!$E$2:$E$968)</f>
        <v>10</v>
      </c>
      <c r="E17">
        <f>SUMIF('Frame model 1'!$A$2:$A$968, $A17, 'Frame model 1'!$F$2:$F$968)</f>
        <v>10</v>
      </c>
      <c r="F17">
        <f>SUMIF('Frame model 1'!$A$2:$A$968, $A17, 'Frame model 1'!$G$2:$G$968)</f>
        <v>10</v>
      </c>
      <c r="G17">
        <f>SUMIF('Frame model 1'!$A$2:$A$968, $A17, 'Frame model 1'!$H$2:$H$968)</f>
        <v>6</v>
      </c>
      <c r="H17">
        <f>SUMIF('Frame model 1'!$A$2:$A$968, $A17, 'Frame model 1'!$I$2:$I$968)</f>
        <v>1</v>
      </c>
      <c r="I17">
        <f>SUMIF('Frame model 1'!$A$2:$A$968, $A17, 'Frame model 1'!$J$2:$J$968)</f>
        <v>10</v>
      </c>
      <c r="J17">
        <f>SUMIF('Frame model 1'!$A$2:$A$968, $A17, 'Frame model 1'!$K$2:$K$968)</f>
        <v>10</v>
      </c>
      <c r="K17">
        <f>SUMIF('Frame model 1'!$A$2:$A$968, $A17, 'Frame model 1'!$L$2:$L$968)</f>
        <v>3</v>
      </c>
      <c r="L17">
        <f>SUMIF('Frame model 1'!$A$2:$A$968, $A17, 'Frame model 1'!$M$2:$M$968)</f>
        <v>0</v>
      </c>
      <c r="M17">
        <f>SUMIF('Frame model 1'!$A$2:$A$968, $A17, 'Frame model 1'!$N$2:$N$968)</f>
        <v>0</v>
      </c>
      <c r="N17">
        <f>SUMIF('Frame model 1'!$A$2:$A$968, $A17, 'Frame model 1'!$O$2:$O$968)</f>
        <v>0</v>
      </c>
      <c r="O17">
        <f>SUMIF('Frame model 1'!$A$2:$A$968, $A17, 'Frame model 1'!$P$2:$P$968)</f>
        <v>0</v>
      </c>
    </row>
    <row r="18" spans="1:15" x14ac:dyDescent="0.3">
      <c r="A18" t="s">
        <v>55</v>
      </c>
      <c r="B18" t="s">
        <v>39</v>
      </c>
      <c r="C18">
        <f>SUMIF('Frame model 1'!$A$2:$A$968, $A18, 'Frame model 1'!$D$2:$D$968)</f>
        <v>9</v>
      </c>
      <c r="D18">
        <f>SUMIF('Frame model 1'!$A$2:$A$968, $A18, 'Frame model 1'!$E$2:$E$968)</f>
        <v>9</v>
      </c>
      <c r="E18">
        <f>SUMIF('Frame model 1'!$A$2:$A$968, $A18, 'Frame model 1'!$F$2:$F$968)</f>
        <v>9</v>
      </c>
      <c r="F18">
        <f>SUMIF('Frame model 1'!$A$2:$A$968, $A18, 'Frame model 1'!$G$2:$G$968)</f>
        <v>9</v>
      </c>
      <c r="G18">
        <f>SUMIF('Frame model 1'!$A$2:$A$968, $A18, 'Frame model 1'!$H$2:$H$968)</f>
        <v>9</v>
      </c>
      <c r="H18">
        <f>SUMIF('Frame model 1'!$A$2:$A$968, $A18, 'Frame model 1'!$I$2:$I$968)</f>
        <v>8</v>
      </c>
      <c r="I18">
        <f>SUMIF('Frame model 1'!$A$2:$A$968, $A18, 'Frame model 1'!$J$2:$J$968)</f>
        <v>7</v>
      </c>
      <c r="J18">
        <f>SUMIF('Frame model 1'!$A$2:$A$968, $A18, 'Frame model 1'!$K$2:$K$968)</f>
        <v>9</v>
      </c>
      <c r="K18">
        <f>SUMIF('Frame model 1'!$A$2:$A$968, $A18, 'Frame model 1'!$L$2:$L$968)</f>
        <v>1</v>
      </c>
      <c r="L18">
        <f>SUMIF('Frame model 1'!$A$2:$A$968, $A18, 'Frame model 1'!$M$2:$M$968)</f>
        <v>1</v>
      </c>
      <c r="M18">
        <f>SUMIF('Frame model 1'!$A$2:$A$968, $A18, 'Frame model 1'!$N$2:$N$968)</f>
        <v>0</v>
      </c>
      <c r="N18">
        <f>SUMIF('Frame model 1'!$A$2:$A$968, $A18, 'Frame model 1'!$O$2:$O$968)</f>
        <v>2</v>
      </c>
      <c r="O18">
        <f>SUMIF('Frame model 1'!$A$2:$A$968, $A18, 'Frame model 1'!$P$2:$P$968)</f>
        <v>3</v>
      </c>
    </row>
    <row r="19" spans="1:15" x14ac:dyDescent="0.3">
      <c r="A19" t="s">
        <v>56</v>
      </c>
      <c r="B19" t="s">
        <v>39</v>
      </c>
      <c r="C19">
        <f>SUMIF('Frame model 1'!$A$2:$A$968, $A19, 'Frame model 1'!$D$2:$D$968)</f>
        <v>11</v>
      </c>
      <c r="D19">
        <f>SUMIF('Frame model 1'!$A$2:$A$968, $A19, 'Frame model 1'!$E$2:$E$968)</f>
        <v>11</v>
      </c>
      <c r="E19">
        <f>SUMIF('Frame model 1'!$A$2:$A$968, $A19, 'Frame model 1'!$F$2:$F$968)</f>
        <v>11</v>
      </c>
      <c r="F19">
        <f>SUMIF('Frame model 1'!$A$2:$A$968, $A19, 'Frame model 1'!$G$2:$G$968)</f>
        <v>11</v>
      </c>
      <c r="G19">
        <f>SUMIF('Frame model 1'!$A$2:$A$968, $A19, 'Frame model 1'!$H$2:$H$968)</f>
        <v>5</v>
      </c>
      <c r="H19">
        <f>SUMIF('Frame model 1'!$A$2:$A$968, $A19, 'Frame model 1'!$I$2:$I$968)</f>
        <v>1</v>
      </c>
      <c r="I19">
        <f>SUMIF('Frame model 1'!$A$2:$A$968, $A19, 'Frame model 1'!$J$2:$J$968)</f>
        <v>11</v>
      </c>
      <c r="J19">
        <f>SUMIF('Frame model 1'!$A$2:$A$968, $A19, 'Frame model 1'!$K$2:$K$968)</f>
        <v>11</v>
      </c>
      <c r="K19">
        <f>SUMIF('Frame model 1'!$A$2:$A$968, $A19, 'Frame model 1'!$L$2:$L$968)</f>
        <v>1</v>
      </c>
      <c r="L19">
        <f>SUMIF('Frame model 1'!$A$2:$A$968, $A19, 'Frame model 1'!$M$2:$M$968)</f>
        <v>0</v>
      </c>
      <c r="M19">
        <f>SUMIF('Frame model 1'!$A$2:$A$968, $A19, 'Frame model 1'!$N$2:$N$968)</f>
        <v>0</v>
      </c>
      <c r="N19">
        <f>SUMIF('Frame model 1'!$A$2:$A$968, $A19, 'Frame model 1'!$O$2:$O$968)</f>
        <v>0</v>
      </c>
      <c r="O19">
        <f>SUMIF('Frame model 1'!$A$2:$A$968, $A19, 'Frame model 1'!$P$2:$P$968)</f>
        <v>1</v>
      </c>
    </row>
    <row r="20" spans="1:15" x14ac:dyDescent="0.3">
      <c r="A20" t="s">
        <v>57</v>
      </c>
      <c r="B20" t="s">
        <v>39</v>
      </c>
      <c r="C20">
        <f>SUMIF('Frame model 1'!$A$2:$A$968, $A20, 'Frame model 1'!$D$2:$D$968)</f>
        <v>13</v>
      </c>
      <c r="D20">
        <f>SUMIF('Frame model 1'!$A$2:$A$968, $A20, 'Frame model 1'!$E$2:$E$968)</f>
        <v>13</v>
      </c>
      <c r="E20">
        <f>SUMIF('Frame model 1'!$A$2:$A$968, $A20, 'Frame model 1'!$F$2:$F$968)</f>
        <v>13</v>
      </c>
      <c r="F20">
        <f>SUMIF('Frame model 1'!$A$2:$A$968, $A20, 'Frame model 1'!$G$2:$G$968)</f>
        <v>13</v>
      </c>
      <c r="G20">
        <f>SUMIF('Frame model 1'!$A$2:$A$968, $A20, 'Frame model 1'!$H$2:$H$968)</f>
        <v>11</v>
      </c>
      <c r="H20">
        <f>SUMIF('Frame model 1'!$A$2:$A$968, $A20, 'Frame model 1'!$I$2:$I$968)</f>
        <v>3</v>
      </c>
      <c r="I20">
        <f>SUMIF('Frame model 1'!$A$2:$A$968, $A20, 'Frame model 1'!$J$2:$J$968)</f>
        <v>13</v>
      </c>
      <c r="J20">
        <f>SUMIF('Frame model 1'!$A$2:$A$968, $A20, 'Frame model 1'!$K$2:$K$968)</f>
        <v>13</v>
      </c>
      <c r="K20">
        <f>SUMIF('Frame model 1'!$A$2:$A$968, $A20, 'Frame model 1'!$L$2:$L$968)</f>
        <v>2</v>
      </c>
      <c r="L20">
        <f>SUMIF('Frame model 1'!$A$2:$A$968, $A20, 'Frame model 1'!$M$2:$M$968)</f>
        <v>0</v>
      </c>
      <c r="M20">
        <f>SUMIF('Frame model 1'!$A$2:$A$968, $A20, 'Frame model 1'!$N$2:$N$968)</f>
        <v>2</v>
      </c>
      <c r="N20">
        <f>SUMIF('Frame model 1'!$A$2:$A$968, $A20, 'Frame model 1'!$O$2:$O$968)</f>
        <v>0</v>
      </c>
      <c r="O20">
        <f>SUMIF('Frame model 1'!$A$2:$A$968, $A20, 'Frame model 1'!$P$2:$P$968)</f>
        <v>0</v>
      </c>
    </row>
    <row r="21" spans="1:15" x14ac:dyDescent="0.3">
      <c r="A21" t="s">
        <v>58</v>
      </c>
      <c r="B21" t="s">
        <v>39</v>
      </c>
      <c r="C21">
        <f>SUMIF('Frame model 1'!$A$2:$A$968, $A21, 'Frame model 1'!$D$2:$D$968)</f>
        <v>13</v>
      </c>
      <c r="D21">
        <f>SUMIF('Frame model 1'!$A$2:$A$968, $A21, 'Frame model 1'!$E$2:$E$968)</f>
        <v>13</v>
      </c>
      <c r="E21">
        <f>SUMIF('Frame model 1'!$A$2:$A$968, $A21, 'Frame model 1'!$F$2:$F$968)</f>
        <v>13</v>
      </c>
      <c r="F21">
        <f>SUMIF('Frame model 1'!$A$2:$A$968, $A21, 'Frame model 1'!$G$2:$G$968)</f>
        <v>13</v>
      </c>
      <c r="G21">
        <f>SUMIF('Frame model 1'!$A$2:$A$968, $A21, 'Frame model 1'!$H$2:$H$968)</f>
        <v>13</v>
      </c>
      <c r="H21">
        <f>SUMIF('Frame model 1'!$A$2:$A$968, $A21, 'Frame model 1'!$I$2:$I$968)</f>
        <v>4</v>
      </c>
      <c r="I21">
        <f>SUMIF('Frame model 1'!$A$2:$A$968, $A21, 'Frame model 1'!$J$2:$J$968)</f>
        <v>12</v>
      </c>
      <c r="J21">
        <f>SUMIF('Frame model 1'!$A$2:$A$968, $A21, 'Frame model 1'!$K$2:$K$968)</f>
        <v>13</v>
      </c>
      <c r="K21">
        <f>SUMIF('Frame model 1'!$A$2:$A$968, $A21, 'Frame model 1'!$L$2:$L$968)</f>
        <v>1</v>
      </c>
      <c r="L21">
        <f>SUMIF('Frame model 1'!$A$2:$A$968, $A21, 'Frame model 1'!$M$2:$M$968)</f>
        <v>5</v>
      </c>
      <c r="M21">
        <f>SUMIF('Frame model 1'!$A$2:$A$968, $A21, 'Frame model 1'!$N$2:$N$968)</f>
        <v>4</v>
      </c>
      <c r="N21">
        <f>SUMIF('Frame model 1'!$A$2:$A$968, $A21, 'Frame model 1'!$O$2:$O$968)</f>
        <v>2</v>
      </c>
      <c r="O21">
        <f>SUMIF('Frame model 1'!$A$2:$A$968, $A21, 'Frame model 1'!$P$2:$P$968)</f>
        <v>8</v>
      </c>
    </row>
    <row r="22" spans="1:15" x14ac:dyDescent="0.3">
      <c r="A22" t="s">
        <v>59</v>
      </c>
      <c r="B22" t="s">
        <v>39</v>
      </c>
      <c r="C22">
        <f>SUMIF('Frame model 1'!$A$2:$A$968, $A22, 'Frame model 1'!$D$2:$D$968)</f>
        <v>13</v>
      </c>
      <c r="D22">
        <f>SUMIF('Frame model 1'!$A$2:$A$968, $A22, 'Frame model 1'!$E$2:$E$968)</f>
        <v>13</v>
      </c>
      <c r="E22">
        <f>SUMIF('Frame model 1'!$A$2:$A$968, $A22, 'Frame model 1'!$F$2:$F$968)</f>
        <v>13</v>
      </c>
      <c r="F22">
        <f>SUMIF('Frame model 1'!$A$2:$A$968, $A22, 'Frame model 1'!$G$2:$G$968)</f>
        <v>13</v>
      </c>
      <c r="G22">
        <f>SUMIF('Frame model 1'!$A$2:$A$968, $A22, 'Frame model 1'!$H$2:$H$968)</f>
        <v>13</v>
      </c>
      <c r="H22">
        <f>SUMIF('Frame model 1'!$A$2:$A$968, $A22, 'Frame model 1'!$I$2:$I$968)</f>
        <v>5</v>
      </c>
      <c r="I22">
        <f>SUMIF('Frame model 1'!$A$2:$A$968, $A22, 'Frame model 1'!$J$2:$J$968)</f>
        <v>12</v>
      </c>
      <c r="J22">
        <f>SUMIF('Frame model 1'!$A$2:$A$968, $A22, 'Frame model 1'!$K$2:$K$968)</f>
        <v>13</v>
      </c>
      <c r="K22">
        <f>SUMIF('Frame model 1'!$A$2:$A$968, $A22, 'Frame model 1'!$L$2:$L$968)</f>
        <v>1</v>
      </c>
      <c r="L22">
        <f>SUMIF('Frame model 1'!$A$2:$A$968, $A22, 'Frame model 1'!$M$2:$M$968)</f>
        <v>0</v>
      </c>
      <c r="M22">
        <f>SUMIF('Frame model 1'!$A$2:$A$968, $A22, 'Frame model 1'!$N$2:$N$968)</f>
        <v>0</v>
      </c>
      <c r="N22">
        <f>SUMIF('Frame model 1'!$A$2:$A$968, $A22, 'Frame model 1'!$O$2:$O$968)</f>
        <v>0</v>
      </c>
      <c r="O22">
        <f>SUMIF('Frame model 1'!$A$2:$A$968, $A22, 'Frame model 1'!$P$2:$P$968)</f>
        <v>0</v>
      </c>
    </row>
    <row r="23" spans="1:15" x14ac:dyDescent="0.3">
      <c r="A23" t="s">
        <v>60</v>
      </c>
      <c r="B23" t="s">
        <v>39</v>
      </c>
      <c r="C23">
        <f>SUMIF('Frame model 1'!$A$2:$A$968, $A23, 'Frame model 1'!$D$2:$D$968)</f>
        <v>15</v>
      </c>
      <c r="D23">
        <f>SUMIF('Frame model 1'!$A$2:$A$968, $A23, 'Frame model 1'!$E$2:$E$968)</f>
        <v>15</v>
      </c>
      <c r="E23">
        <f>SUMIF('Frame model 1'!$A$2:$A$968, $A23, 'Frame model 1'!$F$2:$F$968)</f>
        <v>15</v>
      </c>
      <c r="F23">
        <f>SUMIF('Frame model 1'!$A$2:$A$968, $A23, 'Frame model 1'!$G$2:$G$968)</f>
        <v>15</v>
      </c>
      <c r="G23">
        <f>SUMIF('Frame model 1'!$A$2:$A$968, $A23, 'Frame model 1'!$H$2:$H$968)</f>
        <v>6</v>
      </c>
      <c r="H23">
        <f>SUMIF('Frame model 1'!$A$2:$A$968, $A23, 'Frame model 1'!$I$2:$I$968)</f>
        <v>1</v>
      </c>
      <c r="I23">
        <f>SUMIF('Frame model 1'!$A$2:$A$968, $A23, 'Frame model 1'!$J$2:$J$968)</f>
        <v>15</v>
      </c>
      <c r="J23">
        <f>SUMIF('Frame model 1'!$A$2:$A$968, $A23, 'Frame model 1'!$K$2:$K$968)</f>
        <v>15</v>
      </c>
      <c r="K23">
        <f>SUMIF('Frame model 1'!$A$2:$A$968, $A23, 'Frame model 1'!$L$2:$L$968)</f>
        <v>2</v>
      </c>
      <c r="L23">
        <f>SUMIF('Frame model 1'!$A$2:$A$968, $A23, 'Frame model 1'!$M$2:$M$968)</f>
        <v>0</v>
      </c>
      <c r="M23">
        <f>SUMIF('Frame model 1'!$A$2:$A$968, $A23, 'Frame model 1'!$N$2:$N$968)</f>
        <v>0</v>
      </c>
      <c r="N23">
        <f>SUMIF('Frame model 1'!$A$2:$A$968, $A23, 'Frame model 1'!$O$2:$O$968)</f>
        <v>0</v>
      </c>
      <c r="O23">
        <f>SUMIF('Frame model 1'!$A$2:$A$968, $A23, 'Frame model 1'!$P$2:$P$968)</f>
        <v>0</v>
      </c>
    </row>
    <row r="24" spans="1:15" x14ac:dyDescent="0.3">
      <c r="A24" t="s">
        <v>61</v>
      </c>
      <c r="B24" t="s">
        <v>39</v>
      </c>
      <c r="C24">
        <f>SUMIF('Frame model 1'!$A$2:$A$968, $A24, 'Frame model 1'!$D$2:$D$968)</f>
        <v>12</v>
      </c>
      <c r="D24">
        <f>SUMIF('Frame model 1'!$A$2:$A$968, $A24, 'Frame model 1'!$E$2:$E$968)</f>
        <v>12</v>
      </c>
      <c r="E24">
        <f>SUMIF('Frame model 1'!$A$2:$A$968, $A24, 'Frame model 1'!$F$2:$F$968)</f>
        <v>12</v>
      </c>
      <c r="F24">
        <f>SUMIF('Frame model 1'!$A$2:$A$968, $A24, 'Frame model 1'!$G$2:$G$968)</f>
        <v>12</v>
      </c>
      <c r="G24">
        <f>SUMIF('Frame model 1'!$A$2:$A$968, $A24, 'Frame model 1'!$H$2:$H$968)</f>
        <v>9</v>
      </c>
      <c r="H24">
        <f>SUMIF('Frame model 1'!$A$2:$A$968, $A24, 'Frame model 1'!$I$2:$I$968)</f>
        <v>2</v>
      </c>
      <c r="I24">
        <f>SUMIF('Frame model 1'!$A$2:$A$968, $A24, 'Frame model 1'!$J$2:$J$968)</f>
        <v>12</v>
      </c>
      <c r="J24">
        <f>SUMIF('Frame model 1'!$A$2:$A$968, $A24, 'Frame model 1'!$K$2:$K$968)</f>
        <v>12</v>
      </c>
      <c r="K24">
        <f>SUMIF('Frame model 1'!$A$2:$A$968, $A24, 'Frame model 1'!$L$2:$L$968)</f>
        <v>4</v>
      </c>
      <c r="L24">
        <f>SUMIF('Frame model 1'!$A$2:$A$968, $A24, 'Frame model 1'!$M$2:$M$968)</f>
        <v>0</v>
      </c>
      <c r="M24">
        <f>SUMIF('Frame model 1'!$A$2:$A$968, $A24, 'Frame model 1'!$N$2:$N$968)</f>
        <v>0</v>
      </c>
      <c r="N24">
        <f>SUMIF('Frame model 1'!$A$2:$A$968, $A24, 'Frame model 1'!$O$2:$O$968)</f>
        <v>0</v>
      </c>
      <c r="O24">
        <f>SUMIF('Frame model 1'!$A$2:$A$968, $A24, 'Frame model 1'!$P$2:$P$968)</f>
        <v>0</v>
      </c>
    </row>
    <row r="25" spans="1:15" x14ac:dyDescent="0.3">
      <c r="A25" t="s">
        <v>62</v>
      </c>
      <c r="B25" t="s">
        <v>39</v>
      </c>
      <c r="C25">
        <f>SUMIF('Frame model 1'!$A$2:$A$968, $A25, 'Frame model 1'!$D$2:$D$968)</f>
        <v>16</v>
      </c>
      <c r="D25">
        <f>SUMIF('Frame model 1'!$A$2:$A$968, $A25, 'Frame model 1'!$E$2:$E$968)</f>
        <v>16</v>
      </c>
      <c r="E25">
        <f>SUMIF('Frame model 1'!$A$2:$A$968, $A25, 'Frame model 1'!$F$2:$F$968)</f>
        <v>16</v>
      </c>
      <c r="F25">
        <f>SUMIF('Frame model 1'!$A$2:$A$968, $A25, 'Frame model 1'!$G$2:$G$968)</f>
        <v>16</v>
      </c>
      <c r="G25">
        <f>SUMIF('Frame model 1'!$A$2:$A$968, $A25, 'Frame model 1'!$H$2:$H$968)</f>
        <v>7</v>
      </c>
      <c r="H25">
        <f>SUMIF('Frame model 1'!$A$2:$A$968, $A25, 'Frame model 1'!$I$2:$I$968)</f>
        <v>0</v>
      </c>
      <c r="I25">
        <f>SUMIF('Frame model 1'!$A$2:$A$968, $A25, 'Frame model 1'!$J$2:$J$968)</f>
        <v>16</v>
      </c>
      <c r="J25">
        <f>SUMIF('Frame model 1'!$A$2:$A$968, $A25, 'Frame model 1'!$K$2:$K$968)</f>
        <v>16</v>
      </c>
      <c r="K25">
        <f>SUMIF('Frame model 1'!$A$2:$A$968, $A25, 'Frame model 1'!$L$2:$L$968)</f>
        <v>0</v>
      </c>
      <c r="L25">
        <f>SUMIF('Frame model 1'!$A$2:$A$968, $A25, 'Frame model 1'!$M$2:$M$968)</f>
        <v>0</v>
      </c>
      <c r="M25">
        <f>SUMIF('Frame model 1'!$A$2:$A$968, $A25, 'Frame model 1'!$N$2:$N$968)</f>
        <v>0</v>
      </c>
      <c r="N25">
        <f>SUMIF('Frame model 1'!$A$2:$A$968, $A25, 'Frame model 1'!$O$2:$O$968)</f>
        <v>0</v>
      </c>
      <c r="O25">
        <f>SUMIF('Frame model 1'!$A$2:$A$968, $A25, 'Frame model 1'!$P$2:$P$968)</f>
        <v>0</v>
      </c>
    </row>
    <row r="26" spans="1:15" x14ac:dyDescent="0.3">
      <c r="A26" t="s">
        <v>63</v>
      </c>
      <c r="B26" t="s">
        <v>39</v>
      </c>
      <c r="C26">
        <f>SUMIF('Frame model 1'!$A$2:$A$968, $A26, 'Frame model 1'!$D$2:$D$968)</f>
        <v>17</v>
      </c>
      <c r="D26">
        <f>SUMIF('Frame model 1'!$A$2:$A$968, $A26, 'Frame model 1'!$E$2:$E$968)</f>
        <v>17</v>
      </c>
      <c r="E26">
        <f>SUMIF('Frame model 1'!$A$2:$A$968, $A26, 'Frame model 1'!$F$2:$F$968)</f>
        <v>17</v>
      </c>
      <c r="F26">
        <f>SUMIF('Frame model 1'!$A$2:$A$968, $A26, 'Frame model 1'!$G$2:$G$968)</f>
        <v>17</v>
      </c>
      <c r="G26">
        <f>SUMIF('Frame model 1'!$A$2:$A$968, $A26, 'Frame model 1'!$H$2:$H$968)</f>
        <v>2</v>
      </c>
      <c r="H26">
        <f>SUMIF('Frame model 1'!$A$2:$A$968, $A26, 'Frame model 1'!$I$2:$I$968)</f>
        <v>0</v>
      </c>
      <c r="I26">
        <f>SUMIF('Frame model 1'!$A$2:$A$968, $A26, 'Frame model 1'!$J$2:$J$968)</f>
        <v>17</v>
      </c>
      <c r="J26">
        <f>SUMIF('Frame model 1'!$A$2:$A$968, $A26, 'Frame model 1'!$K$2:$K$968)</f>
        <v>17</v>
      </c>
      <c r="K26">
        <f>SUMIF('Frame model 1'!$A$2:$A$968, $A26, 'Frame model 1'!$L$2:$L$968)</f>
        <v>3</v>
      </c>
      <c r="L26">
        <f>SUMIF('Frame model 1'!$A$2:$A$968, $A26, 'Frame model 1'!$M$2:$M$968)</f>
        <v>0</v>
      </c>
      <c r="M26">
        <f>SUMIF('Frame model 1'!$A$2:$A$968, $A26, 'Frame model 1'!$N$2:$N$968)</f>
        <v>0</v>
      </c>
      <c r="N26">
        <f>SUMIF('Frame model 1'!$A$2:$A$968, $A26, 'Frame model 1'!$O$2:$O$968)</f>
        <v>0</v>
      </c>
      <c r="O26">
        <f>SUMIF('Frame model 1'!$A$2:$A$968, $A26, 'Frame model 1'!$P$2:$P$968)</f>
        <v>0</v>
      </c>
    </row>
    <row r="27" spans="1:15" x14ac:dyDescent="0.3">
      <c r="A27" t="s">
        <v>64</v>
      </c>
      <c r="B27" t="s">
        <v>39</v>
      </c>
      <c r="C27">
        <f>SUMIF('Frame model 1'!$A$2:$A$968, $A27, 'Frame model 1'!$D$2:$D$968)</f>
        <v>22</v>
      </c>
      <c r="D27">
        <f>SUMIF('Frame model 1'!$A$2:$A$968, $A27, 'Frame model 1'!$E$2:$E$968)</f>
        <v>22</v>
      </c>
      <c r="E27">
        <f>SUMIF('Frame model 1'!$A$2:$A$968, $A27, 'Frame model 1'!$F$2:$F$968)</f>
        <v>22</v>
      </c>
      <c r="F27">
        <f>SUMIF('Frame model 1'!$A$2:$A$968, $A27, 'Frame model 1'!$G$2:$G$968)</f>
        <v>22</v>
      </c>
      <c r="G27">
        <f>SUMIF('Frame model 1'!$A$2:$A$968, $A27, 'Frame model 1'!$H$2:$H$968)</f>
        <v>4</v>
      </c>
      <c r="H27">
        <f>SUMIF('Frame model 1'!$A$2:$A$968, $A27, 'Frame model 1'!$I$2:$I$968)</f>
        <v>2</v>
      </c>
      <c r="I27">
        <f>SUMIF('Frame model 1'!$A$2:$A$968, $A27, 'Frame model 1'!$J$2:$J$968)</f>
        <v>22</v>
      </c>
      <c r="J27">
        <f>SUMIF('Frame model 1'!$A$2:$A$968, $A27, 'Frame model 1'!$K$2:$K$968)</f>
        <v>22</v>
      </c>
      <c r="K27">
        <f>SUMIF('Frame model 1'!$A$2:$A$968, $A27, 'Frame model 1'!$L$2:$L$968)</f>
        <v>3</v>
      </c>
      <c r="L27">
        <f>SUMIF('Frame model 1'!$A$2:$A$968, $A27, 'Frame model 1'!$M$2:$M$968)</f>
        <v>0</v>
      </c>
      <c r="M27">
        <f>SUMIF('Frame model 1'!$A$2:$A$968, $A27, 'Frame model 1'!$N$2:$N$968)</f>
        <v>5</v>
      </c>
      <c r="N27">
        <f>SUMIF('Frame model 1'!$A$2:$A$968, $A27, 'Frame model 1'!$O$2:$O$968)</f>
        <v>0</v>
      </c>
      <c r="O27">
        <f>SUMIF('Frame model 1'!$A$2:$A$968, $A27, 'Frame model 1'!$P$2:$P$968)</f>
        <v>1</v>
      </c>
    </row>
    <row r="28" spans="1:15" x14ac:dyDescent="0.3">
      <c r="A28" t="s">
        <v>65</v>
      </c>
      <c r="B28" t="s">
        <v>39</v>
      </c>
      <c r="C28">
        <f>SUMIF('Frame model 1'!$A$2:$A$968, $A28, 'Frame model 1'!$D$2:$D$968)</f>
        <v>10</v>
      </c>
      <c r="D28">
        <f>SUMIF('Frame model 1'!$A$2:$A$968, $A28, 'Frame model 1'!$E$2:$E$968)</f>
        <v>10</v>
      </c>
      <c r="E28">
        <f>SUMIF('Frame model 1'!$A$2:$A$968, $A28, 'Frame model 1'!$F$2:$F$968)</f>
        <v>10</v>
      </c>
      <c r="F28">
        <f>SUMIF('Frame model 1'!$A$2:$A$968, $A28, 'Frame model 1'!$G$2:$G$968)</f>
        <v>10</v>
      </c>
      <c r="G28">
        <f>SUMIF('Frame model 1'!$A$2:$A$968, $A28, 'Frame model 1'!$H$2:$H$968)</f>
        <v>7</v>
      </c>
      <c r="H28">
        <f>SUMIF('Frame model 1'!$A$2:$A$968, $A28, 'Frame model 1'!$I$2:$I$968)</f>
        <v>2</v>
      </c>
      <c r="I28">
        <f>SUMIF('Frame model 1'!$A$2:$A$968, $A28, 'Frame model 1'!$J$2:$J$968)</f>
        <v>10</v>
      </c>
      <c r="J28">
        <f>SUMIF('Frame model 1'!$A$2:$A$968, $A28, 'Frame model 1'!$K$2:$K$968)</f>
        <v>10</v>
      </c>
      <c r="K28">
        <f>SUMIF('Frame model 1'!$A$2:$A$968, $A28, 'Frame model 1'!$L$2:$L$968)</f>
        <v>0</v>
      </c>
      <c r="L28">
        <f>SUMIF('Frame model 1'!$A$2:$A$968, $A28, 'Frame model 1'!$M$2:$M$968)</f>
        <v>0</v>
      </c>
      <c r="M28">
        <f>SUMIF('Frame model 1'!$A$2:$A$968, $A28, 'Frame model 1'!$N$2:$N$968)</f>
        <v>0</v>
      </c>
      <c r="N28">
        <f>SUMIF('Frame model 1'!$A$2:$A$968, $A28, 'Frame model 1'!$O$2:$O$968)</f>
        <v>0</v>
      </c>
      <c r="O28">
        <f>SUMIF('Frame model 1'!$A$2:$A$968, $A28, 'Frame model 1'!$P$2:$P$968)</f>
        <v>0</v>
      </c>
    </row>
    <row r="29" spans="1:15" x14ac:dyDescent="0.3">
      <c r="A29" t="s">
        <v>66</v>
      </c>
      <c r="B29" t="s">
        <v>39</v>
      </c>
      <c r="C29">
        <f>SUMIF('Frame model 1'!$A$2:$A$968, $A29, 'Frame model 1'!$D$2:$D$968)</f>
        <v>12</v>
      </c>
      <c r="D29">
        <f>SUMIF('Frame model 1'!$A$2:$A$968, $A29, 'Frame model 1'!$E$2:$E$968)</f>
        <v>12</v>
      </c>
      <c r="E29">
        <f>SUMIF('Frame model 1'!$A$2:$A$968, $A29, 'Frame model 1'!$F$2:$F$968)</f>
        <v>12</v>
      </c>
      <c r="F29">
        <f>SUMIF('Frame model 1'!$A$2:$A$968, $A29, 'Frame model 1'!$G$2:$G$968)</f>
        <v>12</v>
      </c>
      <c r="G29">
        <f>SUMIF('Frame model 1'!$A$2:$A$968, $A29, 'Frame model 1'!$H$2:$H$968)</f>
        <v>5</v>
      </c>
      <c r="H29">
        <f>SUMIF('Frame model 1'!$A$2:$A$968, $A29, 'Frame model 1'!$I$2:$I$968)</f>
        <v>9</v>
      </c>
      <c r="I29">
        <f>SUMIF('Frame model 1'!$A$2:$A$968, $A29, 'Frame model 1'!$J$2:$J$968)</f>
        <v>12</v>
      </c>
      <c r="J29">
        <f>SUMIF('Frame model 1'!$A$2:$A$968, $A29, 'Frame model 1'!$K$2:$K$968)</f>
        <v>12</v>
      </c>
      <c r="K29">
        <f>SUMIF('Frame model 1'!$A$2:$A$968, $A29, 'Frame model 1'!$L$2:$L$968)</f>
        <v>0</v>
      </c>
      <c r="L29">
        <f>SUMIF('Frame model 1'!$A$2:$A$968, $A29, 'Frame model 1'!$M$2:$M$968)</f>
        <v>0</v>
      </c>
      <c r="M29">
        <f>SUMIF('Frame model 1'!$A$2:$A$968, $A29, 'Frame model 1'!$N$2:$N$968)</f>
        <v>0</v>
      </c>
      <c r="N29">
        <f>SUMIF('Frame model 1'!$A$2:$A$968, $A29, 'Frame model 1'!$O$2:$O$968)</f>
        <v>0</v>
      </c>
      <c r="O29">
        <f>SUMIF('Frame model 1'!$A$2:$A$968, $A29, 'Frame model 1'!$P$2:$P$968)</f>
        <v>0</v>
      </c>
    </row>
    <row r="30" spans="1:15" x14ac:dyDescent="0.3">
      <c r="A30" t="s">
        <v>67</v>
      </c>
      <c r="B30" t="s">
        <v>39</v>
      </c>
      <c r="C30">
        <f>SUMIF('Frame model 1'!$A$2:$A$968, $A30, 'Frame model 1'!$D$2:$D$968)</f>
        <v>19</v>
      </c>
      <c r="D30">
        <f>SUMIF('Frame model 1'!$A$2:$A$968, $A30, 'Frame model 1'!$E$2:$E$968)</f>
        <v>19</v>
      </c>
      <c r="E30">
        <f>SUMIF('Frame model 1'!$A$2:$A$968, $A30, 'Frame model 1'!$F$2:$F$968)</f>
        <v>19</v>
      </c>
      <c r="F30">
        <f>SUMIF('Frame model 1'!$A$2:$A$968, $A30, 'Frame model 1'!$G$2:$G$968)</f>
        <v>19</v>
      </c>
      <c r="G30">
        <f>SUMIF('Frame model 1'!$A$2:$A$968, $A30, 'Frame model 1'!$H$2:$H$968)</f>
        <v>17</v>
      </c>
      <c r="H30">
        <f>SUMIF('Frame model 1'!$A$2:$A$968, $A30, 'Frame model 1'!$I$2:$I$968)</f>
        <v>14</v>
      </c>
      <c r="I30">
        <f>SUMIF('Frame model 1'!$A$2:$A$968, $A30, 'Frame model 1'!$J$2:$J$968)</f>
        <v>19</v>
      </c>
      <c r="J30">
        <f>SUMIF('Frame model 1'!$A$2:$A$968, $A30, 'Frame model 1'!$K$2:$K$968)</f>
        <v>19</v>
      </c>
      <c r="K30">
        <f>SUMIF('Frame model 1'!$A$2:$A$968, $A30, 'Frame model 1'!$L$2:$L$968)</f>
        <v>2</v>
      </c>
      <c r="L30">
        <f>SUMIF('Frame model 1'!$A$2:$A$968, $A30, 'Frame model 1'!$M$2:$M$968)</f>
        <v>7</v>
      </c>
      <c r="M30">
        <f>SUMIF('Frame model 1'!$A$2:$A$968, $A30, 'Frame model 1'!$N$2:$N$968)</f>
        <v>6</v>
      </c>
      <c r="N30">
        <f>SUMIF('Frame model 1'!$A$2:$A$968, $A30, 'Frame model 1'!$O$2:$O$968)</f>
        <v>1</v>
      </c>
      <c r="O30">
        <f>SUMIF('Frame model 1'!$A$2:$A$968, $A30, 'Frame model 1'!$P$2:$P$968)</f>
        <v>8</v>
      </c>
    </row>
    <row r="31" spans="1:15" x14ac:dyDescent="0.3">
      <c r="A31" t="s">
        <v>68</v>
      </c>
      <c r="B31" t="s">
        <v>39</v>
      </c>
      <c r="C31">
        <f>SUMIF('Frame model 1'!$A$2:$A$968, $A31, 'Frame model 1'!$D$2:$D$968)</f>
        <v>11</v>
      </c>
      <c r="D31">
        <f>SUMIF('Frame model 1'!$A$2:$A$968, $A31, 'Frame model 1'!$E$2:$E$968)</f>
        <v>11</v>
      </c>
      <c r="E31">
        <f>SUMIF('Frame model 1'!$A$2:$A$968, $A31, 'Frame model 1'!$F$2:$F$968)</f>
        <v>11</v>
      </c>
      <c r="F31">
        <f>SUMIF('Frame model 1'!$A$2:$A$968, $A31, 'Frame model 1'!$G$2:$G$968)</f>
        <v>11</v>
      </c>
      <c r="G31">
        <f>SUMIF('Frame model 1'!$A$2:$A$968, $A31, 'Frame model 1'!$H$2:$H$968)</f>
        <v>5</v>
      </c>
      <c r="H31">
        <f>SUMIF('Frame model 1'!$A$2:$A$968, $A31, 'Frame model 1'!$I$2:$I$968)</f>
        <v>2</v>
      </c>
      <c r="I31">
        <f>SUMIF('Frame model 1'!$A$2:$A$968, $A31, 'Frame model 1'!$J$2:$J$968)</f>
        <v>11</v>
      </c>
      <c r="J31">
        <f>SUMIF('Frame model 1'!$A$2:$A$968, $A31, 'Frame model 1'!$K$2:$K$968)</f>
        <v>11</v>
      </c>
      <c r="K31">
        <f>SUMIF('Frame model 1'!$A$2:$A$968, $A31, 'Frame model 1'!$L$2:$L$968)</f>
        <v>1</v>
      </c>
      <c r="L31">
        <f>SUMIF('Frame model 1'!$A$2:$A$968, $A31, 'Frame model 1'!$M$2:$M$968)</f>
        <v>1</v>
      </c>
      <c r="M31">
        <f>SUMIF('Frame model 1'!$A$2:$A$968, $A31, 'Frame model 1'!$N$2:$N$968)</f>
        <v>1</v>
      </c>
      <c r="N31">
        <f>SUMIF('Frame model 1'!$A$2:$A$968, $A31, 'Frame model 1'!$O$2:$O$968)</f>
        <v>0</v>
      </c>
      <c r="O31">
        <f>SUMIF('Frame model 1'!$A$2:$A$968, $A31, 'Frame model 1'!$P$2:$P$968)</f>
        <v>0</v>
      </c>
    </row>
    <row r="32" spans="1:15" x14ac:dyDescent="0.3">
      <c r="A32" t="s">
        <v>69</v>
      </c>
      <c r="B32" t="s">
        <v>39</v>
      </c>
      <c r="C32">
        <f>SUMIF('Frame model 1'!$A$2:$A$968, $A32, 'Frame model 1'!$D$2:$D$968)</f>
        <v>14</v>
      </c>
      <c r="D32">
        <f>SUMIF('Frame model 1'!$A$2:$A$968, $A32, 'Frame model 1'!$E$2:$E$968)</f>
        <v>14</v>
      </c>
      <c r="E32">
        <f>SUMIF('Frame model 1'!$A$2:$A$968, $A32, 'Frame model 1'!$F$2:$F$968)</f>
        <v>14</v>
      </c>
      <c r="F32">
        <f>SUMIF('Frame model 1'!$A$2:$A$968, $A32, 'Frame model 1'!$G$2:$G$968)</f>
        <v>14</v>
      </c>
      <c r="G32">
        <f>SUMIF('Frame model 1'!$A$2:$A$968, $A32, 'Frame model 1'!$H$2:$H$968)</f>
        <v>13</v>
      </c>
      <c r="H32">
        <f>SUMIF('Frame model 1'!$A$2:$A$968, $A32, 'Frame model 1'!$I$2:$I$968)</f>
        <v>12</v>
      </c>
      <c r="I32">
        <f>SUMIF('Frame model 1'!$A$2:$A$968, $A32, 'Frame model 1'!$J$2:$J$968)</f>
        <v>14</v>
      </c>
      <c r="J32">
        <f>SUMIF('Frame model 1'!$A$2:$A$968, $A32, 'Frame model 1'!$K$2:$K$968)</f>
        <v>14</v>
      </c>
      <c r="K32">
        <f>SUMIF('Frame model 1'!$A$2:$A$968, $A32, 'Frame model 1'!$L$2:$L$968)</f>
        <v>0</v>
      </c>
      <c r="L32">
        <f>SUMIF('Frame model 1'!$A$2:$A$968, $A32, 'Frame model 1'!$M$2:$M$968)</f>
        <v>3</v>
      </c>
      <c r="M32">
        <f>SUMIF('Frame model 1'!$A$2:$A$968, $A32, 'Frame model 1'!$N$2:$N$968)</f>
        <v>0</v>
      </c>
      <c r="N32">
        <f>SUMIF('Frame model 1'!$A$2:$A$968, $A32, 'Frame model 1'!$O$2:$O$968)</f>
        <v>1</v>
      </c>
      <c r="O32">
        <f>SUMIF('Frame model 1'!$A$2:$A$968, $A32, 'Frame model 1'!$P$2:$P$968)</f>
        <v>2</v>
      </c>
    </row>
    <row r="33" spans="1:15" x14ac:dyDescent="0.3">
      <c r="A33" t="s">
        <v>70</v>
      </c>
      <c r="B33" t="s">
        <v>39</v>
      </c>
      <c r="C33">
        <f>SUMIF('Frame model 1'!$A$2:$A$968, $A33, 'Frame model 1'!$D$2:$D$968)</f>
        <v>12</v>
      </c>
      <c r="D33">
        <f>SUMIF('Frame model 1'!$A$2:$A$968, $A33, 'Frame model 1'!$E$2:$E$968)</f>
        <v>12</v>
      </c>
      <c r="E33">
        <f>SUMIF('Frame model 1'!$A$2:$A$968, $A33, 'Frame model 1'!$F$2:$F$968)</f>
        <v>12</v>
      </c>
      <c r="F33">
        <f>SUMIF('Frame model 1'!$A$2:$A$968, $A33, 'Frame model 1'!$G$2:$G$968)</f>
        <v>12</v>
      </c>
      <c r="G33">
        <f>SUMIF('Frame model 1'!$A$2:$A$968, $A33, 'Frame model 1'!$H$2:$H$968)</f>
        <v>12</v>
      </c>
      <c r="H33">
        <f>SUMIF('Frame model 1'!$A$2:$A$968, $A33, 'Frame model 1'!$I$2:$I$968)</f>
        <v>12</v>
      </c>
      <c r="I33">
        <f>SUMIF('Frame model 1'!$A$2:$A$968, $A33, 'Frame model 1'!$J$2:$J$968)</f>
        <v>12</v>
      </c>
      <c r="J33">
        <f>SUMIF('Frame model 1'!$A$2:$A$968, $A33, 'Frame model 1'!$K$2:$K$968)</f>
        <v>12</v>
      </c>
      <c r="K33">
        <f>SUMIF('Frame model 1'!$A$2:$A$968, $A33, 'Frame model 1'!$L$2:$L$968)</f>
        <v>3</v>
      </c>
      <c r="L33">
        <f>SUMIF('Frame model 1'!$A$2:$A$968, $A33, 'Frame model 1'!$M$2:$M$968)</f>
        <v>0</v>
      </c>
      <c r="M33">
        <f>SUMIF('Frame model 1'!$A$2:$A$968, $A33, 'Frame model 1'!$N$2:$N$968)</f>
        <v>0</v>
      </c>
      <c r="N33">
        <f>SUMIF('Frame model 1'!$A$2:$A$968, $A33, 'Frame model 1'!$O$2:$O$968)</f>
        <v>0</v>
      </c>
      <c r="O33">
        <f>SUMIF('Frame model 1'!$A$2:$A$968, $A33, 'Frame model 1'!$P$2:$P$968)</f>
        <v>0</v>
      </c>
    </row>
    <row r="34" spans="1:15" x14ac:dyDescent="0.3">
      <c r="A34" t="s">
        <v>71</v>
      </c>
      <c r="B34" t="s">
        <v>39</v>
      </c>
      <c r="C34">
        <f>SUMIF('Frame model 1'!$A$2:$A$968, $A34, 'Frame model 1'!$D$2:$D$968)</f>
        <v>13</v>
      </c>
      <c r="D34">
        <f>SUMIF('Frame model 1'!$A$2:$A$968, $A34, 'Frame model 1'!$E$2:$E$968)</f>
        <v>13</v>
      </c>
      <c r="E34">
        <f>SUMIF('Frame model 1'!$A$2:$A$968, $A34, 'Frame model 1'!$F$2:$F$968)</f>
        <v>13</v>
      </c>
      <c r="F34">
        <f>SUMIF('Frame model 1'!$A$2:$A$968, $A34, 'Frame model 1'!$G$2:$G$968)</f>
        <v>13</v>
      </c>
      <c r="G34">
        <f>SUMIF('Frame model 1'!$A$2:$A$968, $A34, 'Frame model 1'!$H$2:$H$968)</f>
        <v>9</v>
      </c>
      <c r="H34">
        <f>SUMIF('Frame model 1'!$A$2:$A$968, $A34, 'Frame model 1'!$I$2:$I$968)</f>
        <v>6</v>
      </c>
      <c r="I34">
        <f>SUMIF('Frame model 1'!$A$2:$A$968, $A34, 'Frame model 1'!$J$2:$J$968)</f>
        <v>13</v>
      </c>
      <c r="J34">
        <f>SUMIF('Frame model 1'!$A$2:$A$968, $A34, 'Frame model 1'!$K$2:$K$968)</f>
        <v>13</v>
      </c>
      <c r="K34">
        <f>SUMIF('Frame model 1'!$A$2:$A$968, $A34, 'Frame model 1'!$L$2:$L$968)</f>
        <v>2</v>
      </c>
      <c r="L34">
        <f>SUMIF('Frame model 1'!$A$2:$A$968, $A34, 'Frame model 1'!$M$2:$M$968)</f>
        <v>0</v>
      </c>
      <c r="M34">
        <f>SUMIF('Frame model 1'!$A$2:$A$968, $A34, 'Frame model 1'!$N$2:$N$968)</f>
        <v>0</v>
      </c>
      <c r="N34">
        <f>SUMIF('Frame model 1'!$A$2:$A$968, $A34, 'Frame model 1'!$O$2:$O$968)</f>
        <v>0</v>
      </c>
      <c r="O34">
        <f>SUMIF('Frame model 1'!$A$2:$A$968, $A34, 'Frame model 1'!$P$2:$P$968)</f>
        <v>0</v>
      </c>
    </row>
    <row r="35" spans="1:15" x14ac:dyDescent="0.3">
      <c r="A35" t="s">
        <v>72</v>
      </c>
      <c r="B35" t="s">
        <v>39</v>
      </c>
      <c r="C35">
        <f>SUMIF('Frame model 1'!$A$2:$A$968, $A35, 'Frame model 1'!$D$2:$D$968)</f>
        <v>17</v>
      </c>
      <c r="D35">
        <f>SUMIF('Frame model 1'!$A$2:$A$968, $A35, 'Frame model 1'!$E$2:$E$968)</f>
        <v>17</v>
      </c>
      <c r="E35">
        <f>SUMIF('Frame model 1'!$A$2:$A$968, $A35, 'Frame model 1'!$F$2:$F$968)</f>
        <v>17</v>
      </c>
      <c r="F35">
        <f>SUMIF('Frame model 1'!$A$2:$A$968, $A35, 'Frame model 1'!$G$2:$G$968)</f>
        <v>17</v>
      </c>
      <c r="G35">
        <f>SUMIF('Frame model 1'!$A$2:$A$968, $A35, 'Frame model 1'!$H$2:$H$968)</f>
        <v>7</v>
      </c>
      <c r="H35">
        <f>SUMIF('Frame model 1'!$A$2:$A$968, $A35, 'Frame model 1'!$I$2:$I$968)</f>
        <v>8</v>
      </c>
      <c r="I35">
        <f>SUMIF('Frame model 1'!$A$2:$A$968, $A35, 'Frame model 1'!$J$2:$J$968)</f>
        <v>17</v>
      </c>
      <c r="J35">
        <f>SUMIF('Frame model 1'!$A$2:$A$968, $A35, 'Frame model 1'!$K$2:$K$968)</f>
        <v>17</v>
      </c>
      <c r="K35">
        <f>SUMIF('Frame model 1'!$A$2:$A$968, $A35, 'Frame model 1'!$L$2:$L$968)</f>
        <v>1</v>
      </c>
      <c r="L35">
        <f>SUMIF('Frame model 1'!$A$2:$A$968, $A35, 'Frame model 1'!$M$2:$M$968)</f>
        <v>4</v>
      </c>
      <c r="M35">
        <f>SUMIF('Frame model 1'!$A$2:$A$968, $A35, 'Frame model 1'!$N$2:$N$968)</f>
        <v>2</v>
      </c>
      <c r="N35">
        <f>SUMIF('Frame model 1'!$A$2:$A$968, $A35, 'Frame model 1'!$O$2:$O$968)</f>
        <v>0</v>
      </c>
      <c r="O35">
        <f>SUMIF('Frame model 1'!$A$2:$A$968, $A35, 'Frame model 1'!$P$2:$P$968)</f>
        <v>0</v>
      </c>
    </row>
    <row r="36" spans="1:15" x14ac:dyDescent="0.3">
      <c r="A36" t="s">
        <v>73</v>
      </c>
      <c r="B36" t="s">
        <v>39</v>
      </c>
      <c r="C36">
        <f>SUMIF('Frame model 1'!$A$2:$A$968, $A36, 'Frame model 1'!$D$2:$D$968)</f>
        <v>18</v>
      </c>
      <c r="D36">
        <f>SUMIF('Frame model 1'!$A$2:$A$968, $A36, 'Frame model 1'!$E$2:$E$968)</f>
        <v>18</v>
      </c>
      <c r="E36">
        <f>SUMIF('Frame model 1'!$A$2:$A$968, $A36, 'Frame model 1'!$F$2:$F$968)</f>
        <v>18</v>
      </c>
      <c r="F36">
        <f>SUMIF('Frame model 1'!$A$2:$A$968, $A36, 'Frame model 1'!$G$2:$G$968)</f>
        <v>18</v>
      </c>
      <c r="G36">
        <f>SUMIF('Frame model 1'!$A$2:$A$968, $A36, 'Frame model 1'!$H$2:$H$968)</f>
        <v>17</v>
      </c>
      <c r="H36">
        <f>SUMIF('Frame model 1'!$A$2:$A$968, $A36, 'Frame model 1'!$I$2:$I$968)</f>
        <v>18</v>
      </c>
      <c r="I36">
        <f>SUMIF('Frame model 1'!$A$2:$A$968, $A36, 'Frame model 1'!$J$2:$J$968)</f>
        <v>18</v>
      </c>
      <c r="J36">
        <f>SUMIF('Frame model 1'!$A$2:$A$968, $A36, 'Frame model 1'!$K$2:$K$968)</f>
        <v>18</v>
      </c>
      <c r="K36">
        <f>SUMIF('Frame model 1'!$A$2:$A$968, $A36, 'Frame model 1'!$L$2:$L$968)</f>
        <v>3</v>
      </c>
      <c r="L36">
        <f>SUMIF('Frame model 1'!$A$2:$A$968, $A36, 'Frame model 1'!$M$2:$M$968)</f>
        <v>0</v>
      </c>
      <c r="M36">
        <f>SUMIF('Frame model 1'!$A$2:$A$968, $A36, 'Frame model 1'!$N$2:$N$968)</f>
        <v>0</v>
      </c>
      <c r="N36">
        <f>SUMIF('Frame model 1'!$A$2:$A$968, $A36, 'Frame model 1'!$O$2:$O$968)</f>
        <v>0</v>
      </c>
      <c r="O36">
        <f>SUMIF('Frame model 1'!$A$2:$A$968, $A36, 'Frame model 1'!$P$2:$P$968)</f>
        <v>0</v>
      </c>
    </row>
    <row r="37" spans="1:15" x14ac:dyDescent="0.3">
      <c r="A37" t="s">
        <v>74</v>
      </c>
      <c r="B37" t="s">
        <v>39</v>
      </c>
      <c r="C37">
        <f>SUMIF('Frame model 1'!$A$2:$A$968, $A37, 'Frame model 1'!$D$2:$D$968)</f>
        <v>13</v>
      </c>
      <c r="D37">
        <f>SUMIF('Frame model 1'!$A$2:$A$968, $A37, 'Frame model 1'!$E$2:$E$968)</f>
        <v>13</v>
      </c>
      <c r="E37">
        <f>SUMIF('Frame model 1'!$A$2:$A$968, $A37, 'Frame model 1'!$F$2:$F$968)</f>
        <v>13</v>
      </c>
      <c r="F37">
        <f>SUMIF('Frame model 1'!$A$2:$A$968, $A37, 'Frame model 1'!$G$2:$G$968)</f>
        <v>13</v>
      </c>
      <c r="G37">
        <f>SUMIF('Frame model 1'!$A$2:$A$968, $A37, 'Frame model 1'!$H$2:$H$968)</f>
        <v>13</v>
      </c>
      <c r="H37">
        <f>SUMIF('Frame model 1'!$A$2:$A$968, $A37, 'Frame model 1'!$I$2:$I$968)</f>
        <v>13</v>
      </c>
      <c r="I37">
        <f>SUMIF('Frame model 1'!$A$2:$A$968, $A37, 'Frame model 1'!$J$2:$J$968)</f>
        <v>13</v>
      </c>
      <c r="J37">
        <f>SUMIF('Frame model 1'!$A$2:$A$968, $A37, 'Frame model 1'!$K$2:$K$968)</f>
        <v>13</v>
      </c>
      <c r="K37">
        <f>SUMIF('Frame model 1'!$A$2:$A$968, $A37, 'Frame model 1'!$L$2:$L$968)</f>
        <v>3</v>
      </c>
      <c r="L37">
        <f>SUMIF('Frame model 1'!$A$2:$A$968, $A37, 'Frame model 1'!$M$2:$M$968)</f>
        <v>0</v>
      </c>
      <c r="M37">
        <f>SUMIF('Frame model 1'!$A$2:$A$968, $A37, 'Frame model 1'!$N$2:$N$968)</f>
        <v>1</v>
      </c>
      <c r="N37">
        <f>SUMIF('Frame model 1'!$A$2:$A$968, $A37, 'Frame model 1'!$O$2:$O$968)</f>
        <v>0</v>
      </c>
      <c r="O37">
        <f>SUMIF('Frame model 1'!$A$2:$A$968, $A37, 'Frame model 1'!$P$2:$P$968)</f>
        <v>1</v>
      </c>
    </row>
    <row r="38" spans="1:15" x14ac:dyDescent="0.3">
      <c r="A38" t="s">
        <v>75</v>
      </c>
      <c r="B38" t="s">
        <v>39</v>
      </c>
      <c r="C38">
        <f>SUMIF('Frame model 1'!$A$2:$A$968, $A38, 'Frame model 1'!$D$2:$D$968)</f>
        <v>12</v>
      </c>
      <c r="D38">
        <f>SUMIF('Frame model 1'!$A$2:$A$968, $A38, 'Frame model 1'!$E$2:$E$968)</f>
        <v>12</v>
      </c>
      <c r="E38">
        <f>SUMIF('Frame model 1'!$A$2:$A$968, $A38, 'Frame model 1'!$F$2:$F$968)</f>
        <v>12</v>
      </c>
      <c r="F38">
        <f>SUMIF('Frame model 1'!$A$2:$A$968, $A38, 'Frame model 1'!$G$2:$G$968)</f>
        <v>12</v>
      </c>
      <c r="G38">
        <f>SUMIF('Frame model 1'!$A$2:$A$968, $A38, 'Frame model 1'!$H$2:$H$968)</f>
        <v>10</v>
      </c>
      <c r="H38">
        <f>SUMIF('Frame model 1'!$A$2:$A$968, $A38, 'Frame model 1'!$I$2:$I$968)</f>
        <v>5</v>
      </c>
      <c r="I38">
        <f>SUMIF('Frame model 1'!$A$2:$A$968, $A38, 'Frame model 1'!$J$2:$J$968)</f>
        <v>12</v>
      </c>
      <c r="J38">
        <f>SUMIF('Frame model 1'!$A$2:$A$968, $A38, 'Frame model 1'!$K$2:$K$968)</f>
        <v>12</v>
      </c>
      <c r="K38">
        <f>SUMIF('Frame model 1'!$A$2:$A$968, $A38, 'Frame model 1'!$L$2:$L$968)</f>
        <v>3</v>
      </c>
      <c r="L38">
        <f>SUMIF('Frame model 1'!$A$2:$A$968, $A38, 'Frame model 1'!$M$2:$M$968)</f>
        <v>0</v>
      </c>
      <c r="M38">
        <f>SUMIF('Frame model 1'!$A$2:$A$968, $A38, 'Frame model 1'!$N$2:$N$968)</f>
        <v>1</v>
      </c>
      <c r="N38">
        <f>SUMIF('Frame model 1'!$A$2:$A$968, $A38, 'Frame model 1'!$O$2:$O$968)</f>
        <v>0</v>
      </c>
      <c r="O38">
        <f>SUMIF('Frame model 1'!$A$2:$A$968, $A38, 'Frame model 1'!$P$2:$P$968)</f>
        <v>1</v>
      </c>
    </row>
    <row r="39" spans="1:15" x14ac:dyDescent="0.3">
      <c r="A39" t="s">
        <v>76</v>
      </c>
      <c r="B39" t="s">
        <v>39</v>
      </c>
      <c r="C39">
        <f>SUMIF('Frame model 1'!$A$2:$A$968, $A39, 'Frame model 1'!$D$2:$D$968)</f>
        <v>12</v>
      </c>
      <c r="D39">
        <f>SUMIF('Frame model 1'!$A$2:$A$968, $A39, 'Frame model 1'!$E$2:$E$968)</f>
        <v>12</v>
      </c>
      <c r="E39">
        <f>SUMIF('Frame model 1'!$A$2:$A$968, $A39, 'Frame model 1'!$F$2:$F$968)</f>
        <v>12</v>
      </c>
      <c r="F39">
        <f>SUMIF('Frame model 1'!$A$2:$A$968, $A39, 'Frame model 1'!$G$2:$G$968)</f>
        <v>12</v>
      </c>
      <c r="G39">
        <f>SUMIF('Frame model 1'!$A$2:$A$968, $A39, 'Frame model 1'!$H$2:$H$968)</f>
        <v>12</v>
      </c>
      <c r="H39">
        <f>SUMIF('Frame model 1'!$A$2:$A$968, $A39, 'Frame model 1'!$I$2:$I$968)</f>
        <v>11</v>
      </c>
      <c r="I39">
        <f>SUMIF('Frame model 1'!$A$2:$A$968, $A39, 'Frame model 1'!$J$2:$J$968)</f>
        <v>10</v>
      </c>
      <c r="J39">
        <f>SUMIF('Frame model 1'!$A$2:$A$968, $A39, 'Frame model 1'!$K$2:$K$968)</f>
        <v>12</v>
      </c>
      <c r="K39">
        <f>SUMIF('Frame model 1'!$A$2:$A$968, $A39, 'Frame model 1'!$L$2:$L$968)</f>
        <v>2</v>
      </c>
      <c r="L39">
        <f>SUMIF('Frame model 1'!$A$2:$A$968, $A39, 'Frame model 1'!$M$2:$M$968)</f>
        <v>0</v>
      </c>
      <c r="M39">
        <f>SUMIF('Frame model 1'!$A$2:$A$968, $A39, 'Frame model 1'!$N$2:$N$968)</f>
        <v>0</v>
      </c>
      <c r="N39">
        <f>SUMIF('Frame model 1'!$A$2:$A$968, $A39, 'Frame model 1'!$O$2:$O$968)</f>
        <v>1</v>
      </c>
      <c r="O39">
        <f>SUMIF('Frame model 1'!$A$2:$A$968, $A39, 'Frame model 1'!$P$2:$P$968)</f>
        <v>2</v>
      </c>
    </row>
    <row r="40" spans="1:15" x14ac:dyDescent="0.3">
      <c r="A40" t="s">
        <v>77</v>
      </c>
      <c r="B40" t="s">
        <v>39</v>
      </c>
      <c r="C40">
        <f>SUMIF('Frame model 1'!$A$2:$A$968, $A40, 'Frame model 1'!$D$2:$D$968)</f>
        <v>11</v>
      </c>
      <c r="D40">
        <f>SUMIF('Frame model 1'!$A$2:$A$968, $A40, 'Frame model 1'!$E$2:$E$968)</f>
        <v>11</v>
      </c>
      <c r="E40">
        <f>SUMIF('Frame model 1'!$A$2:$A$968, $A40, 'Frame model 1'!$F$2:$F$968)</f>
        <v>11</v>
      </c>
      <c r="F40">
        <f>SUMIF('Frame model 1'!$A$2:$A$968, $A40, 'Frame model 1'!$G$2:$G$968)</f>
        <v>11</v>
      </c>
      <c r="G40">
        <f>SUMIF('Frame model 1'!$A$2:$A$968, $A40, 'Frame model 1'!$H$2:$H$968)</f>
        <v>8</v>
      </c>
      <c r="H40">
        <f>SUMIF('Frame model 1'!$A$2:$A$968, $A40, 'Frame model 1'!$I$2:$I$968)</f>
        <v>1</v>
      </c>
      <c r="I40">
        <f>SUMIF('Frame model 1'!$A$2:$A$968, $A40, 'Frame model 1'!$J$2:$J$968)</f>
        <v>11</v>
      </c>
      <c r="J40">
        <f>SUMIF('Frame model 1'!$A$2:$A$968, $A40, 'Frame model 1'!$K$2:$K$968)</f>
        <v>11</v>
      </c>
      <c r="K40">
        <f>SUMIF('Frame model 1'!$A$2:$A$968, $A40, 'Frame model 1'!$L$2:$L$968)</f>
        <v>2</v>
      </c>
      <c r="L40">
        <f>SUMIF('Frame model 1'!$A$2:$A$968, $A40, 'Frame model 1'!$M$2:$M$968)</f>
        <v>0</v>
      </c>
      <c r="M40">
        <f>SUMIF('Frame model 1'!$A$2:$A$968, $A40, 'Frame model 1'!$N$2:$N$968)</f>
        <v>0</v>
      </c>
      <c r="N40">
        <f>SUMIF('Frame model 1'!$A$2:$A$968, $A40, 'Frame model 1'!$O$2:$O$968)</f>
        <v>0</v>
      </c>
      <c r="O40">
        <f>SUMIF('Frame model 1'!$A$2:$A$968, $A40, 'Frame model 1'!$P$2:$P$968)</f>
        <v>0</v>
      </c>
    </row>
    <row r="41" spans="1:15" x14ac:dyDescent="0.3">
      <c r="A41" t="s">
        <v>78</v>
      </c>
      <c r="B41" t="s">
        <v>39</v>
      </c>
      <c r="C41">
        <f>SUMIF('Frame model 1'!$A$2:$A$968, $A41, 'Frame model 1'!$D$2:$D$968)</f>
        <v>13</v>
      </c>
      <c r="D41">
        <f>SUMIF('Frame model 1'!$A$2:$A$968, $A41, 'Frame model 1'!$E$2:$E$968)</f>
        <v>13</v>
      </c>
      <c r="E41">
        <f>SUMIF('Frame model 1'!$A$2:$A$968, $A41, 'Frame model 1'!$F$2:$F$968)</f>
        <v>13</v>
      </c>
      <c r="F41">
        <f>SUMIF('Frame model 1'!$A$2:$A$968, $A41, 'Frame model 1'!$G$2:$G$968)</f>
        <v>13</v>
      </c>
      <c r="G41">
        <f>SUMIF('Frame model 1'!$A$2:$A$968, $A41, 'Frame model 1'!$H$2:$H$968)</f>
        <v>13</v>
      </c>
      <c r="H41">
        <f>SUMIF('Frame model 1'!$A$2:$A$968, $A41, 'Frame model 1'!$I$2:$I$968)</f>
        <v>12</v>
      </c>
      <c r="I41">
        <f>SUMIF('Frame model 1'!$A$2:$A$968, $A41, 'Frame model 1'!$J$2:$J$968)</f>
        <v>13</v>
      </c>
      <c r="J41">
        <f>SUMIF('Frame model 1'!$A$2:$A$968, $A41, 'Frame model 1'!$K$2:$K$968)</f>
        <v>13</v>
      </c>
      <c r="K41">
        <f>SUMIF('Frame model 1'!$A$2:$A$968, $A41, 'Frame model 1'!$L$2:$L$968)</f>
        <v>2</v>
      </c>
      <c r="L41">
        <f>SUMIF('Frame model 1'!$A$2:$A$968, $A41, 'Frame model 1'!$M$2:$M$968)</f>
        <v>0</v>
      </c>
      <c r="M41">
        <f>SUMIF('Frame model 1'!$A$2:$A$968, $A41, 'Frame model 1'!$N$2:$N$968)</f>
        <v>1</v>
      </c>
      <c r="N41">
        <f>SUMIF('Frame model 1'!$A$2:$A$968, $A41, 'Frame model 1'!$O$2:$O$968)</f>
        <v>0</v>
      </c>
      <c r="O41">
        <f>SUMIF('Frame model 1'!$A$2:$A$968, $A41, 'Frame model 1'!$P$2:$P$968)</f>
        <v>1</v>
      </c>
    </row>
    <row r="42" spans="1:15" x14ac:dyDescent="0.3">
      <c r="A42" t="s">
        <v>79</v>
      </c>
      <c r="B42" t="s">
        <v>39</v>
      </c>
      <c r="C42">
        <f>SUMIF('Frame model 1'!$A$2:$A$968, $A42, 'Frame model 1'!$D$2:$D$968)</f>
        <v>13</v>
      </c>
      <c r="D42">
        <f>SUMIF('Frame model 1'!$A$2:$A$968, $A42, 'Frame model 1'!$E$2:$E$968)</f>
        <v>13</v>
      </c>
      <c r="E42">
        <f>SUMIF('Frame model 1'!$A$2:$A$968, $A42, 'Frame model 1'!$F$2:$F$968)</f>
        <v>13</v>
      </c>
      <c r="F42">
        <f>SUMIF('Frame model 1'!$A$2:$A$968, $A42, 'Frame model 1'!$G$2:$G$968)</f>
        <v>13</v>
      </c>
      <c r="G42">
        <f>SUMIF('Frame model 1'!$A$2:$A$968, $A42, 'Frame model 1'!$H$2:$H$968)</f>
        <v>3</v>
      </c>
      <c r="H42">
        <f>SUMIF('Frame model 1'!$A$2:$A$968, $A42, 'Frame model 1'!$I$2:$I$968)</f>
        <v>0</v>
      </c>
      <c r="I42">
        <f>SUMIF('Frame model 1'!$A$2:$A$968, $A42, 'Frame model 1'!$J$2:$J$968)</f>
        <v>12</v>
      </c>
      <c r="J42">
        <f>SUMIF('Frame model 1'!$A$2:$A$968, $A42, 'Frame model 1'!$K$2:$K$968)</f>
        <v>13</v>
      </c>
      <c r="K42">
        <f>SUMIF('Frame model 1'!$A$2:$A$968, $A42, 'Frame model 1'!$L$2:$L$968)</f>
        <v>1</v>
      </c>
      <c r="L42">
        <f>SUMIF('Frame model 1'!$A$2:$A$968, $A42, 'Frame model 1'!$M$2:$M$968)</f>
        <v>0</v>
      </c>
      <c r="M42">
        <f>SUMIF('Frame model 1'!$A$2:$A$968, $A42, 'Frame model 1'!$N$2:$N$968)</f>
        <v>0</v>
      </c>
      <c r="N42">
        <f>SUMIF('Frame model 1'!$A$2:$A$968, $A42, 'Frame model 1'!$O$2:$O$968)</f>
        <v>0</v>
      </c>
      <c r="O42">
        <f>SUMIF('Frame model 1'!$A$2:$A$968, $A42, 'Frame model 1'!$P$2:$P$968)</f>
        <v>0</v>
      </c>
    </row>
    <row r="43" spans="1:15" x14ac:dyDescent="0.3">
      <c r="A43" t="s">
        <v>80</v>
      </c>
      <c r="B43" t="s">
        <v>39</v>
      </c>
      <c r="C43">
        <f>SUMIF('Frame model 1'!$A$2:$A$968, $A43, 'Frame model 1'!$D$2:$D$968)</f>
        <v>14</v>
      </c>
      <c r="D43">
        <f>SUMIF('Frame model 1'!$A$2:$A$968, $A43, 'Frame model 1'!$E$2:$E$968)</f>
        <v>14</v>
      </c>
      <c r="E43">
        <f>SUMIF('Frame model 1'!$A$2:$A$968, $A43, 'Frame model 1'!$F$2:$F$968)</f>
        <v>14</v>
      </c>
      <c r="F43">
        <f>SUMIF('Frame model 1'!$A$2:$A$968, $A43, 'Frame model 1'!$G$2:$G$968)</f>
        <v>14</v>
      </c>
      <c r="G43">
        <f>SUMIF('Frame model 1'!$A$2:$A$968, $A43, 'Frame model 1'!$H$2:$H$968)</f>
        <v>9</v>
      </c>
      <c r="H43">
        <f>SUMIF('Frame model 1'!$A$2:$A$968, $A43, 'Frame model 1'!$I$2:$I$968)</f>
        <v>4</v>
      </c>
      <c r="I43">
        <f>SUMIF('Frame model 1'!$A$2:$A$968, $A43, 'Frame model 1'!$J$2:$J$968)</f>
        <v>14</v>
      </c>
      <c r="J43">
        <f>SUMIF('Frame model 1'!$A$2:$A$968, $A43, 'Frame model 1'!$K$2:$K$968)</f>
        <v>14</v>
      </c>
      <c r="K43">
        <f>SUMIF('Frame model 1'!$A$2:$A$968, $A43, 'Frame model 1'!$L$2:$L$968)</f>
        <v>3</v>
      </c>
      <c r="L43">
        <f>SUMIF('Frame model 1'!$A$2:$A$968, $A43, 'Frame model 1'!$M$2:$M$968)</f>
        <v>0</v>
      </c>
      <c r="M43">
        <f>SUMIF('Frame model 1'!$A$2:$A$968, $A43, 'Frame model 1'!$N$2:$N$968)</f>
        <v>0</v>
      </c>
      <c r="N43">
        <f>SUMIF('Frame model 1'!$A$2:$A$968, $A43, 'Frame model 1'!$O$2:$O$968)</f>
        <v>0</v>
      </c>
      <c r="O43">
        <f>SUMIF('Frame model 1'!$A$2:$A$968, $A43, 'Frame model 1'!$P$2:$P$968)</f>
        <v>0</v>
      </c>
    </row>
    <row r="44" spans="1:15" x14ac:dyDescent="0.3">
      <c r="A44" t="s">
        <v>81</v>
      </c>
      <c r="B44" t="s">
        <v>39</v>
      </c>
      <c r="C44">
        <f>SUMIF('Frame model 1'!$A$2:$A$968, $A44, 'Frame model 1'!$D$2:$D$968)</f>
        <v>8</v>
      </c>
      <c r="D44">
        <f>SUMIF('Frame model 1'!$A$2:$A$968, $A44, 'Frame model 1'!$E$2:$E$968)</f>
        <v>8</v>
      </c>
      <c r="E44">
        <f>SUMIF('Frame model 1'!$A$2:$A$968, $A44, 'Frame model 1'!$F$2:$F$968)</f>
        <v>8</v>
      </c>
      <c r="F44">
        <f>SUMIF('Frame model 1'!$A$2:$A$968, $A44, 'Frame model 1'!$G$2:$G$968)</f>
        <v>8</v>
      </c>
      <c r="G44">
        <f>SUMIF('Frame model 1'!$A$2:$A$968, $A44, 'Frame model 1'!$H$2:$H$968)</f>
        <v>4</v>
      </c>
      <c r="H44">
        <f>SUMIF('Frame model 1'!$A$2:$A$968, $A44, 'Frame model 1'!$I$2:$I$968)</f>
        <v>0</v>
      </c>
      <c r="I44">
        <f>SUMIF('Frame model 1'!$A$2:$A$968, $A44, 'Frame model 1'!$J$2:$J$968)</f>
        <v>8</v>
      </c>
      <c r="J44">
        <f>SUMIF('Frame model 1'!$A$2:$A$968, $A44, 'Frame model 1'!$K$2:$K$968)</f>
        <v>8</v>
      </c>
      <c r="K44">
        <f>SUMIF('Frame model 1'!$A$2:$A$968, $A44, 'Frame model 1'!$L$2:$L$968)</f>
        <v>1</v>
      </c>
      <c r="L44">
        <f>SUMIF('Frame model 1'!$A$2:$A$968, $A44, 'Frame model 1'!$M$2:$M$968)</f>
        <v>1</v>
      </c>
      <c r="M44">
        <f>SUMIF('Frame model 1'!$A$2:$A$968, $A44, 'Frame model 1'!$N$2:$N$968)</f>
        <v>0</v>
      </c>
      <c r="N44">
        <f>SUMIF('Frame model 1'!$A$2:$A$968, $A44, 'Frame model 1'!$O$2:$O$968)</f>
        <v>0</v>
      </c>
      <c r="O44">
        <f>SUMIF('Frame model 1'!$A$2:$A$968, $A44, 'Frame model 1'!$P$2:$P$968)</f>
        <v>0</v>
      </c>
    </row>
    <row r="45" spans="1:15" x14ac:dyDescent="0.3">
      <c r="A45" t="s">
        <v>82</v>
      </c>
      <c r="B45" t="s">
        <v>39</v>
      </c>
      <c r="C45">
        <f>SUMIF('Frame model 1'!$A$2:$A$968, $A45, 'Frame model 1'!$D$2:$D$968)</f>
        <v>9</v>
      </c>
      <c r="D45">
        <f>SUMIF('Frame model 1'!$A$2:$A$968, $A45, 'Frame model 1'!$E$2:$E$968)</f>
        <v>9</v>
      </c>
      <c r="E45">
        <f>SUMIF('Frame model 1'!$A$2:$A$968, $A45, 'Frame model 1'!$F$2:$F$968)</f>
        <v>9</v>
      </c>
      <c r="F45">
        <f>SUMIF('Frame model 1'!$A$2:$A$968, $A45, 'Frame model 1'!$G$2:$G$968)</f>
        <v>9</v>
      </c>
      <c r="G45">
        <f>SUMIF('Frame model 1'!$A$2:$A$968, $A45, 'Frame model 1'!$H$2:$H$968)</f>
        <v>5</v>
      </c>
      <c r="H45">
        <f>SUMIF('Frame model 1'!$A$2:$A$968, $A45, 'Frame model 1'!$I$2:$I$968)</f>
        <v>1</v>
      </c>
      <c r="I45">
        <f>SUMIF('Frame model 1'!$A$2:$A$968, $A45, 'Frame model 1'!$J$2:$J$968)</f>
        <v>9</v>
      </c>
      <c r="J45">
        <f>SUMIF('Frame model 1'!$A$2:$A$968, $A45, 'Frame model 1'!$K$2:$K$968)</f>
        <v>9</v>
      </c>
      <c r="K45">
        <f>SUMIF('Frame model 1'!$A$2:$A$968, $A45, 'Frame model 1'!$L$2:$L$968)</f>
        <v>2</v>
      </c>
      <c r="L45">
        <f>SUMIF('Frame model 1'!$A$2:$A$968, $A45, 'Frame model 1'!$M$2:$M$968)</f>
        <v>0</v>
      </c>
      <c r="M45">
        <f>SUMIF('Frame model 1'!$A$2:$A$968, $A45, 'Frame model 1'!$N$2:$N$968)</f>
        <v>0</v>
      </c>
      <c r="N45">
        <f>SUMIF('Frame model 1'!$A$2:$A$968, $A45, 'Frame model 1'!$O$2:$O$968)</f>
        <v>0</v>
      </c>
      <c r="O45">
        <f>SUMIF('Frame model 1'!$A$2:$A$968, $A45, 'Frame model 1'!$P$2:$P$968)</f>
        <v>0</v>
      </c>
    </row>
    <row r="46" spans="1:15" x14ac:dyDescent="0.3">
      <c r="A46" t="s">
        <v>83</v>
      </c>
      <c r="B46" t="s">
        <v>39</v>
      </c>
      <c r="C46">
        <f>SUMIF('Frame model 1'!$A$2:$A$968, $A46, 'Frame model 1'!$D$2:$D$968)</f>
        <v>14</v>
      </c>
      <c r="D46">
        <f>SUMIF('Frame model 1'!$A$2:$A$968, $A46, 'Frame model 1'!$E$2:$E$968)</f>
        <v>14</v>
      </c>
      <c r="E46">
        <f>SUMIF('Frame model 1'!$A$2:$A$968, $A46, 'Frame model 1'!$F$2:$F$968)</f>
        <v>14</v>
      </c>
      <c r="F46">
        <f>SUMIF('Frame model 1'!$A$2:$A$968, $A46, 'Frame model 1'!$G$2:$G$968)</f>
        <v>14</v>
      </c>
      <c r="G46">
        <f>SUMIF('Frame model 1'!$A$2:$A$968, $A46, 'Frame model 1'!$H$2:$H$968)</f>
        <v>8</v>
      </c>
      <c r="H46">
        <f>SUMIF('Frame model 1'!$A$2:$A$968, $A46, 'Frame model 1'!$I$2:$I$968)</f>
        <v>2</v>
      </c>
      <c r="I46">
        <f>SUMIF('Frame model 1'!$A$2:$A$968, $A46, 'Frame model 1'!$J$2:$J$968)</f>
        <v>14</v>
      </c>
      <c r="J46">
        <f>SUMIF('Frame model 1'!$A$2:$A$968, $A46, 'Frame model 1'!$K$2:$K$968)</f>
        <v>14</v>
      </c>
      <c r="K46">
        <f>SUMIF('Frame model 1'!$A$2:$A$968, $A46, 'Frame model 1'!$L$2:$L$968)</f>
        <v>3</v>
      </c>
      <c r="L46">
        <f>SUMIF('Frame model 1'!$A$2:$A$968, $A46, 'Frame model 1'!$M$2:$M$968)</f>
        <v>3</v>
      </c>
      <c r="M46">
        <f>SUMIF('Frame model 1'!$A$2:$A$968, $A46, 'Frame model 1'!$N$2:$N$968)</f>
        <v>0</v>
      </c>
      <c r="N46">
        <f>SUMIF('Frame model 1'!$A$2:$A$968, $A46, 'Frame model 1'!$O$2:$O$968)</f>
        <v>1</v>
      </c>
      <c r="O46">
        <f>SUMIF('Frame model 1'!$A$2:$A$968, $A46, 'Frame model 1'!$P$2:$P$968)</f>
        <v>1</v>
      </c>
    </row>
    <row r="47" spans="1:15" x14ac:dyDescent="0.3">
      <c r="A47" t="s">
        <v>84</v>
      </c>
      <c r="B47" t="s">
        <v>39</v>
      </c>
      <c r="C47">
        <f>SUMIF('Frame model 1'!$A$2:$A$968, $A47, 'Frame model 1'!$D$2:$D$968)</f>
        <v>14</v>
      </c>
      <c r="D47">
        <f>SUMIF('Frame model 1'!$A$2:$A$968, $A47, 'Frame model 1'!$E$2:$E$968)</f>
        <v>14</v>
      </c>
      <c r="E47">
        <f>SUMIF('Frame model 1'!$A$2:$A$968, $A47, 'Frame model 1'!$F$2:$F$968)</f>
        <v>14</v>
      </c>
      <c r="F47">
        <f>SUMIF('Frame model 1'!$A$2:$A$968, $A47, 'Frame model 1'!$G$2:$G$968)</f>
        <v>14</v>
      </c>
      <c r="G47">
        <f>SUMIF('Frame model 1'!$A$2:$A$968, $A47, 'Frame model 1'!$H$2:$H$968)</f>
        <v>5</v>
      </c>
      <c r="H47">
        <f>SUMIF('Frame model 1'!$A$2:$A$968, $A47, 'Frame model 1'!$I$2:$I$968)</f>
        <v>3</v>
      </c>
      <c r="I47">
        <f>SUMIF('Frame model 1'!$A$2:$A$968, $A47, 'Frame model 1'!$J$2:$J$968)</f>
        <v>14</v>
      </c>
      <c r="J47">
        <f>SUMIF('Frame model 1'!$A$2:$A$968, $A47, 'Frame model 1'!$K$2:$K$968)</f>
        <v>14</v>
      </c>
      <c r="K47">
        <f>SUMIF('Frame model 1'!$A$2:$A$968, $A47, 'Frame model 1'!$L$2:$L$968)</f>
        <v>3</v>
      </c>
      <c r="L47">
        <f>SUMIF('Frame model 1'!$A$2:$A$968, $A47, 'Frame model 1'!$M$2:$M$968)</f>
        <v>1</v>
      </c>
      <c r="M47">
        <f>SUMIF('Frame model 1'!$A$2:$A$968, $A47, 'Frame model 1'!$N$2:$N$968)</f>
        <v>0</v>
      </c>
      <c r="N47">
        <f>SUMIF('Frame model 1'!$A$2:$A$968, $A47, 'Frame model 1'!$O$2:$O$968)</f>
        <v>0</v>
      </c>
      <c r="O47">
        <f>SUMIF('Frame model 1'!$A$2:$A$968, $A47, 'Frame model 1'!$P$2:$P$968)</f>
        <v>1</v>
      </c>
    </row>
    <row r="48" spans="1:15" x14ac:dyDescent="0.3">
      <c r="A48" t="s">
        <v>85</v>
      </c>
      <c r="B48" t="s">
        <v>39</v>
      </c>
      <c r="C48">
        <f>SUMIF('Frame model 1'!$A$2:$A$968, $A48, 'Frame model 1'!$D$2:$D$968)</f>
        <v>15</v>
      </c>
      <c r="D48">
        <f>SUMIF('Frame model 1'!$A$2:$A$968, $A48, 'Frame model 1'!$E$2:$E$968)</f>
        <v>15</v>
      </c>
      <c r="E48">
        <f>SUMIF('Frame model 1'!$A$2:$A$968, $A48, 'Frame model 1'!$F$2:$F$968)</f>
        <v>15</v>
      </c>
      <c r="F48">
        <f>SUMIF('Frame model 1'!$A$2:$A$968, $A48, 'Frame model 1'!$G$2:$G$968)</f>
        <v>15</v>
      </c>
      <c r="G48">
        <f>SUMIF('Frame model 1'!$A$2:$A$968, $A48, 'Frame model 1'!$H$2:$H$968)</f>
        <v>2</v>
      </c>
      <c r="H48">
        <f>SUMIF('Frame model 1'!$A$2:$A$968, $A48, 'Frame model 1'!$I$2:$I$968)</f>
        <v>1</v>
      </c>
      <c r="I48">
        <f>SUMIF('Frame model 1'!$A$2:$A$968, $A48, 'Frame model 1'!$J$2:$J$968)</f>
        <v>15</v>
      </c>
      <c r="J48">
        <f>SUMIF('Frame model 1'!$A$2:$A$968, $A48, 'Frame model 1'!$K$2:$K$968)</f>
        <v>15</v>
      </c>
      <c r="K48">
        <f>SUMIF('Frame model 1'!$A$2:$A$968, $A48, 'Frame model 1'!$L$2:$L$968)</f>
        <v>3</v>
      </c>
      <c r="L48">
        <f>SUMIF('Frame model 1'!$A$2:$A$968, $A48, 'Frame model 1'!$M$2:$M$968)</f>
        <v>0</v>
      </c>
      <c r="M48">
        <f>SUMIF('Frame model 1'!$A$2:$A$968, $A48, 'Frame model 1'!$N$2:$N$968)</f>
        <v>0</v>
      </c>
      <c r="N48">
        <f>SUMIF('Frame model 1'!$A$2:$A$968, $A48, 'Frame model 1'!$O$2:$O$968)</f>
        <v>0</v>
      </c>
      <c r="O48">
        <f>SUMIF('Frame model 1'!$A$2:$A$968, $A48, 'Frame model 1'!$P$2:$P$968)</f>
        <v>0</v>
      </c>
    </row>
    <row r="49" spans="1:15" x14ac:dyDescent="0.3">
      <c r="A49" t="s">
        <v>86</v>
      </c>
      <c r="B49" t="s">
        <v>39</v>
      </c>
      <c r="C49">
        <f>SUMIF('Frame model 1'!$A$2:$A$968, $A49, 'Frame model 1'!$D$2:$D$968)</f>
        <v>19</v>
      </c>
      <c r="D49">
        <f>SUMIF('Frame model 1'!$A$2:$A$968, $A49, 'Frame model 1'!$E$2:$E$968)</f>
        <v>19</v>
      </c>
      <c r="E49">
        <f>SUMIF('Frame model 1'!$A$2:$A$968, $A49, 'Frame model 1'!$F$2:$F$968)</f>
        <v>19</v>
      </c>
      <c r="F49">
        <f>SUMIF('Frame model 1'!$A$2:$A$968, $A49, 'Frame model 1'!$G$2:$G$968)</f>
        <v>19</v>
      </c>
      <c r="G49">
        <f>SUMIF('Frame model 1'!$A$2:$A$968, $A49, 'Frame model 1'!$H$2:$H$968)</f>
        <v>16</v>
      </c>
      <c r="H49">
        <f>SUMIF('Frame model 1'!$A$2:$A$968, $A49, 'Frame model 1'!$I$2:$I$968)</f>
        <v>5</v>
      </c>
      <c r="I49">
        <f>SUMIF('Frame model 1'!$A$2:$A$968, $A49, 'Frame model 1'!$J$2:$J$968)</f>
        <v>19</v>
      </c>
      <c r="J49">
        <f>SUMIF('Frame model 1'!$A$2:$A$968, $A49, 'Frame model 1'!$K$2:$K$968)</f>
        <v>19</v>
      </c>
      <c r="K49">
        <f>SUMIF('Frame model 1'!$A$2:$A$968, $A49, 'Frame model 1'!$L$2:$L$968)</f>
        <v>3</v>
      </c>
      <c r="L49">
        <f>SUMIF('Frame model 1'!$A$2:$A$968, $A49, 'Frame model 1'!$M$2:$M$968)</f>
        <v>1</v>
      </c>
      <c r="M49">
        <f>SUMIF('Frame model 1'!$A$2:$A$968, $A49, 'Frame model 1'!$N$2:$N$968)</f>
        <v>1</v>
      </c>
      <c r="N49">
        <f>SUMIF('Frame model 1'!$A$2:$A$968, $A49, 'Frame model 1'!$O$2:$O$968)</f>
        <v>0</v>
      </c>
      <c r="O49">
        <f>SUMIF('Frame model 1'!$A$2:$A$968, $A49, 'Frame model 1'!$P$2:$P$968)</f>
        <v>3</v>
      </c>
    </row>
    <row r="50" spans="1:15" x14ac:dyDescent="0.3">
      <c r="A50" t="s">
        <v>87</v>
      </c>
      <c r="B50" t="s">
        <v>39</v>
      </c>
      <c r="C50">
        <f>SUMIF('Frame model 1'!$A$2:$A$968, $A50, 'Frame model 1'!$D$2:$D$968)</f>
        <v>16</v>
      </c>
      <c r="D50">
        <f>SUMIF('Frame model 1'!$A$2:$A$968, $A50, 'Frame model 1'!$E$2:$E$968)</f>
        <v>16</v>
      </c>
      <c r="E50">
        <f>SUMIF('Frame model 1'!$A$2:$A$968, $A50, 'Frame model 1'!$F$2:$F$968)</f>
        <v>16</v>
      </c>
      <c r="F50">
        <f>SUMIF('Frame model 1'!$A$2:$A$968, $A50, 'Frame model 1'!$G$2:$G$968)</f>
        <v>16</v>
      </c>
      <c r="G50">
        <f>SUMIF('Frame model 1'!$A$2:$A$968, $A50, 'Frame model 1'!$H$2:$H$968)</f>
        <v>8</v>
      </c>
      <c r="H50">
        <f>SUMIF('Frame model 1'!$A$2:$A$968, $A50, 'Frame model 1'!$I$2:$I$968)</f>
        <v>6</v>
      </c>
      <c r="I50">
        <f>SUMIF('Frame model 1'!$A$2:$A$968, $A50, 'Frame model 1'!$J$2:$J$968)</f>
        <v>15</v>
      </c>
      <c r="J50">
        <f>SUMIF('Frame model 1'!$A$2:$A$968, $A50, 'Frame model 1'!$K$2:$K$968)</f>
        <v>16</v>
      </c>
      <c r="K50">
        <f>SUMIF('Frame model 1'!$A$2:$A$968, $A50, 'Frame model 1'!$L$2:$L$968)</f>
        <v>1</v>
      </c>
      <c r="L50">
        <f>SUMIF('Frame model 1'!$A$2:$A$968, $A50, 'Frame model 1'!$M$2:$M$968)</f>
        <v>0</v>
      </c>
      <c r="M50">
        <f>SUMIF('Frame model 1'!$A$2:$A$968, $A50, 'Frame model 1'!$N$2:$N$968)</f>
        <v>0</v>
      </c>
      <c r="N50">
        <f>SUMIF('Frame model 1'!$A$2:$A$968, $A50, 'Frame model 1'!$O$2:$O$968)</f>
        <v>0</v>
      </c>
      <c r="O50">
        <f>SUMIF('Frame model 1'!$A$2:$A$968, $A50, 'Frame model 1'!$P$2:$P$968)</f>
        <v>1</v>
      </c>
    </row>
    <row r="51" spans="1:15" x14ac:dyDescent="0.3">
      <c r="A51" t="s">
        <v>88</v>
      </c>
      <c r="B51" t="s">
        <v>39</v>
      </c>
      <c r="C51">
        <f>SUMIF('Frame model 1'!$A$2:$A$968, $A51, 'Frame model 1'!$D$2:$D$968)</f>
        <v>10</v>
      </c>
      <c r="D51">
        <f>SUMIF('Frame model 1'!$A$2:$A$968, $A51, 'Frame model 1'!$E$2:$E$968)</f>
        <v>10</v>
      </c>
      <c r="E51">
        <f>SUMIF('Frame model 1'!$A$2:$A$968, $A51, 'Frame model 1'!$F$2:$F$968)</f>
        <v>10</v>
      </c>
      <c r="F51">
        <f>SUMIF('Frame model 1'!$A$2:$A$968, $A51, 'Frame model 1'!$G$2:$G$968)</f>
        <v>10</v>
      </c>
      <c r="G51">
        <f>SUMIF('Frame model 1'!$A$2:$A$968, $A51, 'Frame model 1'!$H$2:$H$968)</f>
        <v>4</v>
      </c>
      <c r="H51">
        <f>SUMIF('Frame model 1'!$A$2:$A$968, $A51, 'Frame model 1'!$I$2:$I$968)</f>
        <v>4</v>
      </c>
      <c r="I51">
        <f>SUMIF('Frame model 1'!$A$2:$A$968, $A51, 'Frame model 1'!$J$2:$J$968)</f>
        <v>10</v>
      </c>
      <c r="J51">
        <f>SUMIF('Frame model 1'!$A$2:$A$968, $A51, 'Frame model 1'!$K$2:$K$968)</f>
        <v>10</v>
      </c>
      <c r="K51">
        <f>SUMIF('Frame model 1'!$A$2:$A$968, $A51, 'Frame model 1'!$L$2:$L$968)</f>
        <v>2</v>
      </c>
      <c r="L51">
        <f>SUMIF('Frame model 1'!$A$2:$A$968, $A51, 'Frame model 1'!$M$2:$M$968)</f>
        <v>0</v>
      </c>
      <c r="M51">
        <f>SUMIF('Frame model 1'!$A$2:$A$968, $A51, 'Frame model 1'!$N$2:$N$968)</f>
        <v>0</v>
      </c>
      <c r="N51">
        <f>SUMIF('Frame model 1'!$A$2:$A$968, $A51, 'Frame model 1'!$O$2:$O$968)</f>
        <v>0</v>
      </c>
      <c r="O51">
        <f>SUMIF('Frame model 1'!$A$2:$A$968, $A51, 'Frame model 1'!$P$2:$P$968)</f>
        <v>0</v>
      </c>
    </row>
    <row r="52" spans="1:15" x14ac:dyDescent="0.3">
      <c r="A52" t="s">
        <v>89</v>
      </c>
      <c r="B52" t="s">
        <v>39</v>
      </c>
      <c r="C52">
        <f>SUMIF('Frame model 1'!$A$2:$A$968, $A52, 'Frame model 1'!$D$2:$D$968)</f>
        <v>19</v>
      </c>
      <c r="D52">
        <f>SUMIF('Frame model 1'!$A$2:$A$968, $A52, 'Frame model 1'!$E$2:$E$968)</f>
        <v>19</v>
      </c>
      <c r="E52">
        <f>SUMIF('Frame model 1'!$A$2:$A$968, $A52, 'Frame model 1'!$F$2:$F$968)</f>
        <v>19</v>
      </c>
      <c r="F52">
        <f>SUMIF('Frame model 1'!$A$2:$A$968, $A52, 'Frame model 1'!$G$2:$G$968)</f>
        <v>19</v>
      </c>
      <c r="G52">
        <f>SUMIF('Frame model 1'!$A$2:$A$968, $A52, 'Frame model 1'!$H$2:$H$968)</f>
        <v>5</v>
      </c>
      <c r="H52">
        <f>SUMIF('Frame model 1'!$A$2:$A$968, $A52, 'Frame model 1'!$I$2:$I$968)</f>
        <v>8</v>
      </c>
      <c r="I52">
        <f>SUMIF('Frame model 1'!$A$2:$A$968, $A52, 'Frame model 1'!$J$2:$J$968)</f>
        <v>19</v>
      </c>
      <c r="J52">
        <f>SUMIF('Frame model 1'!$A$2:$A$968, $A52, 'Frame model 1'!$K$2:$K$968)</f>
        <v>19</v>
      </c>
      <c r="K52">
        <f>SUMIF('Frame model 1'!$A$2:$A$968, $A52, 'Frame model 1'!$L$2:$L$968)</f>
        <v>6</v>
      </c>
      <c r="L52">
        <f>SUMIF('Frame model 1'!$A$2:$A$968, $A52, 'Frame model 1'!$M$2:$M$968)</f>
        <v>0</v>
      </c>
      <c r="M52">
        <f>SUMIF('Frame model 1'!$A$2:$A$968, $A52, 'Frame model 1'!$N$2:$N$968)</f>
        <v>7</v>
      </c>
      <c r="N52">
        <f>SUMIF('Frame model 1'!$A$2:$A$968, $A52, 'Frame model 1'!$O$2:$O$968)</f>
        <v>0</v>
      </c>
      <c r="O52">
        <f>SUMIF('Frame model 1'!$A$2:$A$968, $A52, 'Frame model 1'!$P$2:$P$968)</f>
        <v>0</v>
      </c>
    </row>
    <row r="53" spans="1:15" x14ac:dyDescent="0.3">
      <c r="A53" t="s">
        <v>90</v>
      </c>
      <c r="B53" t="s">
        <v>39</v>
      </c>
      <c r="C53">
        <f>SUMIF('Frame model 1'!$A$2:$A$968, $A53, 'Frame model 1'!$D$2:$D$968)</f>
        <v>17</v>
      </c>
      <c r="D53">
        <f>SUMIF('Frame model 1'!$A$2:$A$968, $A53, 'Frame model 1'!$E$2:$E$968)</f>
        <v>17</v>
      </c>
      <c r="E53">
        <f>SUMIF('Frame model 1'!$A$2:$A$968, $A53, 'Frame model 1'!$F$2:$F$968)</f>
        <v>17</v>
      </c>
      <c r="F53">
        <f>SUMIF('Frame model 1'!$A$2:$A$968, $A53, 'Frame model 1'!$G$2:$G$968)</f>
        <v>17</v>
      </c>
      <c r="G53">
        <f>SUMIF('Frame model 1'!$A$2:$A$968, $A53, 'Frame model 1'!$H$2:$H$968)</f>
        <v>17</v>
      </c>
      <c r="H53">
        <f>SUMIF('Frame model 1'!$A$2:$A$968, $A53, 'Frame model 1'!$I$2:$I$968)</f>
        <v>2</v>
      </c>
      <c r="I53">
        <f>SUMIF('Frame model 1'!$A$2:$A$968, $A53, 'Frame model 1'!$J$2:$J$968)</f>
        <v>17</v>
      </c>
      <c r="J53">
        <f>SUMIF('Frame model 1'!$A$2:$A$968, $A53, 'Frame model 1'!$K$2:$K$968)</f>
        <v>17</v>
      </c>
      <c r="K53">
        <f>SUMIF('Frame model 1'!$A$2:$A$968, $A53, 'Frame model 1'!$L$2:$L$968)</f>
        <v>1</v>
      </c>
      <c r="L53">
        <f>SUMIF('Frame model 1'!$A$2:$A$968, $A53, 'Frame model 1'!$M$2:$M$968)</f>
        <v>0</v>
      </c>
      <c r="M53">
        <f>SUMIF('Frame model 1'!$A$2:$A$968, $A53, 'Frame model 1'!$N$2:$N$968)</f>
        <v>0</v>
      </c>
      <c r="N53">
        <f>SUMIF('Frame model 1'!$A$2:$A$968, $A53, 'Frame model 1'!$O$2:$O$968)</f>
        <v>0</v>
      </c>
      <c r="O53">
        <f>SUMIF('Frame model 1'!$A$2:$A$968, $A53, 'Frame model 1'!$P$2:$P$968)</f>
        <v>1</v>
      </c>
    </row>
    <row r="54" spans="1:15" x14ac:dyDescent="0.3">
      <c r="A54" t="s">
        <v>91</v>
      </c>
      <c r="B54" t="s">
        <v>39</v>
      </c>
      <c r="C54">
        <f>SUMIF('Frame model 1'!$A$2:$A$968, $A54, 'Frame model 1'!$D$2:$D$968)</f>
        <v>14</v>
      </c>
      <c r="D54">
        <f>SUMIF('Frame model 1'!$A$2:$A$968, $A54, 'Frame model 1'!$E$2:$E$968)</f>
        <v>14</v>
      </c>
      <c r="E54">
        <f>SUMIF('Frame model 1'!$A$2:$A$968, $A54, 'Frame model 1'!$F$2:$F$968)</f>
        <v>14</v>
      </c>
      <c r="F54">
        <f>SUMIF('Frame model 1'!$A$2:$A$968, $A54, 'Frame model 1'!$G$2:$G$968)</f>
        <v>14</v>
      </c>
      <c r="G54">
        <f>SUMIF('Frame model 1'!$A$2:$A$968, $A54, 'Frame model 1'!$H$2:$H$968)</f>
        <v>12</v>
      </c>
      <c r="H54">
        <f>SUMIF('Frame model 1'!$A$2:$A$968, $A54, 'Frame model 1'!$I$2:$I$968)</f>
        <v>4</v>
      </c>
      <c r="I54">
        <f>SUMIF('Frame model 1'!$A$2:$A$968, $A54, 'Frame model 1'!$J$2:$J$968)</f>
        <v>14</v>
      </c>
      <c r="J54">
        <f>SUMIF('Frame model 1'!$A$2:$A$968, $A54, 'Frame model 1'!$K$2:$K$968)</f>
        <v>14</v>
      </c>
      <c r="K54">
        <f>SUMIF('Frame model 1'!$A$2:$A$968, $A54, 'Frame model 1'!$L$2:$L$968)</f>
        <v>2</v>
      </c>
      <c r="L54">
        <f>SUMIF('Frame model 1'!$A$2:$A$968, $A54, 'Frame model 1'!$M$2:$M$968)</f>
        <v>1</v>
      </c>
      <c r="M54">
        <f>SUMIF('Frame model 1'!$A$2:$A$968, $A54, 'Frame model 1'!$N$2:$N$968)</f>
        <v>1</v>
      </c>
      <c r="N54">
        <f>SUMIF('Frame model 1'!$A$2:$A$968, $A54, 'Frame model 1'!$O$2:$O$968)</f>
        <v>1</v>
      </c>
      <c r="O54">
        <f>SUMIF('Frame model 1'!$A$2:$A$968, $A54, 'Frame model 1'!$P$2:$P$968)</f>
        <v>3</v>
      </c>
    </row>
    <row r="55" spans="1:15" x14ac:dyDescent="0.3">
      <c r="A55" t="s">
        <v>92</v>
      </c>
      <c r="B55" t="s">
        <v>39</v>
      </c>
      <c r="C55">
        <f>SUMIF('Frame model 1'!$A$2:$A$968, $A55, 'Frame model 1'!$D$2:$D$968)</f>
        <v>20</v>
      </c>
      <c r="D55">
        <f>SUMIF('Frame model 1'!$A$2:$A$968, $A55, 'Frame model 1'!$E$2:$E$968)</f>
        <v>20</v>
      </c>
      <c r="E55">
        <f>SUMIF('Frame model 1'!$A$2:$A$968, $A55, 'Frame model 1'!$F$2:$F$968)</f>
        <v>20</v>
      </c>
      <c r="F55">
        <f>SUMIF('Frame model 1'!$A$2:$A$968, $A55, 'Frame model 1'!$G$2:$G$968)</f>
        <v>20</v>
      </c>
      <c r="G55">
        <f>SUMIF('Frame model 1'!$A$2:$A$968, $A55, 'Frame model 1'!$H$2:$H$968)</f>
        <v>13</v>
      </c>
      <c r="H55">
        <f>SUMIF('Frame model 1'!$A$2:$A$968, $A55, 'Frame model 1'!$I$2:$I$968)</f>
        <v>7</v>
      </c>
      <c r="I55">
        <f>SUMIF('Frame model 1'!$A$2:$A$968, $A55, 'Frame model 1'!$J$2:$J$968)</f>
        <v>16</v>
      </c>
      <c r="J55">
        <f>SUMIF('Frame model 1'!$A$2:$A$968, $A55, 'Frame model 1'!$K$2:$K$968)</f>
        <v>20</v>
      </c>
      <c r="K55">
        <f>SUMIF('Frame model 1'!$A$2:$A$968, $A55, 'Frame model 1'!$L$2:$L$968)</f>
        <v>3</v>
      </c>
      <c r="L55">
        <f>SUMIF('Frame model 1'!$A$2:$A$968, $A55, 'Frame model 1'!$M$2:$M$968)</f>
        <v>0</v>
      </c>
      <c r="M55">
        <f>SUMIF('Frame model 1'!$A$2:$A$968, $A55, 'Frame model 1'!$N$2:$N$968)</f>
        <v>0</v>
      </c>
      <c r="N55">
        <f>SUMIF('Frame model 1'!$A$2:$A$968, $A55, 'Frame model 1'!$O$2:$O$968)</f>
        <v>1</v>
      </c>
      <c r="O55">
        <f>SUMIF('Frame model 1'!$A$2:$A$968, $A55, 'Frame model 1'!$P$2:$P$968)</f>
        <v>5</v>
      </c>
    </row>
    <row r="56" spans="1:15" x14ac:dyDescent="0.3">
      <c r="A56" t="s">
        <v>93</v>
      </c>
      <c r="B56" t="s">
        <v>39</v>
      </c>
      <c r="C56">
        <f>SUMIF('Frame model 1'!$A$2:$A$968, $A56, 'Frame model 1'!$D$2:$D$968)</f>
        <v>15</v>
      </c>
      <c r="D56">
        <f>SUMIF('Frame model 1'!$A$2:$A$968, $A56, 'Frame model 1'!$E$2:$E$968)</f>
        <v>15</v>
      </c>
      <c r="E56">
        <f>SUMIF('Frame model 1'!$A$2:$A$968, $A56, 'Frame model 1'!$F$2:$F$968)</f>
        <v>15</v>
      </c>
      <c r="F56">
        <f>SUMIF('Frame model 1'!$A$2:$A$968, $A56, 'Frame model 1'!$G$2:$G$968)</f>
        <v>15</v>
      </c>
      <c r="G56">
        <f>SUMIF('Frame model 1'!$A$2:$A$968, $A56, 'Frame model 1'!$H$2:$H$968)</f>
        <v>6</v>
      </c>
      <c r="H56">
        <f>SUMIF('Frame model 1'!$A$2:$A$968, $A56, 'Frame model 1'!$I$2:$I$968)</f>
        <v>2</v>
      </c>
      <c r="I56">
        <f>SUMIF('Frame model 1'!$A$2:$A$968, $A56, 'Frame model 1'!$J$2:$J$968)</f>
        <v>15</v>
      </c>
      <c r="J56">
        <f>SUMIF('Frame model 1'!$A$2:$A$968, $A56, 'Frame model 1'!$K$2:$K$968)</f>
        <v>15</v>
      </c>
      <c r="K56">
        <f>SUMIF('Frame model 1'!$A$2:$A$968, $A56, 'Frame model 1'!$L$2:$L$968)</f>
        <v>3</v>
      </c>
      <c r="L56">
        <f>SUMIF('Frame model 1'!$A$2:$A$968, $A56, 'Frame model 1'!$M$2:$M$968)</f>
        <v>0</v>
      </c>
      <c r="M56">
        <f>SUMIF('Frame model 1'!$A$2:$A$968, $A56, 'Frame model 1'!$N$2:$N$968)</f>
        <v>0</v>
      </c>
      <c r="N56">
        <f>SUMIF('Frame model 1'!$A$2:$A$968, $A56, 'Frame model 1'!$O$2:$O$968)</f>
        <v>0</v>
      </c>
      <c r="O56">
        <f>SUMIF('Frame model 1'!$A$2:$A$968, $A56, 'Frame model 1'!$P$2:$P$968)</f>
        <v>0</v>
      </c>
    </row>
    <row r="57" spans="1:15" x14ac:dyDescent="0.3">
      <c r="A57" t="s">
        <v>94</v>
      </c>
      <c r="B57" t="s">
        <v>39</v>
      </c>
      <c r="C57">
        <f>SUMIF('Frame model 1'!$A$2:$A$968, $A57, 'Frame model 1'!$D$2:$D$968)</f>
        <v>2</v>
      </c>
      <c r="D57">
        <f>SUMIF('Frame model 1'!$A$2:$A$968, $A57, 'Frame model 1'!$E$2:$E$968)</f>
        <v>2</v>
      </c>
      <c r="E57">
        <f>SUMIF('Frame model 1'!$A$2:$A$968, $A57, 'Frame model 1'!$F$2:$F$968)</f>
        <v>2</v>
      </c>
      <c r="F57">
        <f>SUMIF('Frame model 1'!$A$2:$A$968, $A57, 'Frame model 1'!$G$2:$G$968)</f>
        <v>2</v>
      </c>
      <c r="G57">
        <f>SUMIF('Frame model 1'!$A$2:$A$968, $A57, 'Frame model 1'!$H$2:$H$968)</f>
        <v>1</v>
      </c>
      <c r="H57">
        <f>SUMIF('Frame model 1'!$A$2:$A$968, $A57, 'Frame model 1'!$I$2:$I$968)</f>
        <v>1</v>
      </c>
      <c r="I57">
        <f>SUMIF('Frame model 1'!$A$2:$A$968, $A57, 'Frame model 1'!$J$2:$J$968)</f>
        <v>2</v>
      </c>
      <c r="J57">
        <f>SUMIF('Frame model 1'!$A$2:$A$968, $A57, 'Frame model 1'!$K$2:$K$968)</f>
        <v>2</v>
      </c>
      <c r="K57">
        <f>SUMIF('Frame model 1'!$A$2:$A$968, $A57, 'Frame model 1'!$L$2:$L$968)</f>
        <v>0</v>
      </c>
      <c r="L57">
        <f>SUMIF('Frame model 1'!$A$2:$A$968, $A57, 'Frame model 1'!$M$2:$M$968)</f>
        <v>0</v>
      </c>
      <c r="M57">
        <f>SUMIF('Frame model 1'!$A$2:$A$968, $A57, 'Frame model 1'!$N$2:$N$968)</f>
        <v>0</v>
      </c>
      <c r="N57">
        <f>SUMIF('Frame model 1'!$A$2:$A$968, $A57, 'Frame model 1'!$O$2:$O$968)</f>
        <v>0</v>
      </c>
      <c r="O57">
        <f>SUMIF('Frame model 1'!$A$2:$A$968, $A57, 'Frame model 1'!$P$2:$P$968)</f>
        <v>0</v>
      </c>
    </row>
    <row r="58" spans="1:15" x14ac:dyDescent="0.3">
      <c r="A58" t="s">
        <v>173</v>
      </c>
      <c r="B58" t="s">
        <v>174</v>
      </c>
      <c r="C58">
        <f>SUMIF('Frame model 1'!$A$2:$A$968, $A58, 'Frame model 1'!$D$2:$D$968)</f>
        <v>16</v>
      </c>
      <c r="D58">
        <f>SUMIF('Frame model 1'!$A$2:$A$968, $A58, 'Frame model 1'!$E$2:$E$968)</f>
        <v>16</v>
      </c>
      <c r="E58">
        <f>SUMIF('Frame model 1'!$A$2:$A$968, $A58, 'Frame model 1'!$F$2:$F$968)</f>
        <v>16</v>
      </c>
      <c r="F58">
        <f>SUMIF('Frame model 1'!$A$2:$A$968, $A58, 'Frame model 1'!$G$2:$G$968)</f>
        <v>16</v>
      </c>
      <c r="G58">
        <f>SUMIF('Frame model 1'!$A$2:$A$968, $A58, 'Frame model 1'!$H$2:$H$968)</f>
        <v>9</v>
      </c>
      <c r="H58">
        <f>SUMIF('Frame model 1'!$A$2:$A$968, $A58, 'Frame model 1'!$I$2:$I$968)</f>
        <v>2</v>
      </c>
      <c r="I58">
        <f>SUMIF('Frame model 1'!$A$2:$A$968, $A58, 'Frame model 1'!$J$2:$J$968)</f>
        <v>16</v>
      </c>
      <c r="J58">
        <f>SUMIF('Frame model 1'!$A$2:$A$968, $A58, 'Frame model 1'!$K$2:$K$968)</f>
        <v>16</v>
      </c>
      <c r="K58">
        <f>SUMIF('Frame model 1'!$A$2:$A$968, $A58, 'Frame model 1'!$L$2:$L$968)</f>
        <v>3</v>
      </c>
      <c r="L58">
        <f>SUMIF('Frame model 1'!$A$2:$A$968, $A58, 'Frame model 1'!$M$2:$M$968)</f>
        <v>0</v>
      </c>
      <c r="M58">
        <f>SUMIF('Frame model 1'!$A$2:$A$968, $A58, 'Frame model 1'!$N$2:$N$968)</f>
        <v>0</v>
      </c>
      <c r="N58">
        <f>SUMIF('Frame model 1'!$A$2:$A$968, $A58, 'Frame model 1'!$O$2:$O$968)</f>
        <v>0</v>
      </c>
      <c r="O58">
        <f>SUMIF('Frame model 1'!$A$2:$A$968, $A58, 'Frame model 1'!$P$2:$P$968)</f>
        <v>0</v>
      </c>
    </row>
    <row r="59" spans="1:15" x14ac:dyDescent="0.3">
      <c r="A59" t="s">
        <v>175</v>
      </c>
      <c r="B59" t="s">
        <v>174</v>
      </c>
      <c r="C59">
        <f>SUMIF('Frame model 1'!$A$2:$A$968, $A59, 'Frame model 1'!$D$2:$D$968)</f>
        <v>6</v>
      </c>
      <c r="D59">
        <f>SUMIF('Frame model 1'!$A$2:$A$968, $A59, 'Frame model 1'!$E$2:$E$968)</f>
        <v>6</v>
      </c>
      <c r="E59">
        <f>SUMIF('Frame model 1'!$A$2:$A$968, $A59, 'Frame model 1'!$F$2:$F$968)</f>
        <v>6</v>
      </c>
      <c r="F59">
        <f>SUMIF('Frame model 1'!$A$2:$A$968, $A59, 'Frame model 1'!$G$2:$G$968)</f>
        <v>6</v>
      </c>
      <c r="G59">
        <f>SUMIF('Frame model 1'!$A$2:$A$968, $A59, 'Frame model 1'!$H$2:$H$968)</f>
        <v>3</v>
      </c>
      <c r="H59">
        <f>SUMIF('Frame model 1'!$A$2:$A$968, $A59, 'Frame model 1'!$I$2:$I$968)</f>
        <v>1</v>
      </c>
      <c r="I59">
        <f>SUMIF('Frame model 1'!$A$2:$A$968, $A59, 'Frame model 1'!$J$2:$J$968)</f>
        <v>6</v>
      </c>
      <c r="J59">
        <f>SUMIF('Frame model 1'!$A$2:$A$968, $A59, 'Frame model 1'!$K$2:$K$968)</f>
        <v>6</v>
      </c>
      <c r="K59">
        <f>SUMIF('Frame model 1'!$A$2:$A$968, $A59, 'Frame model 1'!$L$2:$L$968)</f>
        <v>1</v>
      </c>
      <c r="L59">
        <f>SUMIF('Frame model 1'!$A$2:$A$968, $A59, 'Frame model 1'!$M$2:$M$968)</f>
        <v>0</v>
      </c>
      <c r="M59">
        <f>SUMIF('Frame model 1'!$A$2:$A$968, $A59, 'Frame model 1'!$N$2:$N$968)</f>
        <v>0</v>
      </c>
      <c r="N59">
        <f>SUMIF('Frame model 1'!$A$2:$A$968, $A59, 'Frame model 1'!$O$2:$O$968)</f>
        <v>0</v>
      </c>
      <c r="O59">
        <f>SUMIF('Frame model 1'!$A$2:$A$968, $A59, 'Frame model 1'!$P$2:$P$968)</f>
        <v>0</v>
      </c>
    </row>
    <row r="60" spans="1:15" x14ac:dyDescent="0.3">
      <c r="A60" t="s">
        <v>482</v>
      </c>
      <c r="B60" t="s">
        <v>174</v>
      </c>
      <c r="C60">
        <f>SUMIF('Frame model 1'!$A$2:$A$968, $A60, 'Frame model 1'!$D$2:$D$968)</f>
        <v>21</v>
      </c>
      <c r="D60">
        <f>SUMIF('Frame model 1'!$A$2:$A$968, $A60, 'Frame model 1'!$E$2:$E$968)</f>
        <v>21</v>
      </c>
      <c r="E60">
        <f>SUMIF('Frame model 1'!$A$2:$A$968, $A60, 'Frame model 1'!$F$2:$F$968)</f>
        <v>21</v>
      </c>
      <c r="F60">
        <f>SUMIF('Frame model 1'!$A$2:$A$968, $A60, 'Frame model 1'!$G$2:$G$968)</f>
        <v>21</v>
      </c>
      <c r="G60">
        <f>SUMIF('Frame model 1'!$A$2:$A$968, $A60, 'Frame model 1'!$H$2:$H$968)</f>
        <v>19</v>
      </c>
      <c r="H60">
        <f>SUMIF('Frame model 1'!$A$2:$A$968, $A60, 'Frame model 1'!$I$2:$I$968)</f>
        <v>5</v>
      </c>
      <c r="I60">
        <f>SUMIF('Frame model 1'!$A$2:$A$968, $A60, 'Frame model 1'!$J$2:$J$968)</f>
        <v>21</v>
      </c>
      <c r="J60">
        <f>SUMIF('Frame model 1'!$A$2:$A$968, $A60, 'Frame model 1'!$K$2:$K$968)</f>
        <v>21</v>
      </c>
      <c r="K60">
        <f>SUMIF('Frame model 1'!$A$2:$A$968, $A60, 'Frame model 1'!$L$2:$L$968)</f>
        <v>7</v>
      </c>
      <c r="L60">
        <f>SUMIF('Frame model 1'!$A$2:$A$968, $A60, 'Frame model 1'!$M$2:$M$968)</f>
        <v>6</v>
      </c>
      <c r="M60">
        <f>SUMIF('Frame model 1'!$A$2:$A$968, $A60, 'Frame model 1'!$N$2:$N$968)</f>
        <v>8</v>
      </c>
      <c r="N60">
        <f>SUMIF('Frame model 1'!$A$2:$A$968, $A60, 'Frame model 1'!$O$2:$O$968)</f>
        <v>1</v>
      </c>
      <c r="O60">
        <f>SUMIF('Frame model 1'!$A$2:$A$968, $A60, 'Frame model 1'!$P$2:$P$968)</f>
        <v>2</v>
      </c>
    </row>
    <row r="61" spans="1:15" x14ac:dyDescent="0.3">
      <c r="A61" t="s">
        <v>176</v>
      </c>
      <c r="B61" t="s">
        <v>174</v>
      </c>
      <c r="C61">
        <f>SUMIF('Frame model 1'!$A$2:$A$968, $A61, 'Frame model 1'!$D$2:$D$968)</f>
        <v>10</v>
      </c>
      <c r="D61">
        <f>SUMIF('Frame model 1'!$A$2:$A$968, $A61, 'Frame model 1'!$E$2:$E$968)</f>
        <v>10</v>
      </c>
      <c r="E61">
        <f>SUMIF('Frame model 1'!$A$2:$A$968, $A61, 'Frame model 1'!$F$2:$F$968)</f>
        <v>10</v>
      </c>
      <c r="F61">
        <f>SUMIF('Frame model 1'!$A$2:$A$968, $A61, 'Frame model 1'!$G$2:$G$968)</f>
        <v>10</v>
      </c>
      <c r="G61">
        <f>SUMIF('Frame model 1'!$A$2:$A$968, $A61, 'Frame model 1'!$H$2:$H$968)</f>
        <v>8</v>
      </c>
      <c r="H61">
        <f>SUMIF('Frame model 1'!$A$2:$A$968, $A61, 'Frame model 1'!$I$2:$I$968)</f>
        <v>4</v>
      </c>
      <c r="I61">
        <f>SUMIF('Frame model 1'!$A$2:$A$968, $A61, 'Frame model 1'!$J$2:$J$968)</f>
        <v>10</v>
      </c>
      <c r="J61">
        <f>SUMIF('Frame model 1'!$A$2:$A$968, $A61, 'Frame model 1'!$K$2:$K$968)</f>
        <v>10</v>
      </c>
      <c r="K61">
        <f>SUMIF('Frame model 1'!$A$2:$A$968, $A61, 'Frame model 1'!$L$2:$L$968)</f>
        <v>2</v>
      </c>
      <c r="L61">
        <f>SUMIF('Frame model 1'!$A$2:$A$968, $A61, 'Frame model 1'!$M$2:$M$968)</f>
        <v>0</v>
      </c>
      <c r="M61">
        <f>SUMIF('Frame model 1'!$A$2:$A$968, $A61, 'Frame model 1'!$N$2:$N$968)</f>
        <v>0</v>
      </c>
      <c r="N61">
        <f>SUMIF('Frame model 1'!$A$2:$A$968, $A61, 'Frame model 1'!$O$2:$O$968)</f>
        <v>0</v>
      </c>
      <c r="O61">
        <f>SUMIF('Frame model 1'!$A$2:$A$968, $A61, 'Frame model 1'!$P$2:$P$968)</f>
        <v>0</v>
      </c>
    </row>
    <row r="62" spans="1:15" x14ac:dyDescent="0.3">
      <c r="A62" t="s">
        <v>177</v>
      </c>
      <c r="B62" t="s">
        <v>174</v>
      </c>
      <c r="C62">
        <f>SUMIF('Frame model 1'!$A$2:$A$968, $A62, 'Frame model 1'!$D$2:$D$968)</f>
        <v>12</v>
      </c>
      <c r="D62">
        <f>SUMIF('Frame model 1'!$A$2:$A$968, $A62, 'Frame model 1'!$E$2:$E$968)</f>
        <v>12</v>
      </c>
      <c r="E62">
        <f>SUMIF('Frame model 1'!$A$2:$A$968, $A62, 'Frame model 1'!$F$2:$F$968)</f>
        <v>12</v>
      </c>
      <c r="F62">
        <f>SUMIF('Frame model 1'!$A$2:$A$968, $A62, 'Frame model 1'!$G$2:$G$968)</f>
        <v>12</v>
      </c>
      <c r="G62">
        <f>SUMIF('Frame model 1'!$A$2:$A$968, $A62, 'Frame model 1'!$H$2:$H$968)</f>
        <v>8</v>
      </c>
      <c r="H62">
        <f>SUMIF('Frame model 1'!$A$2:$A$968, $A62, 'Frame model 1'!$I$2:$I$968)</f>
        <v>5</v>
      </c>
      <c r="I62">
        <f>SUMIF('Frame model 1'!$A$2:$A$968, $A62, 'Frame model 1'!$J$2:$J$968)</f>
        <v>12</v>
      </c>
      <c r="J62">
        <f>SUMIF('Frame model 1'!$A$2:$A$968, $A62, 'Frame model 1'!$K$2:$K$968)</f>
        <v>12</v>
      </c>
      <c r="K62">
        <f>SUMIF('Frame model 1'!$A$2:$A$968, $A62, 'Frame model 1'!$L$2:$L$968)</f>
        <v>2</v>
      </c>
      <c r="L62">
        <f>SUMIF('Frame model 1'!$A$2:$A$968, $A62, 'Frame model 1'!$M$2:$M$968)</f>
        <v>4</v>
      </c>
      <c r="M62">
        <f>SUMIF('Frame model 1'!$A$2:$A$968, $A62, 'Frame model 1'!$N$2:$N$968)</f>
        <v>2</v>
      </c>
      <c r="N62">
        <f>SUMIF('Frame model 1'!$A$2:$A$968, $A62, 'Frame model 1'!$O$2:$O$968)</f>
        <v>0</v>
      </c>
      <c r="O62">
        <f>SUMIF('Frame model 1'!$A$2:$A$968, $A62, 'Frame model 1'!$P$2:$P$968)</f>
        <v>4</v>
      </c>
    </row>
    <row r="63" spans="1:15" x14ac:dyDescent="0.3">
      <c r="A63" t="s">
        <v>178</v>
      </c>
      <c r="B63" t="s">
        <v>174</v>
      </c>
      <c r="C63">
        <f>SUMIF('Frame model 1'!$A$2:$A$968, $A63, 'Frame model 1'!$D$2:$D$968)</f>
        <v>5</v>
      </c>
      <c r="D63">
        <f>SUMIF('Frame model 1'!$A$2:$A$968, $A63, 'Frame model 1'!$E$2:$E$968)</f>
        <v>5</v>
      </c>
      <c r="E63">
        <f>SUMIF('Frame model 1'!$A$2:$A$968, $A63, 'Frame model 1'!$F$2:$F$968)</f>
        <v>5</v>
      </c>
      <c r="F63">
        <f>SUMIF('Frame model 1'!$A$2:$A$968, $A63, 'Frame model 1'!$G$2:$G$968)</f>
        <v>5</v>
      </c>
      <c r="G63">
        <f>SUMIF('Frame model 1'!$A$2:$A$968, $A63, 'Frame model 1'!$H$2:$H$968)</f>
        <v>1</v>
      </c>
      <c r="H63">
        <f>SUMIF('Frame model 1'!$A$2:$A$968, $A63, 'Frame model 1'!$I$2:$I$968)</f>
        <v>1</v>
      </c>
      <c r="I63">
        <f>SUMIF('Frame model 1'!$A$2:$A$968, $A63, 'Frame model 1'!$J$2:$J$968)</f>
        <v>5</v>
      </c>
      <c r="J63">
        <f>SUMIF('Frame model 1'!$A$2:$A$968, $A63, 'Frame model 1'!$K$2:$K$968)</f>
        <v>5</v>
      </c>
      <c r="K63">
        <f>SUMIF('Frame model 1'!$A$2:$A$968, $A63, 'Frame model 1'!$L$2:$L$968)</f>
        <v>1</v>
      </c>
      <c r="L63">
        <f>SUMIF('Frame model 1'!$A$2:$A$968, $A63, 'Frame model 1'!$M$2:$M$968)</f>
        <v>0</v>
      </c>
      <c r="M63">
        <f>SUMIF('Frame model 1'!$A$2:$A$968, $A63, 'Frame model 1'!$N$2:$N$968)</f>
        <v>0</v>
      </c>
      <c r="N63">
        <f>SUMIF('Frame model 1'!$A$2:$A$968, $A63, 'Frame model 1'!$O$2:$O$968)</f>
        <v>0</v>
      </c>
      <c r="O63">
        <f>SUMIF('Frame model 1'!$A$2:$A$968, $A63, 'Frame model 1'!$P$2:$P$968)</f>
        <v>0</v>
      </c>
    </row>
    <row r="64" spans="1:15" x14ac:dyDescent="0.3">
      <c r="A64" t="s">
        <v>179</v>
      </c>
      <c r="B64" t="s">
        <v>174</v>
      </c>
      <c r="C64">
        <f>SUMIF('Frame model 1'!$A$2:$A$968, $A64, 'Frame model 1'!$D$2:$D$968)</f>
        <v>12</v>
      </c>
      <c r="D64">
        <f>SUMIF('Frame model 1'!$A$2:$A$968, $A64, 'Frame model 1'!$E$2:$E$968)</f>
        <v>12</v>
      </c>
      <c r="E64">
        <f>SUMIF('Frame model 1'!$A$2:$A$968, $A64, 'Frame model 1'!$F$2:$F$968)</f>
        <v>12</v>
      </c>
      <c r="F64">
        <f>SUMIF('Frame model 1'!$A$2:$A$968, $A64, 'Frame model 1'!$G$2:$G$968)</f>
        <v>12</v>
      </c>
      <c r="G64">
        <f>SUMIF('Frame model 1'!$A$2:$A$968, $A64, 'Frame model 1'!$H$2:$H$968)</f>
        <v>12</v>
      </c>
      <c r="H64">
        <f>SUMIF('Frame model 1'!$A$2:$A$968, $A64, 'Frame model 1'!$I$2:$I$968)</f>
        <v>11</v>
      </c>
      <c r="I64">
        <f>SUMIF('Frame model 1'!$A$2:$A$968, $A64, 'Frame model 1'!$J$2:$J$968)</f>
        <v>12</v>
      </c>
      <c r="J64">
        <f>SUMIF('Frame model 1'!$A$2:$A$968, $A64, 'Frame model 1'!$K$2:$K$968)</f>
        <v>12</v>
      </c>
      <c r="K64">
        <f>SUMIF('Frame model 1'!$A$2:$A$968, $A64, 'Frame model 1'!$L$2:$L$968)</f>
        <v>2</v>
      </c>
      <c r="L64">
        <f>SUMIF('Frame model 1'!$A$2:$A$968, $A64, 'Frame model 1'!$M$2:$M$968)</f>
        <v>0</v>
      </c>
      <c r="M64">
        <f>SUMIF('Frame model 1'!$A$2:$A$968, $A64, 'Frame model 1'!$N$2:$N$968)</f>
        <v>0</v>
      </c>
      <c r="N64">
        <f>SUMIF('Frame model 1'!$A$2:$A$968, $A64, 'Frame model 1'!$O$2:$O$968)</f>
        <v>0</v>
      </c>
      <c r="O64">
        <f>SUMIF('Frame model 1'!$A$2:$A$968, $A64, 'Frame model 1'!$P$2:$P$968)</f>
        <v>0</v>
      </c>
    </row>
    <row r="65" spans="1:15" x14ac:dyDescent="0.3">
      <c r="A65" t="s">
        <v>180</v>
      </c>
      <c r="B65" t="s">
        <v>174</v>
      </c>
      <c r="C65">
        <f>SUMIF('Frame model 1'!$A$2:$A$968, $A65, 'Frame model 1'!$D$2:$D$968)</f>
        <v>16</v>
      </c>
      <c r="D65">
        <f>SUMIF('Frame model 1'!$A$2:$A$968, $A65, 'Frame model 1'!$E$2:$E$968)</f>
        <v>16</v>
      </c>
      <c r="E65">
        <f>SUMIF('Frame model 1'!$A$2:$A$968, $A65, 'Frame model 1'!$F$2:$F$968)</f>
        <v>16</v>
      </c>
      <c r="F65">
        <f>SUMIF('Frame model 1'!$A$2:$A$968, $A65, 'Frame model 1'!$G$2:$G$968)</f>
        <v>16</v>
      </c>
      <c r="G65">
        <f>SUMIF('Frame model 1'!$A$2:$A$968, $A65, 'Frame model 1'!$H$2:$H$968)</f>
        <v>16</v>
      </c>
      <c r="H65">
        <f>SUMIF('Frame model 1'!$A$2:$A$968, $A65, 'Frame model 1'!$I$2:$I$968)</f>
        <v>16</v>
      </c>
      <c r="I65">
        <f>SUMIF('Frame model 1'!$A$2:$A$968, $A65, 'Frame model 1'!$J$2:$J$968)</f>
        <v>16</v>
      </c>
      <c r="J65">
        <f>SUMIF('Frame model 1'!$A$2:$A$968, $A65, 'Frame model 1'!$K$2:$K$968)</f>
        <v>16</v>
      </c>
      <c r="K65">
        <f>SUMIF('Frame model 1'!$A$2:$A$968, $A65, 'Frame model 1'!$L$2:$L$968)</f>
        <v>2</v>
      </c>
      <c r="L65">
        <f>SUMIF('Frame model 1'!$A$2:$A$968, $A65, 'Frame model 1'!$M$2:$M$968)</f>
        <v>0</v>
      </c>
      <c r="M65">
        <f>SUMIF('Frame model 1'!$A$2:$A$968, $A65, 'Frame model 1'!$N$2:$N$968)</f>
        <v>0</v>
      </c>
      <c r="N65">
        <f>SUMIF('Frame model 1'!$A$2:$A$968, $A65, 'Frame model 1'!$O$2:$O$968)</f>
        <v>0</v>
      </c>
      <c r="O65">
        <f>SUMIF('Frame model 1'!$A$2:$A$968, $A65, 'Frame model 1'!$P$2:$P$968)</f>
        <v>0</v>
      </c>
    </row>
    <row r="66" spans="1:15" x14ac:dyDescent="0.3">
      <c r="A66" t="s">
        <v>181</v>
      </c>
      <c r="B66" t="s">
        <v>174</v>
      </c>
      <c r="C66">
        <f>SUMIF('Frame model 1'!$A$2:$A$968, $A66, 'Frame model 1'!$D$2:$D$968)</f>
        <v>16</v>
      </c>
      <c r="D66">
        <f>SUMIF('Frame model 1'!$A$2:$A$968, $A66, 'Frame model 1'!$E$2:$E$968)</f>
        <v>16</v>
      </c>
      <c r="E66">
        <f>SUMIF('Frame model 1'!$A$2:$A$968, $A66, 'Frame model 1'!$F$2:$F$968)</f>
        <v>16</v>
      </c>
      <c r="F66">
        <f>SUMIF('Frame model 1'!$A$2:$A$968, $A66, 'Frame model 1'!$G$2:$G$968)</f>
        <v>16</v>
      </c>
      <c r="G66">
        <f>SUMIF('Frame model 1'!$A$2:$A$968, $A66, 'Frame model 1'!$H$2:$H$968)</f>
        <v>11</v>
      </c>
      <c r="H66">
        <f>SUMIF('Frame model 1'!$A$2:$A$968, $A66, 'Frame model 1'!$I$2:$I$968)</f>
        <v>4</v>
      </c>
      <c r="I66">
        <f>SUMIF('Frame model 1'!$A$2:$A$968, $A66, 'Frame model 1'!$J$2:$J$968)</f>
        <v>16</v>
      </c>
      <c r="J66">
        <f>SUMIF('Frame model 1'!$A$2:$A$968, $A66, 'Frame model 1'!$K$2:$K$968)</f>
        <v>16</v>
      </c>
      <c r="K66">
        <f>SUMIF('Frame model 1'!$A$2:$A$968, $A66, 'Frame model 1'!$L$2:$L$968)</f>
        <v>3</v>
      </c>
      <c r="L66">
        <f>SUMIF('Frame model 1'!$A$2:$A$968, $A66, 'Frame model 1'!$M$2:$M$968)</f>
        <v>0</v>
      </c>
      <c r="M66">
        <f>SUMIF('Frame model 1'!$A$2:$A$968, $A66, 'Frame model 1'!$N$2:$N$968)</f>
        <v>0</v>
      </c>
      <c r="N66">
        <f>SUMIF('Frame model 1'!$A$2:$A$968, $A66, 'Frame model 1'!$O$2:$O$968)</f>
        <v>0</v>
      </c>
      <c r="O66">
        <f>SUMIF('Frame model 1'!$A$2:$A$968, $A66, 'Frame model 1'!$P$2:$P$968)</f>
        <v>0</v>
      </c>
    </row>
    <row r="67" spans="1:15" x14ac:dyDescent="0.3">
      <c r="A67" t="s">
        <v>182</v>
      </c>
      <c r="B67" t="s">
        <v>174</v>
      </c>
      <c r="C67">
        <f>SUMIF('Frame model 1'!$A$2:$A$968, $A67, 'Frame model 1'!$D$2:$D$968)</f>
        <v>13</v>
      </c>
      <c r="D67">
        <f>SUMIF('Frame model 1'!$A$2:$A$968, $A67, 'Frame model 1'!$E$2:$E$968)</f>
        <v>13</v>
      </c>
      <c r="E67">
        <f>SUMIF('Frame model 1'!$A$2:$A$968, $A67, 'Frame model 1'!$F$2:$F$968)</f>
        <v>13</v>
      </c>
      <c r="F67">
        <f>SUMIF('Frame model 1'!$A$2:$A$968, $A67, 'Frame model 1'!$G$2:$G$968)</f>
        <v>13</v>
      </c>
      <c r="G67">
        <f>SUMIF('Frame model 1'!$A$2:$A$968, $A67, 'Frame model 1'!$H$2:$H$968)</f>
        <v>6</v>
      </c>
      <c r="H67">
        <f>SUMIF('Frame model 1'!$A$2:$A$968, $A67, 'Frame model 1'!$I$2:$I$968)</f>
        <v>3</v>
      </c>
      <c r="I67">
        <f>SUMIF('Frame model 1'!$A$2:$A$968, $A67, 'Frame model 1'!$J$2:$J$968)</f>
        <v>13</v>
      </c>
      <c r="J67">
        <f>SUMIF('Frame model 1'!$A$2:$A$968, $A67, 'Frame model 1'!$K$2:$K$968)</f>
        <v>13</v>
      </c>
      <c r="K67">
        <f>SUMIF('Frame model 1'!$A$2:$A$968, $A67, 'Frame model 1'!$L$2:$L$968)</f>
        <v>3</v>
      </c>
      <c r="L67">
        <f>SUMIF('Frame model 1'!$A$2:$A$968, $A67, 'Frame model 1'!$M$2:$M$968)</f>
        <v>0</v>
      </c>
      <c r="M67">
        <f>SUMIF('Frame model 1'!$A$2:$A$968, $A67, 'Frame model 1'!$N$2:$N$968)</f>
        <v>0</v>
      </c>
      <c r="N67">
        <f>SUMIF('Frame model 1'!$A$2:$A$968, $A67, 'Frame model 1'!$O$2:$O$968)</f>
        <v>0</v>
      </c>
      <c r="O67">
        <f>SUMIF('Frame model 1'!$A$2:$A$968, $A67, 'Frame model 1'!$P$2:$P$968)</f>
        <v>0</v>
      </c>
    </row>
    <row r="68" spans="1:15" x14ac:dyDescent="0.3">
      <c r="A68" t="s">
        <v>183</v>
      </c>
      <c r="B68" t="s">
        <v>174</v>
      </c>
      <c r="C68">
        <f>SUMIF('Frame model 1'!$A$2:$A$968, $A68, 'Frame model 1'!$D$2:$D$968)</f>
        <v>7</v>
      </c>
      <c r="D68">
        <f>SUMIF('Frame model 1'!$A$2:$A$968, $A68, 'Frame model 1'!$E$2:$E$968)</f>
        <v>7</v>
      </c>
      <c r="E68">
        <f>SUMIF('Frame model 1'!$A$2:$A$968, $A68, 'Frame model 1'!$F$2:$F$968)</f>
        <v>7</v>
      </c>
      <c r="F68">
        <f>SUMIF('Frame model 1'!$A$2:$A$968, $A68, 'Frame model 1'!$G$2:$G$968)</f>
        <v>7</v>
      </c>
      <c r="G68">
        <f>SUMIF('Frame model 1'!$A$2:$A$968, $A68, 'Frame model 1'!$H$2:$H$968)</f>
        <v>4</v>
      </c>
      <c r="H68">
        <f>SUMIF('Frame model 1'!$A$2:$A$968, $A68, 'Frame model 1'!$I$2:$I$968)</f>
        <v>0</v>
      </c>
      <c r="I68">
        <f>SUMIF('Frame model 1'!$A$2:$A$968, $A68, 'Frame model 1'!$J$2:$J$968)</f>
        <v>7</v>
      </c>
      <c r="J68">
        <f>SUMIF('Frame model 1'!$A$2:$A$968, $A68, 'Frame model 1'!$K$2:$K$968)</f>
        <v>7</v>
      </c>
      <c r="K68">
        <f>SUMIF('Frame model 1'!$A$2:$A$968, $A68, 'Frame model 1'!$L$2:$L$968)</f>
        <v>1</v>
      </c>
      <c r="L68">
        <f>SUMIF('Frame model 1'!$A$2:$A$968, $A68, 'Frame model 1'!$M$2:$M$968)</f>
        <v>0</v>
      </c>
      <c r="M68">
        <f>SUMIF('Frame model 1'!$A$2:$A$968, $A68, 'Frame model 1'!$N$2:$N$968)</f>
        <v>0</v>
      </c>
      <c r="N68">
        <f>SUMIF('Frame model 1'!$A$2:$A$968, $A68, 'Frame model 1'!$O$2:$O$968)</f>
        <v>0</v>
      </c>
      <c r="O68">
        <f>SUMIF('Frame model 1'!$A$2:$A$968, $A68, 'Frame model 1'!$P$2:$P$968)</f>
        <v>0</v>
      </c>
    </row>
    <row r="69" spans="1:15" x14ac:dyDescent="0.3">
      <c r="A69" t="s">
        <v>184</v>
      </c>
      <c r="B69" t="s">
        <v>174</v>
      </c>
      <c r="C69">
        <f>SUMIF('Frame model 1'!$A$2:$A$968, $A69, 'Frame model 1'!$D$2:$D$968)</f>
        <v>12</v>
      </c>
      <c r="D69">
        <f>SUMIF('Frame model 1'!$A$2:$A$968, $A69, 'Frame model 1'!$E$2:$E$968)</f>
        <v>12</v>
      </c>
      <c r="E69">
        <f>SUMIF('Frame model 1'!$A$2:$A$968, $A69, 'Frame model 1'!$F$2:$F$968)</f>
        <v>12</v>
      </c>
      <c r="F69">
        <f>SUMIF('Frame model 1'!$A$2:$A$968, $A69, 'Frame model 1'!$G$2:$G$968)</f>
        <v>12</v>
      </c>
      <c r="G69">
        <f>SUMIF('Frame model 1'!$A$2:$A$968, $A69, 'Frame model 1'!$H$2:$H$968)</f>
        <v>9</v>
      </c>
      <c r="H69">
        <f>SUMIF('Frame model 1'!$A$2:$A$968, $A69, 'Frame model 1'!$I$2:$I$968)</f>
        <v>7</v>
      </c>
      <c r="I69">
        <f>SUMIF('Frame model 1'!$A$2:$A$968, $A69, 'Frame model 1'!$J$2:$J$968)</f>
        <v>12</v>
      </c>
      <c r="J69">
        <f>SUMIF('Frame model 1'!$A$2:$A$968, $A69, 'Frame model 1'!$K$2:$K$968)</f>
        <v>12</v>
      </c>
      <c r="K69">
        <f>SUMIF('Frame model 1'!$A$2:$A$968, $A69, 'Frame model 1'!$L$2:$L$968)</f>
        <v>1</v>
      </c>
      <c r="L69">
        <f>SUMIF('Frame model 1'!$A$2:$A$968, $A69, 'Frame model 1'!$M$2:$M$968)</f>
        <v>0</v>
      </c>
      <c r="M69">
        <f>SUMIF('Frame model 1'!$A$2:$A$968, $A69, 'Frame model 1'!$N$2:$N$968)</f>
        <v>0</v>
      </c>
      <c r="N69">
        <f>SUMIF('Frame model 1'!$A$2:$A$968, $A69, 'Frame model 1'!$O$2:$O$968)</f>
        <v>0</v>
      </c>
      <c r="O69">
        <f>SUMIF('Frame model 1'!$A$2:$A$968, $A69, 'Frame model 1'!$P$2:$P$968)</f>
        <v>0</v>
      </c>
    </row>
    <row r="70" spans="1:15" x14ac:dyDescent="0.3">
      <c r="A70" t="s">
        <v>185</v>
      </c>
      <c r="B70" t="s">
        <v>174</v>
      </c>
      <c r="C70">
        <f>SUMIF('Frame model 1'!$A$2:$A$968, $A70, 'Frame model 1'!$D$2:$D$968)</f>
        <v>12</v>
      </c>
      <c r="D70">
        <f>SUMIF('Frame model 1'!$A$2:$A$968, $A70, 'Frame model 1'!$E$2:$E$968)</f>
        <v>12</v>
      </c>
      <c r="E70">
        <f>SUMIF('Frame model 1'!$A$2:$A$968, $A70, 'Frame model 1'!$F$2:$F$968)</f>
        <v>12</v>
      </c>
      <c r="F70">
        <f>SUMIF('Frame model 1'!$A$2:$A$968, $A70, 'Frame model 1'!$G$2:$G$968)</f>
        <v>12</v>
      </c>
      <c r="G70">
        <f>SUMIF('Frame model 1'!$A$2:$A$968, $A70, 'Frame model 1'!$H$2:$H$968)</f>
        <v>6</v>
      </c>
      <c r="H70">
        <f>SUMIF('Frame model 1'!$A$2:$A$968, $A70, 'Frame model 1'!$I$2:$I$968)</f>
        <v>4</v>
      </c>
      <c r="I70">
        <f>SUMIF('Frame model 1'!$A$2:$A$968, $A70, 'Frame model 1'!$J$2:$J$968)</f>
        <v>12</v>
      </c>
      <c r="J70">
        <f>SUMIF('Frame model 1'!$A$2:$A$968, $A70, 'Frame model 1'!$K$2:$K$968)</f>
        <v>12</v>
      </c>
      <c r="K70">
        <f>SUMIF('Frame model 1'!$A$2:$A$968, $A70, 'Frame model 1'!$L$2:$L$968)</f>
        <v>1</v>
      </c>
      <c r="L70">
        <f>SUMIF('Frame model 1'!$A$2:$A$968, $A70, 'Frame model 1'!$M$2:$M$968)</f>
        <v>0</v>
      </c>
      <c r="M70">
        <f>SUMIF('Frame model 1'!$A$2:$A$968, $A70, 'Frame model 1'!$N$2:$N$968)</f>
        <v>0</v>
      </c>
      <c r="N70">
        <f>SUMIF('Frame model 1'!$A$2:$A$968, $A70, 'Frame model 1'!$O$2:$O$968)</f>
        <v>0</v>
      </c>
      <c r="O70">
        <f>SUMIF('Frame model 1'!$A$2:$A$968, $A70, 'Frame model 1'!$P$2:$P$968)</f>
        <v>0</v>
      </c>
    </row>
    <row r="71" spans="1:15" x14ac:dyDescent="0.3">
      <c r="A71" t="s">
        <v>186</v>
      </c>
      <c r="B71" t="s">
        <v>174</v>
      </c>
      <c r="C71">
        <f>SUMIF('Frame model 1'!$A$2:$A$968, $A71, 'Frame model 1'!$D$2:$D$968)</f>
        <v>14</v>
      </c>
      <c r="D71">
        <f>SUMIF('Frame model 1'!$A$2:$A$968, $A71, 'Frame model 1'!$E$2:$E$968)</f>
        <v>14</v>
      </c>
      <c r="E71">
        <f>SUMIF('Frame model 1'!$A$2:$A$968, $A71, 'Frame model 1'!$F$2:$F$968)</f>
        <v>14</v>
      </c>
      <c r="F71">
        <f>SUMIF('Frame model 1'!$A$2:$A$968, $A71, 'Frame model 1'!$G$2:$G$968)</f>
        <v>14</v>
      </c>
      <c r="G71">
        <f>SUMIF('Frame model 1'!$A$2:$A$968, $A71, 'Frame model 1'!$H$2:$H$968)</f>
        <v>9</v>
      </c>
      <c r="H71">
        <f>SUMIF('Frame model 1'!$A$2:$A$968, $A71, 'Frame model 1'!$I$2:$I$968)</f>
        <v>2</v>
      </c>
      <c r="I71">
        <f>SUMIF('Frame model 1'!$A$2:$A$968, $A71, 'Frame model 1'!$J$2:$J$968)</f>
        <v>12</v>
      </c>
      <c r="J71">
        <f>SUMIF('Frame model 1'!$A$2:$A$968, $A71, 'Frame model 1'!$K$2:$K$968)</f>
        <v>14</v>
      </c>
      <c r="K71">
        <f>SUMIF('Frame model 1'!$A$2:$A$968, $A71, 'Frame model 1'!$L$2:$L$968)</f>
        <v>5</v>
      </c>
      <c r="L71">
        <f>SUMIF('Frame model 1'!$A$2:$A$968, $A71, 'Frame model 1'!$M$2:$M$968)</f>
        <v>0</v>
      </c>
      <c r="M71">
        <f>SUMIF('Frame model 1'!$A$2:$A$968, $A71, 'Frame model 1'!$N$2:$N$968)</f>
        <v>0</v>
      </c>
      <c r="N71">
        <f>SUMIF('Frame model 1'!$A$2:$A$968, $A71, 'Frame model 1'!$O$2:$O$968)</f>
        <v>0</v>
      </c>
      <c r="O71">
        <f>SUMIF('Frame model 1'!$A$2:$A$968, $A71, 'Frame model 1'!$P$2:$P$968)</f>
        <v>0</v>
      </c>
    </row>
    <row r="72" spans="1:15" x14ac:dyDescent="0.3">
      <c r="A72" t="s">
        <v>187</v>
      </c>
      <c r="B72" t="s">
        <v>174</v>
      </c>
      <c r="C72">
        <f>SUMIF('Frame model 1'!$A$2:$A$968, $A72, 'Frame model 1'!$D$2:$D$968)</f>
        <v>23</v>
      </c>
      <c r="D72">
        <f>SUMIF('Frame model 1'!$A$2:$A$968, $A72, 'Frame model 1'!$E$2:$E$968)</f>
        <v>23</v>
      </c>
      <c r="E72">
        <f>SUMIF('Frame model 1'!$A$2:$A$968, $A72, 'Frame model 1'!$F$2:$F$968)</f>
        <v>23</v>
      </c>
      <c r="F72">
        <f>SUMIF('Frame model 1'!$A$2:$A$968, $A72, 'Frame model 1'!$G$2:$G$968)</f>
        <v>23</v>
      </c>
      <c r="G72">
        <f>SUMIF('Frame model 1'!$A$2:$A$968, $A72, 'Frame model 1'!$H$2:$H$968)</f>
        <v>5</v>
      </c>
      <c r="H72">
        <f>SUMIF('Frame model 1'!$A$2:$A$968, $A72, 'Frame model 1'!$I$2:$I$968)</f>
        <v>3</v>
      </c>
      <c r="I72">
        <f>SUMIF('Frame model 1'!$A$2:$A$968, $A72, 'Frame model 1'!$J$2:$J$968)</f>
        <v>23</v>
      </c>
      <c r="J72">
        <f>SUMIF('Frame model 1'!$A$2:$A$968, $A72, 'Frame model 1'!$K$2:$K$968)</f>
        <v>23</v>
      </c>
      <c r="K72">
        <f>SUMIF('Frame model 1'!$A$2:$A$968, $A72, 'Frame model 1'!$L$2:$L$968)</f>
        <v>5</v>
      </c>
      <c r="L72">
        <f>SUMIF('Frame model 1'!$A$2:$A$968, $A72, 'Frame model 1'!$M$2:$M$968)</f>
        <v>0</v>
      </c>
      <c r="M72">
        <f>SUMIF('Frame model 1'!$A$2:$A$968, $A72, 'Frame model 1'!$N$2:$N$968)</f>
        <v>0</v>
      </c>
      <c r="N72">
        <f>SUMIF('Frame model 1'!$A$2:$A$968, $A72, 'Frame model 1'!$O$2:$O$968)</f>
        <v>0</v>
      </c>
      <c r="O72">
        <f>SUMIF('Frame model 1'!$A$2:$A$968, $A72, 'Frame model 1'!$P$2:$P$968)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DC455-29A7-4C4F-8A6B-54D63D90297D}">
  <dimension ref="A1:U979"/>
  <sheetViews>
    <sheetView topLeftCell="A519" workbookViewId="0">
      <selection activeCell="A552" sqref="A552:XFD552"/>
    </sheetView>
  </sheetViews>
  <sheetFormatPr defaultRowHeight="14.4" x14ac:dyDescent="0.3"/>
  <cols>
    <col min="1" max="1" width="19.44140625" bestFit="1" customWidth="1"/>
    <col min="2" max="2" width="10.5546875" bestFit="1" customWidth="1"/>
    <col min="3" max="3" width="8" bestFit="1" customWidth="1"/>
    <col min="4" max="4" width="15.5546875" bestFit="1" customWidth="1"/>
    <col min="5" max="5" width="11" bestFit="1" customWidth="1"/>
    <col min="6" max="6" width="14.109375" bestFit="1" customWidth="1"/>
    <col min="7" max="7" width="9" bestFit="1" customWidth="1"/>
    <col min="8" max="8" width="9.33203125" bestFit="1" customWidth="1"/>
    <col min="9" max="9" width="11.88671875" bestFit="1" customWidth="1"/>
    <col min="10" max="10" width="10.77734375" bestFit="1" customWidth="1"/>
    <col min="11" max="11" width="12.6640625" bestFit="1" customWidth="1"/>
    <col min="12" max="12" width="14.88671875" bestFit="1" customWidth="1"/>
    <col min="13" max="13" width="14.44140625" bestFit="1" customWidth="1"/>
    <col min="14" max="14" width="15.21875" bestFit="1" customWidth="1"/>
    <col min="15" max="15" width="14.109375" bestFit="1" customWidth="1"/>
    <col min="16" max="16" width="11.88671875" bestFit="1" customWidth="1"/>
    <col min="17" max="17" width="12.21875" bestFit="1" customWidth="1"/>
    <col min="18" max="18" width="17.44140625" bestFit="1" customWidth="1"/>
    <col min="19" max="19" width="18.21875" bestFit="1" customWidth="1"/>
    <col min="20" max="20" width="15.44140625" bestFit="1" customWidth="1"/>
    <col min="21" max="21" width="21.21875" bestFit="1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 s="17">
        <v>-99</v>
      </c>
      <c r="R2" s="17">
        <v>-99</v>
      </c>
      <c r="S2" s="17">
        <v>-99</v>
      </c>
      <c r="T2" s="17">
        <v>-99</v>
      </c>
      <c r="U2" s="17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 s="17">
        <v>-99</v>
      </c>
      <c r="R3" s="17">
        <v>-99</v>
      </c>
      <c r="S3" s="17">
        <v>10</v>
      </c>
      <c r="T3" s="17">
        <v>22</v>
      </c>
      <c r="U3" s="17">
        <v>186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 s="17">
        <v>158</v>
      </c>
      <c r="R4" s="17">
        <v>0</v>
      </c>
      <c r="S4" s="17">
        <v>-99</v>
      </c>
      <c r="T4" s="17">
        <v>-99</v>
      </c>
      <c r="U4" s="17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 s="17">
        <v>170</v>
      </c>
      <c r="R5" s="17">
        <v>36</v>
      </c>
      <c r="S5" s="17">
        <v>-99</v>
      </c>
      <c r="T5" s="17">
        <v>-99</v>
      </c>
      <c r="U5" s="17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 s="17">
        <v>136</v>
      </c>
      <c r="R6" s="17">
        <v>41</v>
      </c>
      <c r="S6" s="17">
        <v>-99</v>
      </c>
      <c r="T6" s="17">
        <v>-99</v>
      </c>
      <c r="U6" s="17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 s="17">
        <v>174</v>
      </c>
      <c r="R7" s="17">
        <v>94</v>
      </c>
      <c r="S7" s="17">
        <v>-99</v>
      </c>
      <c r="T7" s="17">
        <v>-99</v>
      </c>
      <c r="U7" s="1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  <c r="Q8" s="17">
        <v>228</v>
      </c>
      <c r="R8" s="17">
        <v>106</v>
      </c>
      <c r="S8" s="17">
        <v>14</v>
      </c>
      <c r="T8" s="17">
        <v>40</v>
      </c>
      <c r="U8" s="17">
        <v>256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 s="17">
        <v>176</v>
      </c>
      <c r="R9" s="17">
        <v>128</v>
      </c>
      <c r="S9" s="17">
        <v>-99</v>
      </c>
      <c r="T9" s="17">
        <v>-99</v>
      </c>
      <c r="U9" s="17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s="17">
        <v>-99</v>
      </c>
      <c r="R10" s="17">
        <v>-99</v>
      </c>
      <c r="S10" s="17">
        <v>-99</v>
      </c>
      <c r="T10" s="17">
        <v>-99</v>
      </c>
      <c r="U10" s="17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 s="17">
        <v>-99</v>
      </c>
      <c r="R11" s="17">
        <v>-99</v>
      </c>
      <c r="S11" s="17">
        <v>-99</v>
      </c>
      <c r="T11" s="17">
        <v>-99</v>
      </c>
      <c r="U11" s="17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 s="17">
        <v>150</v>
      </c>
      <c r="R12" s="17">
        <v>133</v>
      </c>
      <c r="S12" s="17">
        <v>-99</v>
      </c>
      <c r="T12" s="17">
        <v>-99</v>
      </c>
      <c r="U12" s="17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 s="17">
        <v>168</v>
      </c>
      <c r="R13" s="17">
        <v>98</v>
      </c>
      <c r="S13" s="17">
        <v>-99</v>
      </c>
      <c r="T13" s="17">
        <v>-99</v>
      </c>
      <c r="U13" s="17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 s="17">
        <v>2</v>
      </c>
      <c r="R14" s="17" t="s">
        <v>188</v>
      </c>
      <c r="S14" s="17">
        <v>0</v>
      </c>
      <c r="T14" s="17">
        <v>184</v>
      </c>
      <c r="U14" s="17">
        <v>556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7">
        <v>2</v>
      </c>
      <c r="R15" s="17" t="s">
        <v>188</v>
      </c>
      <c r="S15" s="17">
        <v>10</v>
      </c>
      <c r="T15" s="17">
        <v>360</v>
      </c>
      <c r="U15" s="17">
        <v>1344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 s="17">
        <v>-99</v>
      </c>
      <c r="R16" s="17">
        <v>-99</v>
      </c>
      <c r="S16" s="17">
        <v>-99</v>
      </c>
      <c r="T16" s="17">
        <v>-99</v>
      </c>
      <c r="U16" s="17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 s="17">
        <v>2</v>
      </c>
      <c r="R17" s="17" t="s">
        <v>188</v>
      </c>
      <c r="S17" s="17">
        <v>32</v>
      </c>
      <c r="T17" s="17">
        <v>210</v>
      </c>
      <c r="U17" s="17">
        <v>180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 s="17">
        <v>-99</v>
      </c>
      <c r="R18" s="17">
        <v>-99</v>
      </c>
      <c r="S18" s="17">
        <v>-99</v>
      </c>
      <c r="T18" s="17">
        <v>-99</v>
      </c>
      <c r="U18" s="17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 s="17">
        <v>-99</v>
      </c>
      <c r="R19" s="17">
        <v>-99</v>
      </c>
      <c r="S19" s="17">
        <v>-99</v>
      </c>
      <c r="T19" s="17">
        <v>-99</v>
      </c>
      <c r="U19" s="17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 s="17">
        <v>48</v>
      </c>
      <c r="R20" s="17">
        <v>376</v>
      </c>
      <c r="S20" s="17">
        <v>-99</v>
      </c>
      <c r="T20" s="17">
        <v>-99</v>
      </c>
      <c r="U20" s="17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17">
        <v>-99</v>
      </c>
      <c r="R21" s="17">
        <v>-99</v>
      </c>
      <c r="S21" s="17">
        <v>10</v>
      </c>
      <c r="T21" s="17">
        <v>90</v>
      </c>
      <c r="U21" s="17">
        <v>3345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 s="17">
        <v>-99</v>
      </c>
      <c r="R22" s="17">
        <v>-99</v>
      </c>
      <c r="S22" s="17">
        <v>-99</v>
      </c>
      <c r="T22" s="17">
        <v>-99</v>
      </c>
      <c r="U22" s="17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 s="17">
        <v>172</v>
      </c>
      <c r="R23" s="17">
        <v>180</v>
      </c>
      <c r="S23" s="17">
        <v>-99</v>
      </c>
      <c r="T23" s="17">
        <v>-99</v>
      </c>
      <c r="U23" s="17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 s="17">
        <v>146</v>
      </c>
      <c r="R24" s="17">
        <v>190</v>
      </c>
      <c r="S24" s="17">
        <v>71</v>
      </c>
      <c r="T24" s="17">
        <v>48</v>
      </c>
      <c r="U24" s="17">
        <v>615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 s="17">
        <v>64</v>
      </c>
      <c r="R25" s="17">
        <v>228</v>
      </c>
      <c r="S25" s="17">
        <v>-99</v>
      </c>
      <c r="T25" s="17">
        <v>-99</v>
      </c>
      <c r="U25" s="17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s="17">
        <v>-99</v>
      </c>
      <c r="R26" s="17">
        <v>-99</v>
      </c>
      <c r="S26" s="17">
        <v>0</v>
      </c>
      <c r="T26" s="17">
        <v>360</v>
      </c>
      <c r="U26" s="17">
        <v>2120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s="17">
        <v>2</v>
      </c>
      <c r="R27" s="17">
        <v>3620</v>
      </c>
      <c r="S27" s="17">
        <v>10</v>
      </c>
      <c r="T27" s="17">
        <v>360</v>
      </c>
      <c r="U27" s="17">
        <v>541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 s="17">
        <v>-99</v>
      </c>
      <c r="R28" s="17">
        <v>-99</v>
      </c>
      <c r="S28" s="17">
        <v>-99</v>
      </c>
      <c r="T28" s="17">
        <v>-99</v>
      </c>
      <c r="U28" s="17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 s="17">
        <v>-99</v>
      </c>
      <c r="R29" s="17">
        <v>-99</v>
      </c>
      <c r="S29" s="17">
        <v>-99</v>
      </c>
      <c r="T29" s="17">
        <v>-99</v>
      </c>
      <c r="U29" s="17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 s="17">
        <v>-99</v>
      </c>
      <c r="R30" s="17">
        <v>-99</v>
      </c>
      <c r="S30" s="17">
        <v>-99</v>
      </c>
      <c r="T30" s="17">
        <v>-99</v>
      </c>
      <c r="U30" s="17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 s="17">
        <v>-99</v>
      </c>
      <c r="R31" s="17">
        <v>-99</v>
      </c>
      <c r="S31" s="17">
        <v>-99</v>
      </c>
      <c r="T31" s="17">
        <v>-99</v>
      </c>
      <c r="U31" s="17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 s="17">
        <v>-99</v>
      </c>
      <c r="R32" s="17">
        <v>-99</v>
      </c>
      <c r="S32" s="17">
        <v>-99</v>
      </c>
      <c r="T32" s="17">
        <v>-99</v>
      </c>
      <c r="U32" s="17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 s="17">
        <v>-99</v>
      </c>
      <c r="R33" s="17">
        <v>-99</v>
      </c>
      <c r="S33" s="17">
        <v>-99</v>
      </c>
      <c r="T33" s="17">
        <v>-99</v>
      </c>
      <c r="U33" s="17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 s="17">
        <v>-99</v>
      </c>
      <c r="R34" s="17">
        <v>-99</v>
      </c>
      <c r="S34" s="17">
        <v>-99</v>
      </c>
      <c r="T34" s="17">
        <v>-99</v>
      </c>
      <c r="U34" s="17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 s="17">
        <v>-99</v>
      </c>
      <c r="R35" s="17">
        <v>-99</v>
      </c>
      <c r="S35" s="17">
        <v>-99</v>
      </c>
      <c r="T35" s="17">
        <v>-99</v>
      </c>
      <c r="U35" s="17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 s="17">
        <v>122</v>
      </c>
      <c r="R36" s="17">
        <v>36</v>
      </c>
      <c r="S36" s="17">
        <v>-99</v>
      </c>
      <c r="T36" s="17">
        <v>-99</v>
      </c>
      <c r="U36" s="17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 s="17">
        <v>124</v>
      </c>
      <c r="R37" s="17">
        <v>149</v>
      </c>
      <c r="S37" s="17">
        <v>-99</v>
      </c>
      <c r="T37" s="17">
        <v>-99</v>
      </c>
      <c r="U37" s="1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 s="17">
        <v>96</v>
      </c>
      <c r="R38" s="17">
        <v>219</v>
      </c>
      <c r="S38" s="17">
        <v>-99</v>
      </c>
      <c r="T38" s="17">
        <v>-99</v>
      </c>
      <c r="U38" s="17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 s="17">
        <v>154</v>
      </c>
      <c r="R39" s="17">
        <v>117</v>
      </c>
      <c r="S39" s="17">
        <v>-99</v>
      </c>
      <c r="T39" s="17">
        <v>-99</v>
      </c>
      <c r="U39" s="17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 s="17">
        <v>-99</v>
      </c>
      <c r="R40" s="17">
        <v>-99</v>
      </c>
      <c r="S40" s="17">
        <v>36</v>
      </c>
      <c r="T40" s="17">
        <v>76</v>
      </c>
      <c r="U40" s="17">
        <v>794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 s="17">
        <v>-99</v>
      </c>
      <c r="R41" s="17">
        <v>-99</v>
      </c>
      <c r="S41" s="17">
        <v>351</v>
      </c>
      <c r="T41" s="17">
        <v>4</v>
      </c>
      <c r="U41" s="17">
        <v>67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 s="17">
        <v>142</v>
      </c>
      <c r="R42" s="17">
        <v>121</v>
      </c>
      <c r="S42" s="17">
        <v>108</v>
      </c>
      <c r="T42" s="17">
        <v>4</v>
      </c>
      <c r="U42" s="17">
        <v>58</v>
      </c>
    </row>
    <row r="43" spans="1:21" x14ac:dyDescent="0.3">
      <c r="A43" t="s">
        <v>173</v>
      </c>
      <c r="B43" t="s">
        <v>208</v>
      </c>
      <c r="C43" t="s">
        <v>174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 s="17">
        <v>-99</v>
      </c>
      <c r="R43" s="17">
        <v>-99</v>
      </c>
      <c r="S43" s="17">
        <v>-99</v>
      </c>
      <c r="T43" s="17">
        <v>-99</v>
      </c>
      <c r="U43" s="17">
        <v>-99</v>
      </c>
    </row>
    <row r="44" spans="1:21" x14ac:dyDescent="0.3">
      <c r="A44" t="s">
        <v>173</v>
      </c>
      <c r="B44" t="s">
        <v>196</v>
      </c>
      <c r="C44" t="s">
        <v>174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 s="17">
        <v>-99</v>
      </c>
      <c r="R44" s="17">
        <v>-99</v>
      </c>
      <c r="S44" s="17">
        <v>-99</v>
      </c>
      <c r="T44" s="17">
        <v>-99</v>
      </c>
      <c r="U44" s="17">
        <v>-99</v>
      </c>
    </row>
    <row r="45" spans="1:21" x14ac:dyDescent="0.3">
      <c r="A45" t="s">
        <v>173</v>
      </c>
      <c r="B45" t="s">
        <v>212</v>
      </c>
      <c r="C45" t="s">
        <v>174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 s="17">
        <v>90</v>
      </c>
      <c r="R45" s="17">
        <v>71</v>
      </c>
      <c r="S45" s="17">
        <v>-99</v>
      </c>
      <c r="T45" s="17">
        <v>-99</v>
      </c>
      <c r="U45" s="17">
        <v>-99</v>
      </c>
    </row>
    <row r="46" spans="1:21" x14ac:dyDescent="0.3">
      <c r="A46" t="s">
        <v>173</v>
      </c>
      <c r="B46" t="s">
        <v>214</v>
      </c>
      <c r="C46" t="s">
        <v>174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 s="17">
        <v>76</v>
      </c>
      <c r="R46" s="17">
        <v>152</v>
      </c>
      <c r="S46" s="17">
        <v>-99</v>
      </c>
      <c r="T46" s="17">
        <v>-99</v>
      </c>
      <c r="U46" s="17">
        <v>-99</v>
      </c>
    </row>
    <row r="47" spans="1:21" x14ac:dyDescent="0.3">
      <c r="A47" t="s">
        <v>173</v>
      </c>
      <c r="B47" t="s">
        <v>202</v>
      </c>
      <c r="C47" t="s">
        <v>174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 s="17">
        <v>-99</v>
      </c>
      <c r="R47" s="17">
        <v>-99</v>
      </c>
      <c r="S47" s="17">
        <v>-99</v>
      </c>
      <c r="T47" s="17">
        <v>-99</v>
      </c>
      <c r="U47" s="17">
        <v>-99</v>
      </c>
    </row>
    <row r="48" spans="1:21" x14ac:dyDescent="0.3">
      <c r="A48" t="s">
        <v>173</v>
      </c>
      <c r="B48" t="s">
        <v>203</v>
      </c>
      <c r="C48" t="s">
        <v>174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 s="17">
        <v>278</v>
      </c>
      <c r="R48" s="17">
        <v>102</v>
      </c>
      <c r="S48" s="17">
        <v>-99</v>
      </c>
      <c r="T48" s="17">
        <v>-99</v>
      </c>
      <c r="U48" s="17">
        <v>-99</v>
      </c>
    </row>
    <row r="49" spans="1:21" x14ac:dyDescent="0.3">
      <c r="A49" t="s">
        <v>173</v>
      </c>
      <c r="B49" t="s">
        <v>205</v>
      </c>
      <c r="C49" t="s">
        <v>174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 s="17">
        <v>-99</v>
      </c>
      <c r="R49" s="17">
        <v>-99</v>
      </c>
      <c r="S49" s="17">
        <v>-99</v>
      </c>
      <c r="T49" s="17">
        <v>-99</v>
      </c>
      <c r="U49" s="17">
        <v>-99</v>
      </c>
    </row>
    <row r="50" spans="1:21" x14ac:dyDescent="0.3">
      <c r="A50" t="s">
        <v>173</v>
      </c>
      <c r="B50" t="s">
        <v>207</v>
      </c>
      <c r="C50" t="s">
        <v>174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 s="17">
        <v>128</v>
      </c>
      <c r="R50" s="17">
        <v>403</v>
      </c>
      <c r="S50" s="17">
        <v>-99</v>
      </c>
      <c r="T50" s="17">
        <v>-99</v>
      </c>
      <c r="U50" s="17">
        <v>-99</v>
      </c>
    </row>
    <row r="51" spans="1:21" x14ac:dyDescent="0.3">
      <c r="A51" t="s">
        <v>173</v>
      </c>
      <c r="B51" t="s">
        <v>216</v>
      </c>
      <c r="C51" t="s">
        <v>174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 s="17">
        <v>212</v>
      </c>
      <c r="R51" s="17">
        <v>166</v>
      </c>
      <c r="S51" s="17">
        <v>-99</v>
      </c>
      <c r="T51" s="17">
        <v>-99</v>
      </c>
      <c r="U51" s="17">
        <v>-99</v>
      </c>
    </row>
    <row r="52" spans="1:21" x14ac:dyDescent="0.3">
      <c r="A52" t="s">
        <v>173</v>
      </c>
      <c r="B52" t="s">
        <v>217</v>
      </c>
      <c r="C52" t="s">
        <v>174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 s="17">
        <v>234</v>
      </c>
      <c r="R52" s="17">
        <v>112</v>
      </c>
      <c r="S52" s="17">
        <v>-99</v>
      </c>
      <c r="T52" s="17">
        <v>-99</v>
      </c>
      <c r="U52" s="17">
        <v>-99</v>
      </c>
    </row>
    <row r="53" spans="1:21" x14ac:dyDescent="0.3">
      <c r="A53" t="s">
        <v>173</v>
      </c>
      <c r="B53" t="s">
        <v>219</v>
      </c>
      <c r="C53" t="s">
        <v>174</v>
      </c>
      <c r="D53">
        <v>1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 s="17">
        <v>82</v>
      </c>
      <c r="R53" s="17">
        <v>190</v>
      </c>
      <c r="S53" s="17">
        <v>-99</v>
      </c>
      <c r="T53" s="17">
        <v>-99</v>
      </c>
      <c r="U53" s="17">
        <v>-99</v>
      </c>
    </row>
    <row r="54" spans="1:21" x14ac:dyDescent="0.3">
      <c r="A54" t="s">
        <v>173</v>
      </c>
      <c r="B54" t="s">
        <v>220</v>
      </c>
      <c r="C54" t="s">
        <v>174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 s="17">
        <v>-99</v>
      </c>
      <c r="R54" s="17">
        <v>-99</v>
      </c>
      <c r="S54" s="17">
        <v>-99</v>
      </c>
      <c r="T54" s="17">
        <v>-99</v>
      </c>
      <c r="U54" s="17">
        <v>-99</v>
      </c>
    </row>
    <row r="55" spans="1:21" x14ac:dyDescent="0.3">
      <c r="A55" t="s">
        <v>173</v>
      </c>
      <c r="B55" t="s">
        <v>221</v>
      </c>
      <c r="C55" t="s">
        <v>174</v>
      </c>
      <c r="D55">
        <v>1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 s="17">
        <v>-99</v>
      </c>
      <c r="R55" s="17">
        <v>-99</v>
      </c>
      <c r="S55" s="17">
        <v>-99</v>
      </c>
      <c r="T55" s="17">
        <v>-99</v>
      </c>
      <c r="U55" s="17">
        <v>-99</v>
      </c>
    </row>
    <row r="56" spans="1:21" x14ac:dyDescent="0.3">
      <c r="A56" t="s">
        <v>173</v>
      </c>
      <c r="B56" t="s">
        <v>290</v>
      </c>
      <c r="C56" t="s">
        <v>174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 s="17">
        <v>-99</v>
      </c>
      <c r="R56" s="17">
        <v>-99</v>
      </c>
      <c r="S56" s="17">
        <v>100</v>
      </c>
      <c r="T56" s="17">
        <v>38</v>
      </c>
      <c r="U56" s="17">
        <v>353</v>
      </c>
    </row>
    <row r="57" spans="1:21" x14ac:dyDescent="0.3">
      <c r="A57" t="s">
        <v>173</v>
      </c>
      <c r="B57" t="s">
        <v>222</v>
      </c>
      <c r="C57" t="s">
        <v>174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 s="17">
        <v>-99</v>
      </c>
      <c r="R57" s="17">
        <v>-99</v>
      </c>
      <c r="S57" s="17">
        <v>-99</v>
      </c>
      <c r="T57" s="17">
        <v>-99</v>
      </c>
      <c r="U57" s="17">
        <v>-99</v>
      </c>
    </row>
    <row r="58" spans="1:21" x14ac:dyDescent="0.3">
      <c r="A58" t="s">
        <v>173</v>
      </c>
      <c r="B58" t="s">
        <v>223</v>
      </c>
      <c r="C58" t="s">
        <v>174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 s="17">
        <v>-99</v>
      </c>
      <c r="R58" s="17">
        <v>-99</v>
      </c>
      <c r="S58" s="17">
        <v>-99</v>
      </c>
      <c r="T58" s="17">
        <v>-99</v>
      </c>
      <c r="U58" s="17">
        <v>-99</v>
      </c>
    </row>
    <row r="59" spans="1:21" hidden="1" x14ac:dyDescent="0.3">
      <c r="A59" t="s">
        <v>42</v>
      </c>
      <c r="B59" t="s">
        <v>208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 s="17">
        <v>-99</v>
      </c>
      <c r="R59" s="17">
        <v>-99</v>
      </c>
      <c r="S59" s="17">
        <v>-99</v>
      </c>
      <c r="T59" s="17">
        <v>-99</v>
      </c>
      <c r="U59" s="17">
        <v>-99</v>
      </c>
    </row>
    <row r="60" spans="1:21" hidden="1" x14ac:dyDescent="0.3">
      <c r="A60" t="s">
        <v>42</v>
      </c>
      <c r="B60" t="s">
        <v>224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 s="17">
        <v>-99</v>
      </c>
      <c r="R60" s="17">
        <v>-99</v>
      </c>
      <c r="S60" s="17">
        <v>-99</v>
      </c>
      <c r="T60" s="17">
        <v>-99</v>
      </c>
      <c r="U60" s="17">
        <v>-99</v>
      </c>
    </row>
    <row r="61" spans="1:21" hidden="1" x14ac:dyDescent="0.3">
      <c r="A61" t="s">
        <v>42</v>
      </c>
      <c r="B61" t="s">
        <v>196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 s="17">
        <v>-99</v>
      </c>
      <c r="R61" s="17">
        <v>-99</v>
      </c>
      <c r="S61" s="17">
        <v>-99</v>
      </c>
      <c r="T61" s="17">
        <v>-99</v>
      </c>
      <c r="U61" s="17">
        <v>-99</v>
      </c>
    </row>
    <row r="62" spans="1:21" hidden="1" x14ac:dyDescent="0.3">
      <c r="A62" t="s">
        <v>42</v>
      </c>
      <c r="B62" t="s">
        <v>225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 s="17">
        <v>-99</v>
      </c>
      <c r="R62" s="17">
        <v>-99</v>
      </c>
      <c r="S62" s="17">
        <v>-99</v>
      </c>
      <c r="T62" s="17">
        <v>-99</v>
      </c>
      <c r="U62" s="17">
        <v>-99</v>
      </c>
    </row>
    <row r="63" spans="1:21" hidden="1" x14ac:dyDescent="0.3">
      <c r="A63" t="s">
        <v>42</v>
      </c>
      <c r="B63" t="s">
        <v>212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 s="17">
        <v>192</v>
      </c>
      <c r="R63" s="17">
        <v>161</v>
      </c>
      <c r="S63" s="17">
        <v>-99</v>
      </c>
      <c r="T63" s="17">
        <v>-99</v>
      </c>
      <c r="U63" s="17">
        <v>-99</v>
      </c>
    </row>
    <row r="64" spans="1:21" hidden="1" x14ac:dyDescent="0.3">
      <c r="A64" t="s">
        <v>42</v>
      </c>
      <c r="B64" t="s">
        <v>226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 s="17">
        <v>98</v>
      </c>
      <c r="R64" s="17">
        <v>141</v>
      </c>
      <c r="S64" s="17">
        <v>-99</v>
      </c>
      <c r="T64" s="17">
        <v>-99</v>
      </c>
      <c r="U64" s="17">
        <v>-99</v>
      </c>
    </row>
    <row r="65" spans="1:21" hidden="1" x14ac:dyDescent="0.3">
      <c r="A65" t="s">
        <v>42</v>
      </c>
      <c r="B65" t="s">
        <v>214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 s="17">
        <v>102</v>
      </c>
      <c r="R65" s="17">
        <v>222</v>
      </c>
      <c r="S65" s="17">
        <v>-99</v>
      </c>
      <c r="T65" s="17">
        <v>-99</v>
      </c>
      <c r="U65" s="17">
        <v>-99</v>
      </c>
    </row>
    <row r="66" spans="1:21" hidden="1" x14ac:dyDescent="0.3">
      <c r="A66" t="s">
        <v>42</v>
      </c>
      <c r="B66" t="s">
        <v>227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 s="17">
        <v>216</v>
      </c>
      <c r="R66" s="17">
        <v>166</v>
      </c>
      <c r="S66" s="17">
        <v>-99</v>
      </c>
      <c r="T66" s="17">
        <v>-99</v>
      </c>
      <c r="U66" s="17">
        <v>-99</v>
      </c>
    </row>
    <row r="67" spans="1:21" hidden="1" x14ac:dyDescent="0.3">
      <c r="A67" t="s">
        <v>42</v>
      </c>
      <c r="B67" t="s">
        <v>228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 s="17">
        <v>146</v>
      </c>
      <c r="R67" s="17">
        <v>300</v>
      </c>
      <c r="S67" s="17">
        <v>-99</v>
      </c>
      <c r="T67" s="17">
        <v>-99</v>
      </c>
      <c r="U67" s="17">
        <v>-99</v>
      </c>
    </row>
    <row r="68" spans="1:21" hidden="1" x14ac:dyDescent="0.3">
      <c r="A68" t="s">
        <v>42</v>
      </c>
      <c r="B68" t="s">
        <v>202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 s="17">
        <v>-99</v>
      </c>
      <c r="R68" s="17">
        <v>-99</v>
      </c>
      <c r="S68" s="17">
        <v>-99</v>
      </c>
      <c r="T68" s="17">
        <v>-99</v>
      </c>
      <c r="U68" s="17">
        <v>-99</v>
      </c>
    </row>
    <row r="69" spans="1:21" hidden="1" x14ac:dyDescent="0.3">
      <c r="A69" t="s">
        <v>42</v>
      </c>
      <c r="B69" t="s">
        <v>229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 s="17">
        <v>-99</v>
      </c>
      <c r="R69" s="17">
        <v>-99</v>
      </c>
      <c r="S69" s="17">
        <v>-99</v>
      </c>
      <c r="T69" s="17">
        <v>-99</v>
      </c>
      <c r="U69" s="17">
        <v>-99</v>
      </c>
    </row>
    <row r="70" spans="1:21" hidden="1" x14ac:dyDescent="0.3">
      <c r="A70" t="s">
        <v>42</v>
      </c>
      <c r="B70" t="s">
        <v>203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 s="17">
        <v>94</v>
      </c>
      <c r="R70" s="17">
        <v>149</v>
      </c>
      <c r="S70" s="17">
        <v>-99</v>
      </c>
      <c r="T70" s="17">
        <v>-99</v>
      </c>
      <c r="U70" s="17">
        <v>-99</v>
      </c>
    </row>
    <row r="71" spans="1:21" hidden="1" x14ac:dyDescent="0.3">
      <c r="A71" t="s">
        <v>42</v>
      </c>
      <c r="B71" t="s">
        <v>205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 s="17">
        <v>130</v>
      </c>
      <c r="R71" s="17">
        <v>354</v>
      </c>
      <c r="S71" s="17">
        <v>-99</v>
      </c>
      <c r="T71" s="17">
        <v>-99</v>
      </c>
      <c r="U71" s="17">
        <v>-99</v>
      </c>
    </row>
    <row r="72" spans="1:21" hidden="1" x14ac:dyDescent="0.3">
      <c r="A72" t="s">
        <v>42</v>
      </c>
      <c r="B72" t="s">
        <v>230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 s="17">
        <v>-99</v>
      </c>
      <c r="R72" s="17">
        <v>-99</v>
      </c>
      <c r="S72" s="17">
        <v>-99</v>
      </c>
      <c r="T72" s="17">
        <v>-99</v>
      </c>
      <c r="U72" s="17">
        <v>-99</v>
      </c>
    </row>
    <row r="73" spans="1:21" x14ac:dyDescent="0.3">
      <c r="A73" t="s">
        <v>175</v>
      </c>
      <c r="B73" t="s">
        <v>208</v>
      </c>
      <c r="C73" t="s">
        <v>174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 s="17">
        <v>-99</v>
      </c>
      <c r="R73" s="17">
        <v>-99</v>
      </c>
      <c r="S73" s="17">
        <v>-99</v>
      </c>
      <c r="T73" s="17">
        <v>-99</v>
      </c>
      <c r="U73" s="17">
        <v>-99</v>
      </c>
    </row>
    <row r="74" spans="1:21" x14ac:dyDescent="0.3">
      <c r="A74" t="s">
        <v>175</v>
      </c>
      <c r="B74" t="s">
        <v>196</v>
      </c>
      <c r="C74" t="s">
        <v>174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 s="17">
        <v>-99</v>
      </c>
      <c r="R74" s="17">
        <v>-99</v>
      </c>
      <c r="S74" s="17">
        <v>-99</v>
      </c>
      <c r="T74" s="17">
        <v>-99</v>
      </c>
      <c r="U74" s="17">
        <v>-99</v>
      </c>
    </row>
    <row r="75" spans="1:21" x14ac:dyDescent="0.3">
      <c r="A75" t="s">
        <v>175</v>
      </c>
      <c r="B75" t="s">
        <v>346</v>
      </c>
      <c r="C75" t="s">
        <v>174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 s="17">
        <v>154</v>
      </c>
      <c r="R75" s="17">
        <v>95</v>
      </c>
      <c r="S75" s="17">
        <v>-99</v>
      </c>
      <c r="T75" s="17">
        <v>-99</v>
      </c>
      <c r="U75" s="17">
        <v>-99</v>
      </c>
    </row>
    <row r="76" spans="1:21" x14ac:dyDescent="0.3">
      <c r="A76" t="s">
        <v>175</v>
      </c>
      <c r="B76" t="s">
        <v>203</v>
      </c>
      <c r="C76" t="s">
        <v>174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 s="17">
        <v>168</v>
      </c>
      <c r="R76" s="17">
        <v>72</v>
      </c>
      <c r="S76" s="17">
        <v>-99</v>
      </c>
      <c r="T76" s="17">
        <v>-99</v>
      </c>
      <c r="U76" s="17">
        <v>-99</v>
      </c>
    </row>
    <row r="77" spans="1:21" x14ac:dyDescent="0.3">
      <c r="A77" t="s">
        <v>175</v>
      </c>
      <c r="B77" t="s">
        <v>205</v>
      </c>
      <c r="C77" t="s">
        <v>174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 s="17">
        <v>-99</v>
      </c>
      <c r="R77" s="17">
        <v>-99</v>
      </c>
      <c r="S77" s="17">
        <v>-99</v>
      </c>
      <c r="T77" s="17">
        <v>-99</v>
      </c>
      <c r="U77" s="17">
        <v>-99</v>
      </c>
    </row>
    <row r="78" spans="1:21" x14ac:dyDescent="0.3">
      <c r="A78" t="s">
        <v>175</v>
      </c>
      <c r="B78" t="s">
        <v>216</v>
      </c>
      <c r="C78" t="s">
        <v>174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 s="17">
        <v>94</v>
      </c>
      <c r="R78" s="17">
        <v>677</v>
      </c>
      <c r="S78" s="17">
        <v>-99</v>
      </c>
      <c r="T78" s="17">
        <v>-99</v>
      </c>
      <c r="U78" s="17">
        <v>-99</v>
      </c>
    </row>
    <row r="79" spans="1:21" hidden="1" x14ac:dyDescent="0.3">
      <c r="A79" t="s">
        <v>43</v>
      </c>
      <c r="B79" t="s">
        <v>202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 s="17">
        <v>24</v>
      </c>
      <c r="R79" s="17">
        <v>196</v>
      </c>
      <c r="S79" s="17">
        <v>-99</v>
      </c>
      <c r="T79" s="17">
        <v>-99</v>
      </c>
      <c r="U79" s="17">
        <v>-99</v>
      </c>
    </row>
    <row r="80" spans="1:21" hidden="1" x14ac:dyDescent="0.3">
      <c r="A80" t="s">
        <v>43</v>
      </c>
      <c r="B80" t="s">
        <v>203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 s="17">
        <v>168</v>
      </c>
      <c r="R80" s="17">
        <v>81</v>
      </c>
      <c r="S80" s="17">
        <v>-99</v>
      </c>
      <c r="T80" s="17">
        <v>-99</v>
      </c>
      <c r="U80" s="17">
        <v>-99</v>
      </c>
    </row>
    <row r="81" spans="1:21" hidden="1" x14ac:dyDescent="0.3">
      <c r="A81" t="s">
        <v>43</v>
      </c>
      <c r="B81" t="s">
        <v>205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 s="17">
        <v>68</v>
      </c>
      <c r="R81" s="17">
        <v>179</v>
      </c>
      <c r="S81" s="17">
        <v>-99</v>
      </c>
      <c r="T81" s="17">
        <v>-99</v>
      </c>
      <c r="U81" s="17">
        <v>-99</v>
      </c>
    </row>
    <row r="82" spans="1:21" hidden="1" x14ac:dyDescent="0.3">
      <c r="A82" t="s">
        <v>43</v>
      </c>
      <c r="B82" t="s">
        <v>216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 s="17">
        <v>78</v>
      </c>
      <c r="R82" s="17">
        <v>132</v>
      </c>
      <c r="S82" s="17">
        <v>-99</v>
      </c>
      <c r="T82" s="17">
        <v>-99</v>
      </c>
      <c r="U82" s="17">
        <v>-99</v>
      </c>
    </row>
    <row r="83" spans="1:21" hidden="1" x14ac:dyDescent="0.3">
      <c r="A83" t="s">
        <v>43</v>
      </c>
      <c r="B83" t="s">
        <v>217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 s="17">
        <v>110</v>
      </c>
      <c r="R83" s="17">
        <v>58</v>
      </c>
      <c r="S83" s="17">
        <v>-99</v>
      </c>
      <c r="T83" s="17">
        <v>-99</v>
      </c>
      <c r="U83" s="17">
        <v>-99</v>
      </c>
    </row>
    <row r="84" spans="1:21" hidden="1" x14ac:dyDescent="0.3">
      <c r="A84" t="s">
        <v>43</v>
      </c>
      <c r="B84" t="s">
        <v>231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1</v>
      </c>
      <c r="Q84" s="17">
        <v>198</v>
      </c>
      <c r="R84" s="17">
        <v>70</v>
      </c>
      <c r="S84" s="17">
        <v>-99</v>
      </c>
      <c r="T84" s="17">
        <v>-99</v>
      </c>
      <c r="U84" s="17">
        <v>-99</v>
      </c>
    </row>
    <row r="85" spans="1:21" hidden="1" x14ac:dyDescent="0.3">
      <c r="A85" t="s">
        <v>43</v>
      </c>
      <c r="B85" t="s">
        <v>219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 s="17">
        <v>142</v>
      </c>
      <c r="R85" s="17">
        <v>163</v>
      </c>
      <c r="S85" s="17">
        <v>143</v>
      </c>
      <c r="T85" s="17">
        <v>14</v>
      </c>
      <c r="U85" s="17">
        <v>430</v>
      </c>
    </row>
    <row r="86" spans="1:21" hidden="1" x14ac:dyDescent="0.3">
      <c r="A86" t="s">
        <v>43</v>
      </c>
      <c r="B86" t="s">
        <v>221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 s="17">
        <v>66</v>
      </c>
      <c r="R86" s="17">
        <v>130</v>
      </c>
      <c r="S86" s="17">
        <v>-99</v>
      </c>
      <c r="T86" s="17">
        <v>-99</v>
      </c>
      <c r="U86" s="17">
        <v>-99</v>
      </c>
    </row>
    <row r="87" spans="1:21" hidden="1" x14ac:dyDescent="0.3">
      <c r="A87" t="s">
        <v>43</v>
      </c>
      <c r="B87" t="s">
        <v>222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 s="17">
        <v>-99</v>
      </c>
      <c r="R87" s="17">
        <v>-99</v>
      </c>
      <c r="S87" s="17">
        <v>-99</v>
      </c>
      <c r="T87" s="17">
        <v>-99</v>
      </c>
      <c r="U87" s="17">
        <v>-99</v>
      </c>
    </row>
    <row r="88" spans="1:21" hidden="1" x14ac:dyDescent="0.3">
      <c r="A88" t="s">
        <v>43</v>
      </c>
      <c r="B88" t="s">
        <v>223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 s="17">
        <v>-99</v>
      </c>
      <c r="R88" s="17">
        <v>-99</v>
      </c>
      <c r="S88" s="17">
        <v>-99</v>
      </c>
      <c r="T88" s="17">
        <v>-99</v>
      </c>
      <c r="U88" s="17">
        <v>-99</v>
      </c>
    </row>
    <row r="89" spans="1:21" hidden="1" x14ac:dyDescent="0.3">
      <c r="A89" t="s">
        <v>44</v>
      </c>
      <c r="B89" t="s">
        <v>208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 s="17">
        <v>-99</v>
      </c>
      <c r="R89" s="17">
        <v>-99</v>
      </c>
      <c r="S89" s="17">
        <v>-99</v>
      </c>
      <c r="T89" s="17">
        <v>-99</v>
      </c>
      <c r="U89" s="17">
        <v>-99</v>
      </c>
    </row>
    <row r="90" spans="1:21" hidden="1" x14ac:dyDescent="0.3">
      <c r="A90" t="s">
        <v>44</v>
      </c>
      <c r="B90" t="s">
        <v>196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 s="17">
        <v>24</v>
      </c>
      <c r="R90" s="17">
        <v>535</v>
      </c>
      <c r="S90" s="17">
        <v>-99</v>
      </c>
      <c r="T90" s="17">
        <v>-99</v>
      </c>
      <c r="U90" s="17">
        <v>-99</v>
      </c>
    </row>
    <row r="91" spans="1:21" hidden="1" x14ac:dyDescent="0.3">
      <c r="A91" t="s">
        <v>44</v>
      </c>
      <c r="B91" t="s">
        <v>212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 s="17">
        <v>56</v>
      </c>
      <c r="R91" s="17">
        <v>461</v>
      </c>
      <c r="S91" s="17">
        <v>32</v>
      </c>
      <c r="T91" s="17">
        <v>70</v>
      </c>
      <c r="U91" s="17">
        <v>644</v>
      </c>
    </row>
    <row r="92" spans="1:21" hidden="1" x14ac:dyDescent="0.3">
      <c r="A92" t="s">
        <v>44</v>
      </c>
      <c r="B92" t="s">
        <v>214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 s="17">
        <v>64</v>
      </c>
      <c r="R92" s="17">
        <v>457</v>
      </c>
      <c r="S92" s="17">
        <v>332</v>
      </c>
      <c r="T92" s="17">
        <v>26</v>
      </c>
      <c r="U92" s="17">
        <v>220</v>
      </c>
    </row>
    <row r="93" spans="1:21" hidden="1" x14ac:dyDescent="0.3">
      <c r="A93" t="s">
        <v>44</v>
      </c>
      <c r="B93" t="s">
        <v>232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 s="17">
        <v>94</v>
      </c>
      <c r="R93" s="17">
        <v>230</v>
      </c>
      <c r="S93" s="17">
        <v>45</v>
      </c>
      <c r="T93" s="17">
        <v>74</v>
      </c>
      <c r="U93" s="17">
        <v>633</v>
      </c>
    </row>
    <row r="94" spans="1:21" hidden="1" x14ac:dyDescent="0.3">
      <c r="A94" t="s">
        <v>44</v>
      </c>
      <c r="B94" t="s">
        <v>202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 s="17">
        <v>50</v>
      </c>
      <c r="R94" s="17">
        <v>150</v>
      </c>
      <c r="S94" s="17">
        <v>-99</v>
      </c>
      <c r="T94" s="17">
        <v>-99</v>
      </c>
      <c r="U94" s="17">
        <v>-99</v>
      </c>
    </row>
    <row r="95" spans="1:21" hidden="1" x14ac:dyDescent="0.3">
      <c r="A95" t="s">
        <v>44</v>
      </c>
      <c r="B95" t="s">
        <v>233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0</v>
      </c>
      <c r="P95">
        <v>1</v>
      </c>
      <c r="Q95" s="17">
        <v>40</v>
      </c>
      <c r="R95" s="17">
        <v>152</v>
      </c>
      <c r="S95" s="17">
        <v>10</v>
      </c>
      <c r="T95" s="17">
        <v>28</v>
      </c>
      <c r="U95" s="17">
        <v>386</v>
      </c>
    </row>
    <row r="96" spans="1:21" hidden="1" x14ac:dyDescent="0.3">
      <c r="A96" t="s">
        <v>44</v>
      </c>
      <c r="B96" t="s">
        <v>234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0</v>
      </c>
      <c r="O96">
        <v>0</v>
      </c>
      <c r="P96">
        <v>1</v>
      </c>
      <c r="Q96" s="17">
        <v>160</v>
      </c>
      <c r="R96" s="17">
        <v>163</v>
      </c>
      <c r="S96" s="17">
        <v>166</v>
      </c>
      <c r="T96" s="17">
        <v>16</v>
      </c>
      <c r="U96" s="17">
        <v>340</v>
      </c>
    </row>
    <row r="97" spans="1:21" hidden="1" x14ac:dyDescent="0.3">
      <c r="A97" t="s">
        <v>44</v>
      </c>
      <c r="B97" t="s">
        <v>235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>
        <v>1</v>
      </c>
      <c r="Q97" s="17">
        <v>214</v>
      </c>
      <c r="R97" s="17">
        <v>157</v>
      </c>
      <c r="S97" s="17">
        <v>30</v>
      </c>
      <c r="T97" s="17">
        <v>42</v>
      </c>
      <c r="U97" s="17">
        <v>379</v>
      </c>
    </row>
    <row r="98" spans="1:21" hidden="1" x14ac:dyDescent="0.3">
      <c r="A98" t="s">
        <v>44</v>
      </c>
      <c r="B98" t="s">
        <v>236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0</v>
      </c>
      <c r="P98">
        <v>1</v>
      </c>
      <c r="Q98" s="17">
        <v>216</v>
      </c>
      <c r="R98" s="17">
        <v>134</v>
      </c>
      <c r="S98" s="17">
        <v>14</v>
      </c>
      <c r="T98" s="17">
        <v>24</v>
      </c>
      <c r="U98" s="17">
        <v>361</v>
      </c>
    </row>
    <row r="99" spans="1:21" hidden="1" x14ac:dyDescent="0.3">
      <c r="A99" t="s">
        <v>44</v>
      </c>
      <c r="B99" t="s">
        <v>203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 s="17">
        <v>146</v>
      </c>
      <c r="R99" s="17">
        <v>192</v>
      </c>
      <c r="S99" s="17">
        <v>58</v>
      </c>
      <c r="T99" s="17">
        <v>128</v>
      </c>
      <c r="U99" s="17">
        <v>405</v>
      </c>
    </row>
    <row r="100" spans="1:21" hidden="1" x14ac:dyDescent="0.3">
      <c r="A100" t="s">
        <v>44</v>
      </c>
      <c r="B100" t="s">
        <v>205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 s="17">
        <v>92</v>
      </c>
      <c r="R100" s="17">
        <v>269</v>
      </c>
      <c r="S100" s="17">
        <v>130</v>
      </c>
      <c r="T100" s="17">
        <v>8</v>
      </c>
      <c r="U100" s="17">
        <v>126</v>
      </c>
    </row>
    <row r="101" spans="1:21" hidden="1" x14ac:dyDescent="0.3">
      <c r="A101" t="s">
        <v>45</v>
      </c>
      <c r="B101" t="s">
        <v>208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 s="17">
        <v>-99</v>
      </c>
      <c r="R101" s="17">
        <v>-99</v>
      </c>
      <c r="S101" s="17">
        <v>-99</v>
      </c>
      <c r="T101" s="17">
        <v>-99</v>
      </c>
      <c r="U101" s="17">
        <v>-99</v>
      </c>
    </row>
    <row r="102" spans="1:21" hidden="1" x14ac:dyDescent="0.3">
      <c r="A102" t="s">
        <v>45</v>
      </c>
      <c r="B102" t="s">
        <v>196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 s="17">
        <v>-99</v>
      </c>
      <c r="R102" s="17">
        <v>-99</v>
      </c>
      <c r="S102" s="17">
        <v>-99</v>
      </c>
      <c r="T102" s="17">
        <v>-99</v>
      </c>
      <c r="U102" s="17">
        <v>-99</v>
      </c>
    </row>
    <row r="103" spans="1:21" hidden="1" x14ac:dyDescent="0.3">
      <c r="A103" t="s">
        <v>45</v>
      </c>
      <c r="B103" t="s">
        <v>212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 s="17">
        <v>-99</v>
      </c>
      <c r="R103" s="17">
        <v>-99</v>
      </c>
      <c r="S103" s="17">
        <v>-99</v>
      </c>
      <c r="T103" s="17">
        <v>-99</v>
      </c>
      <c r="U103" s="17">
        <v>-99</v>
      </c>
    </row>
    <row r="104" spans="1:21" hidden="1" x14ac:dyDescent="0.3">
      <c r="A104" t="s">
        <v>45</v>
      </c>
      <c r="B104" t="s">
        <v>214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 s="17">
        <v>112</v>
      </c>
      <c r="R104" s="17">
        <v>81</v>
      </c>
      <c r="S104" s="17">
        <v>-99</v>
      </c>
      <c r="T104" s="17">
        <v>-99</v>
      </c>
      <c r="U104" s="17">
        <v>-99</v>
      </c>
    </row>
    <row r="105" spans="1:21" hidden="1" x14ac:dyDescent="0.3">
      <c r="A105" t="s">
        <v>45</v>
      </c>
      <c r="B105" t="s">
        <v>202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 s="17">
        <v>126</v>
      </c>
      <c r="R105" s="17">
        <v>100</v>
      </c>
      <c r="S105" s="17">
        <v>-99</v>
      </c>
      <c r="T105" s="17">
        <v>-99</v>
      </c>
      <c r="U105" s="17">
        <v>-99</v>
      </c>
    </row>
    <row r="106" spans="1:21" hidden="1" x14ac:dyDescent="0.3">
      <c r="A106" t="s">
        <v>45</v>
      </c>
      <c r="B106" t="s">
        <v>237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 s="17">
        <v>158</v>
      </c>
      <c r="R106" s="17">
        <v>72</v>
      </c>
      <c r="S106" s="17">
        <v>-99</v>
      </c>
      <c r="T106" s="17">
        <v>-99</v>
      </c>
      <c r="U106" s="17">
        <v>-99</v>
      </c>
    </row>
    <row r="107" spans="1:21" hidden="1" x14ac:dyDescent="0.3">
      <c r="A107" t="s">
        <v>45</v>
      </c>
      <c r="B107" t="s">
        <v>203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 s="17">
        <v>140</v>
      </c>
      <c r="R107" s="17">
        <v>144</v>
      </c>
      <c r="S107" s="17">
        <v>-99</v>
      </c>
      <c r="T107" s="17">
        <v>-99</v>
      </c>
      <c r="U107" s="17">
        <v>-99</v>
      </c>
    </row>
    <row r="108" spans="1:21" hidden="1" x14ac:dyDescent="0.3">
      <c r="A108" t="s">
        <v>45</v>
      </c>
      <c r="B108" t="s">
        <v>205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 s="17">
        <v>156</v>
      </c>
      <c r="R108" s="17">
        <v>114</v>
      </c>
      <c r="S108" s="17">
        <v>-99</v>
      </c>
      <c r="T108" s="17">
        <v>-99</v>
      </c>
      <c r="U108" s="17">
        <v>-99</v>
      </c>
    </row>
    <row r="109" spans="1:21" hidden="1" x14ac:dyDescent="0.3">
      <c r="A109" t="s">
        <v>45</v>
      </c>
      <c r="B109" t="s">
        <v>216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 s="17">
        <v>222</v>
      </c>
      <c r="R109" s="17">
        <v>152</v>
      </c>
      <c r="S109" s="17">
        <v>-99</v>
      </c>
      <c r="T109" s="17">
        <v>-99</v>
      </c>
      <c r="U109" s="17">
        <v>-99</v>
      </c>
    </row>
    <row r="110" spans="1:21" hidden="1" x14ac:dyDescent="0.3">
      <c r="A110" t="s">
        <v>45</v>
      </c>
      <c r="B110" t="s">
        <v>217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 s="17">
        <v>232</v>
      </c>
      <c r="R110" s="17">
        <v>90</v>
      </c>
      <c r="S110" s="17">
        <v>197</v>
      </c>
      <c r="T110" s="17">
        <v>2</v>
      </c>
      <c r="U110" s="17">
        <v>63</v>
      </c>
    </row>
    <row r="111" spans="1:21" hidden="1" x14ac:dyDescent="0.3">
      <c r="A111" t="s">
        <v>45</v>
      </c>
      <c r="B111" t="s">
        <v>219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 s="17">
        <v>42</v>
      </c>
      <c r="R111" s="17">
        <v>312</v>
      </c>
      <c r="S111" s="17">
        <v>51</v>
      </c>
      <c r="T111" s="17">
        <v>90</v>
      </c>
      <c r="U111" s="17">
        <v>390</v>
      </c>
    </row>
    <row r="112" spans="1:21" hidden="1" x14ac:dyDescent="0.3">
      <c r="A112" t="s">
        <v>45</v>
      </c>
      <c r="B112" t="s">
        <v>220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0</v>
      </c>
      <c r="Q112" s="17">
        <v>360</v>
      </c>
      <c r="R112" s="17">
        <v>187</v>
      </c>
      <c r="S112" s="17">
        <v>63</v>
      </c>
      <c r="T112" s="17">
        <v>128</v>
      </c>
      <c r="U112" s="17">
        <v>867</v>
      </c>
    </row>
    <row r="113" spans="1:21" hidden="1" x14ac:dyDescent="0.3">
      <c r="A113" t="s">
        <v>45</v>
      </c>
      <c r="B113" t="s">
        <v>221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1</v>
      </c>
      <c r="Q113" s="17">
        <v>256</v>
      </c>
      <c r="R113" s="17">
        <v>212</v>
      </c>
      <c r="S113" s="17">
        <v>318</v>
      </c>
      <c r="T113" s="17">
        <v>12</v>
      </c>
      <c r="U113" s="17">
        <v>113</v>
      </c>
    </row>
    <row r="114" spans="1:21" hidden="1" x14ac:dyDescent="0.3">
      <c r="A114" t="s">
        <v>45</v>
      </c>
      <c r="B114" t="s">
        <v>238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1</v>
      </c>
      <c r="O114">
        <v>0</v>
      </c>
      <c r="P114">
        <v>0</v>
      </c>
      <c r="Q114" s="17">
        <v>358</v>
      </c>
      <c r="R114" s="17">
        <v>10</v>
      </c>
      <c r="S114" s="17">
        <v>135</v>
      </c>
      <c r="T114" s="17">
        <v>68</v>
      </c>
      <c r="U114" s="17">
        <v>490</v>
      </c>
    </row>
    <row r="115" spans="1:21" hidden="1" x14ac:dyDescent="0.3">
      <c r="A115" t="s">
        <v>45</v>
      </c>
      <c r="B115" t="s">
        <v>239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1</v>
      </c>
      <c r="Q115" s="17">
        <v>358</v>
      </c>
      <c r="R115" s="17">
        <v>71</v>
      </c>
      <c r="S115" s="17">
        <v>80</v>
      </c>
      <c r="T115" s="17">
        <v>88</v>
      </c>
      <c r="U115" s="17">
        <v>730</v>
      </c>
    </row>
    <row r="116" spans="1:21" hidden="1" x14ac:dyDescent="0.3">
      <c r="A116" t="s">
        <v>45</v>
      </c>
      <c r="B116" t="s">
        <v>240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1</v>
      </c>
      <c r="Q116" s="17">
        <v>338</v>
      </c>
      <c r="R116" s="17">
        <v>73</v>
      </c>
      <c r="S116" s="17">
        <v>103</v>
      </c>
      <c r="T116" s="17">
        <v>130</v>
      </c>
      <c r="U116" s="17">
        <v>446</v>
      </c>
    </row>
    <row r="117" spans="1:21" hidden="1" x14ac:dyDescent="0.3">
      <c r="A117" t="s">
        <v>45</v>
      </c>
      <c r="B117" t="s">
        <v>241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0</v>
      </c>
      <c r="P117">
        <v>1</v>
      </c>
      <c r="Q117" s="17">
        <v>330</v>
      </c>
      <c r="R117" s="17">
        <v>178</v>
      </c>
      <c r="S117" s="17">
        <v>76</v>
      </c>
      <c r="T117" s="17">
        <v>148</v>
      </c>
      <c r="U117" s="17">
        <v>568</v>
      </c>
    </row>
    <row r="118" spans="1:21" hidden="1" x14ac:dyDescent="0.3">
      <c r="A118" t="s">
        <v>45</v>
      </c>
      <c r="B118" t="s">
        <v>242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1</v>
      </c>
      <c r="Q118" s="17">
        <v>340</v>
      </c>
      <c r="R118" s="17">
        <v>81</v>
      </c>
      <c r="S118" s="17">
        <v>63</v>
      </c>
      <c r="T118" s="17">
        <v>150</v>
      </c>
      <c r="U118" s="17">
        <v>391</v>
      </c>
    </row>
    <row r="119" spans="1:21" hidden="1" x14ac:dyDescent="0.3">
      <c r="A119" t="s">
        <v>45</v>
      </c>
      <c r="B119" t="s">
        <v>243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 s="17">
        <v>290</v>
      </c>
      <c r="R119" s="17">
        <v>92</v>
      </c>
      <c r="S119" s="17">
        <v>73</v>
      </c>
      <c r="T119" s="17">
        <v>114</v>
      </c>
      <c r="U119" s="17">
        <v>361</v>
      </c>
    </row>
    <row r="120" spans="1:21" hidden="1" x14ac:dyDescent="0.3">
      <c r="A120" t="s">
        <v>45</v>
      </c>
      <c r="B120" t="s">
        <v>244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 s="17">
        <v>264</v>
      </c>
      <c r="R120" s="17">
        <v>72</v>
      </c>
      <c r="S120" s="17">
        <v>80</v>
      </c>
      <c r="T120" s="17">
        <v>92</v>
      </c>
      <c r="U120" s="17">
        <v>305</v>
      </c>
    </row>
    <row r="121" spans="1:21" hidden="1" x14ac:dyDescent="0.3">
      <c r="A121" t="s">
        <v>45</v>
      </c>
      <c r="B121" t="s">
        <v>222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1</v>
      </c>
      <c r="Q121" s="17">
        <v>352</v>
      </c>
      <c r="R121" s="17">
        <v>85</v>
      </c>
      <c r="S121" s="17">
        <v>372</v>
      </c>
      <c r="T121" s="17">
        <v>34</v>
      </c>
      <c r="U121" s="17">
        <v>564</v>
      </c>
    </row>
    <row r="122" spans="1:21" hidden="1" x14ac:dyDescent="0.3">
      <c r="A122" t="s">
        <v>45</v>
      </c>
      <c r="B122" t="s">
        <v>223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  <c r="Q122" s="17">
        <v>360</v>
      </c>
      <c r="R122" s="17">
        <v>126</v>
      </c>
      <c r="S122" s="17">
        <v>106</v>
      </c>
      <c r="T122" s="17">
        <v>32</v>
      </c>
      <c r="U122" s="17">
        <v>436</v>
      </c>
    </row>
    <row r="123" spans="1:21" x14ac:dyDescent="0.3">
      <c r="A123" t="s">
        <v>482</v>
      </c>
      <c r="B123" t="s">
        <v>208</v>
      </c>
      <c r="C123" t="s">
        <v>174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-99</v>
      </c>
      <c r="R123">
        <v>-99</v>
      </c>
      <c r="S123">
        <v>-99</v>
      </c>
      <c r="T123">
        <v>-99</v>
      </c>
      <c r="U123">
        <v>-99</v>
      </c>
    </row>
    <row r="124" spans="1:21" x14ac:dyDescent="0.3">
      <c r="A124" t="s">
        <v>482</v>
      </c>
      <c r="B124" t="s">
        <v>196</v>
      </c>
      <c r="C124" t="s">
        <v>174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82</v>
      </c>
      <c r="R124">
        <v>347</v>
      </c>
      <c r="S124">
        <v>-99</v>
      </c>
      <c r="T124">
        <v>-99</v>
      </c>
      <c r="U124">
        <v>-99</v>
      </c>
    </row>
    <row r="125" spans="1:21" x14ac:dyDescent="0.3">
      <c r="A125" t="s">
        <v>482</v>
      </c>
      <c r="B125" t="s">
        <v>233</v>
      </c>
      <c r="C125" t="s">
        <v>174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0</v>
      </c>
      <c r="Q125">
        <v>190</v>
      </c>
      <c r="R125">
        <v>215</v>
      </c>
      <c r="S125">
        <v>-99</v>
      </c>
      <c r="T125">
        <v>-99</v>
      </c>
      <c r="U125">
        <v>-99</v>
      </c>
    </row>
    <row r="126" spans="1:21" x14ac:dyDescent="0.3">
      <c r="A126" t="s">
        <v>482</v>
      </c>
      <c r="B126" t="s">
        <v>483</v>
      </c>
      <c r="C126" t="s">
        <v>174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124</v>
      </c>
      <c r="R126">
        <v>210</v>
      </c>
      <c r="S126">
        <v>-99</v>
      </c>
      <c r="T126">
        <v>-99</v>
      </c>
      <c r="U126">
        <v>-99</v>
      </c>
    </row>
    <row r="127" spans="1:21" x14ac:dyDescent="0.3">
      <c r="A127" t="s">
        <v>482</v>
      </c>
      <c r="B127" t="s">
        <v>484</v>
      </c>
      <c r="C127" t="s">
        <v>174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150</v>
      </c>
      <c r="R127">
        <v>177</v>
      </c>
      <c r="S127">
        <v>-99</v>
      </c>
      <c r="T127">
        <v>-99</v>
      </c>
      <c r="U127">
        <v>-99</v>
      </c>
    </row>
    <row r="128" spans="1:21" x14ac:dyDescent="0.3">
      <c r="A128" t="s">
        <v>482</v>
      </c>
      <c r="B128" t="s">
        <v>443</v>
      </c>
      <c r="C128" t="s">
        <v>174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122</v>
      </c>
      <c r="R128">
        <v>153</v>
      </c>
      <c r="S128">
        <v>-99</v>
      </c>
      <c r="T128">
        <v>-99</v>
      </c>
      <c r="U128">
        <v>-99</v>
      </c>
    </row>
    <row r="129" spans="1:21" x14ac:dyDescent="0.3">
      <c r="A129" t="s">
        <v>482</v>
      </c>
      <c r="B129" t="s">
        <v>486</v>
      </c>
      <c r="C129" t="s">
        <v>174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66</v>
      </c>
      <c r="R129">
        <v>237</v>
      </c>
      <c r="S129">
        <v>-99</v>
      </c>
      <c r="T129">
        <v>-99</v>
      </c>
      <c r="U129">
        <v>-99</v>
      </c>
    </row>
    <row r="130" spans="1:21" x14ac:dyDescent="0.3">
      <c r="A130" t="s">
        <v>482</v>
      </c>
      <c r="B130" t="s">
        <v>412</v>
      </c>
      <c r="C130" t="s">
        <v>174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72</v>
      </c>
      <c r="R130">
        <v>175</v>
      </c>
      <c r="S130">
        <v>157</v>
      </c>
      <c r="T130">
        <v>4</v>
      </c>
      <c r="U130">
        <v>42</v>
      </c>
    </row>
    <row r="131" spans="1:21" x14ac:dyDescent="0.3">
      <c r="A131" t="s">
        <v>482</v>
      </c>
      <c r="B131" t="s">
        <v>485</v>
      </c>
      <c r="C131" t="s">
        <v>174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24</v>
      </c>
      <c r="R131">
        <v>718</v>
      </c>
      <c r="S131">
        <v>94</v>
      </c>
      <c r="T131">
        <v>38</v>
      </c>
      <c r="U131">
        <v>660</v>
      </c>
    </row>
    <row r="132" spans="1:21" x14ac:dyDescent="0.3">
      <c r="A132" t="s">
        <v>482</v>
      </c>
      <c r="B132" t="s">
        <v>302</v>
      </c>
      <c r="C132" t="s">
        <v>174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-99</v>
      </c>
      <c r="R132">
        <v>-99</v>
      </c>
      <c r="S132">
        <v>76</v>
      </c>
      <c r="T132">
        <v>72</v>
      </c>
      <c r="U132">
        <v>636</v>
      </c>
    </row>
    <row r="133" spans="1:21" x14ac:dyDescent="0.3">
      <c r="A133" t="s">
        <v>482</v>
      </c>
      <c r="B133" t="s">
        <v>203</v>
      </c>
      <c r="C133" t="s">
        <v>174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216</v>
      </c>
      <c r="R133">
        <v>92</v>
      </c>
      <c r="S133">
        <v>-99</v>
      </c>
      <c r="T133">
        <v>-99</v>
      </c>
      <c r="U133">
        <v>-99</v>
      </c>
    </row>
    <row r="134" spans="1:21" x14ac:dyDescent="0.3">
      <c r="A134" t="s">
        <v>482</v>
      </c>
      <c r="B134" t="s">
        <v>303</v>
      </c>
      <c r="C134" t="s">
        <v>174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184</v>
      </c>
      <c r="R134">
        <v>224</v>
      </c>
      <c r="S134">
        <v>150</v>
      </c>
      <c r="T134">
        <v>8</v>
      </c>
      <c r="U134">
        <v>206</v>
      </c>
    </row>
    <row r="135" spans="1:21" x14ac:dyDescent="0.3">
      <c r="A135" t="s">
        <v>482</v>
      </c>
      <c r="B135" t="s">
        <v>413</v>
      </c>
      <c r="C135" t="s">
        <v>174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184</v>
      </c>
      <c r="R135">
        <v>208</v>
      </c>
      <c r="S135">
        <v>-99</v>
      </c>
      <c r="T135">
        <v>-99</v>
      </c>
      <c r="U135">
        <v>-99</v>
      </c>
    </row>
    <row r="136" spans="1:21" x14ac:dyDescent="0.3">
      <c r="A136" t="s">
        <v>482</v>
      </c>
      <c r="B136" t="s">
        <v>487</v>
      </c>
      <c r="C136" t="s">
        <v>174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160</v>
      </c>
      <c r="R136">
        <v>141</v>
      </c>
      <c r="S136">
        <v>-99</v>
      </c>
      <c r="T136">
        <v>-99</v>
      </c>
      <c r="U136">
        <v>-99</v>
      </c>
    </row>
    <row r="137" spans="1:21" x14ac:dyDescent="0.3">
      <c r="A137" t="s">
        <v>482</v>
      </c>
      <c r="B137" t="s">
        <v>205</v>
      </c>
      <c r="C137" t="s">
        <v>174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144</v>
      </c>
      <c r="R137">
        <v>257</v>
      </c>
      <c r="S137">
        <v>-99</v>
      </c>
      <c r="T137">
        <v>-99</v>
      </c>
      <c r="U137">
        <v>-99</v>
      </c>
    </row>
    <row r="138" spans="1:21" x14ac:dyDescent="0.3">
      <c r="A138" t="s">
        <v>482</v>
      </c>
      <c r="B138" t="s">
        <v>216</v>
      </c>
      <c r="C138" t="s">
        <v>174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208</v>
      </c>
      <c r="R138">
        <v>184</v>
      </c>
      <c r="S138">
        <v>350</v>
      </c>
      <c r="T138">
        <v>2</v>
      </c>
      <c r="U138">
        <v>36</v>
      </c>
    </row>
    <row r="139" spans="1:21" x14ac:dyDescent="0.3">
      <c r="A139" t="s">
        <v>482</v>
      </c>
      <c r="B139" t="s">
        <v>217</v>
      </c>
      <c r="C139" t="s">
        <v>174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192</v>
      </c>
      <c r="R139">
        <v>209</v>
      </c>
      <c r="S139">
        <v>-99</v>
      </c>
      <c r="T139">
        <v>-99</v>
      </c>
      <c r="U139">
        <v>-99</v>
      </c>
    </row>
    <row r="140" spans="1:21" x14ac:dyDescent="0.3">
      <c r="A140" t="s">
        <v>482</v>
      </c>
      <c r="B140" t="s">
        <v>488</v>
      </c>
      <c r="C140" t="s">
        <v>174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168</v>
      </c>
      <c r="R140">
        <v>141</v>
      </c>
      <c r="S140">
        <v>-99</v>
      </c>
      <c r="T140">
        <v>-99</v>
      </c>
      <c r="U140">
        <v>-99</v>
      </c>
    </row>
    <row r="141" spans="1:21" x14ac:dyDescent="0.3">
      <c r="A141" t="s">
        <v>482</v>
      </c>
      <c r="B141" t="s">
        <v>468</v>
      </c>
      <c r="C141" t="s">
        <v>174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204</v>
      </c>
      <c r="R141">
        <v>135</v>
      </c>
      <c r="S141">
        <v>-99</v>
      </c>
      <c r="T141">
        <v>-99</v>
      </c>
      <c r="U141">
        <v>-99</v>
      </c>
    </row>
    <row r="142" spans="1:21" x14ac:dyDescent="0.3">
      <c r="A142" t="s">
        <v>482</v>
      </c>
      <c r="B142" t="s">
        <v>311</v>
      </c>
      <c r="C142" t="s">
        <v>174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158</v>
      </c>
      <c r="R142">
        <v>152</v>
      </c>
      <c r="S142">
        <v>-99</v>
      </c>
      <c r="T142">
        <v>-99</v>
      </c>
      <c r="U142">
        <v>-99</v>
      </c>
    </row>
    <row r="143" spans="1:21" x14ac:dyDescent="0.3">
      <c r="A143" t="s">
        <v>482</v>
      </c>
      <c r="B143" t="s">
        <v>219</v>
      </c>
      <c r="C143" t="s">
        <v>174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118</v>
      </c>
      <c r="R143">
        <v>120</v>
      </c>
      <c r="S143">
        <v>-99</v>
      </c>
      <c r="T143">
        <v>-99</v>
      </c>
      <c r="U143">
        <v>-99</v>
      </c>
    </row>
    <row r="144" spans="1:21" hidden="1" x14ac:dyDescent="0.3">
      <c r="A144" t="s">
        <v>46</v>
      </c>
      <c r="B144" t="s">
        <v>208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 s="17">
        <v>106</v>
      </c>
      <c r="R144" s="17">
        <v>136</v>
      </c>
      <c r="S144" s="17">
        <v>-99</v>
      </c>
      <c r="T144" s="17">
        <v>-99</v>
      </c>
      <c r="U144" s="17">
        <v>-99</v>
      </c>
    </row>
    <row r="145" spans="1:21" hidden="1" x14ac:dyDescent="0.3">
      <c r="A145" t="s">
        <v>46</v>
      </c>
      <c r="B145" t="s">
        <v>196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 s="17">
        <v>24</v>
      </c>
      <c r="R145" s="17">
        <v>503</v>
      </c>
      <c r="S145" s="17">
        <v>-99</v>
      </c>
      <c r="T145" s="17">
        <v>-99</v>
      </c>
      <c r="U145" s="17">
        <v>-99</v>
      </c>
    </row>
    <row r="146" spans="1:21" hidden="1" x14ac:dyDescent="0.3">
      <c r="A146" t="s">
        <v>46</v>
      </c>
      <c r="B146" t="s">
        <v>212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 s="17">
        <v>74</v>
      </c>
      <c r="R146" s="17">
        <v>210</v>
      </c>
      <c r="S146" s="17">
        <v>-99</v>
      </c>
      <c r="T146" s="17">
        <v>-99</v>
      </c>
      <c r="U146" s="17">
        <v>-99</v>
      </c>
    </row>
    <row r="147" spans="1:21" hidden="1" x14ac:dyDescent="0.3">
      <c r="A147" t="s">
        <v>46</v>
      </c>
      <c r="B147" t="s">
        <v>214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 s="17">
        <v>8</v>
      </c>
      <c r="R147" s="17">
        <v>379</v>
      </c>
      <c r="S147" s="17">
        <v>-99</v>
      </c>
      <c r="T147" s="17">
        <v>-99</v>
      </c>
      <c r="U147" s="17">
        <v>-99</v>
      </c>
    </row>
    <row r="148" spans="1:21" hidden="1" x14ac:dyDescent="0.3">
      <c r="A148" t="s">
        <v>46</v>
      </c>
      <c r="B148" t="s">
        <v>202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 s="17">
        <v>136</v>
      </c>
      <c r="R148" s="17">
        <v>231</v>
      </c>
      <c r="S148" s="17">
        <v>-99</v>
      </c>
      <c r="T148" s="17">
        <v>-99</v>
      </c>
      <c r="U148" s="17">
        <v>-99</v>
      </c>
    </row>
    <row r="149" spans="1:21" hidden="1" x14ac:dyDescent="0.3">
      <c r="A149" t="s">
        <v>46</v>
      </c>
      <c r="B149" t="s">
        <v>203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 s="17">
        <v>62</v>
      </c>
      <c r="R149" s="17">
        <v>300</v>
      </c>
      <c r="S149" s="17">
        <v>-99</v>
      </c>
      <c r="T149" s="17">
        <v>-99</v>
      </c>
      <c r="U149" s="17">
        <v>-99</v>
      </c>
    </row>
    <row r="150" spans="1:21" hidden="1" x14ac:dyDescent="0.3">
      <c r="A150" t="s">
        <v>46</v>
      </c>
      <c r="B150" t="s">
        <v>205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 s="17">
        <v>-99</v>
      </c>
      <c r="R150" s="17">
        <v>-99</v>
      </c>
      <c r="S150" s="17">
        <v>-99</v>
      </c>
      <c r="T150" s="17">
        <v>-99</v>
      </c>
      <c r="U150" s="17">
        <v>-99</v>
      </c>
    </row>
    <row r="151" spans="1:21" hidden="1" x14ac:dyDescent="0.3">
      <c r="A151" t="s">
        <v>46</v>
      </c>
      <c r="B151" t="s">
        <v>245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 s="17">
        <v>148</v>
      </c>
      <c r="R151" s="17">
        <v>194</v>
      </c>
      <c r="S151" s="17">
        <v>-99</v>
      </c>
      <c r="T151" s="17">
        <v>-99</v>
      </c>
      <c r="U151" s="17">
        <v>-99</v>
      </c>
    </row>
    <row r="152" spans="1:21" hidden="1" x14ac:dyDescent="0.3">
      <c r="A152" t="s">
        <v>46</v>
      </c>
      <c r="B152" t="s">
        <v>216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 s="17">
        <v>192</v>
      </c>
      <c r="R152" s="17">
        <v>191</v>
      </c>
      <c r="S152" s="17">
        <v>-99</v>
      </c>
      <c r="T152" s="17">
        <v>-99</v>
      </c>
      <c r="U152" s="17">
        <v>-99</v>
      </c>
    </row>
    <row r="153" spans="1:21" hidden="1" x14ac:dyDescent="0.3">
      <c r="A153" t="s">
        <v>46</v>
      </c>
      <c r="B153" t="s">
        <v>217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 s="17">
        <v>-99</v>
      </c>
      <c r="R153" s="17">
        <v>-99</v>
      </c>
      <c r="S153" s="17">
        <v>-99</v>
      </c>
      <c r="T153" s="17">
        <v>-99</v>
      </c>
      <c r="U153" s="17">
        <v>-99</v>
      </c>
    </row>
    <row r="154" spans="1:21" hidden="1" x14ac:dyDescent="0.3">
      <c r="A154" t="s">
        <v>46</v>
      </c>
      <c r="B154" t="s">
        <v>219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 s="17">
        <v>168</v>
      </c>
      <c r="R154" s="17">
        <v>376</v>
      </c>
      <c r="S154" s="17">
        <v>-99</v>
      </c>
      <c r="T154" s="17">
        <v>-99</v>
      </c>
      <c r="U154" s="17">
        <v>-99</v>
      </c>
    </row>
    <row r="155" spans="1:21" hidden="1" x14ac:dyDescent="0.3">
      <c r="A155" t="s">
        <v>46</v>
      </c>
      <c r="B155" t="s">
        <v>220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 s="17">
        <v>150</v>
      </c>
      <c r="R155" s="17">
        <v>89</v>
      </c>
      <c r="S155" s="17">
        <v>10</v>
      </c>
      <c r="T155" s="17">
        <v>62</v>
      </c>
      <c r="U155" s="17">
        <v>1211</v>
      </c>
    </row>
    <row r="156" spans="1:21" hidden="1" x14ac:dyDescent="0.3">
      <c r="A156" t="s">
        <v>46</v>
      </c>
      <c r="B156" t="s">
        <v>246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 s="17">
        <v>136</v>
      </c>
      <c r="R156" s="17">
        <v>64</v>
      </c>
      <c r="S156" s="17">
        <v>14</v>
      </c>
      <c r="T156" s="17">
        <v>64</v>
      </c>
      <c r="U156" s="17">
        <v>1225</v>
      </c>
    </row>
    <row r="157" spans="1:21" hidden="1" x14ac:dyDescent="0.3">
      <c r="A157" t="s">
        <v>46</v>
      </c>
      <c r="B157" t="s">
        <v>247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1</v>
      </c>
      <c r="Q157" s="17">
        <v>130</v>
      </c>
      <c r="R157" s="17">
        <v>89</v>
      </c>
      <c r="S157" s="17">
        <v>14</v>
      </c>
      <c r="T157" s="17">
        <v>46</v>
      </c>
      <c r="U157" s="17">
        <v>1162</v>
      </c>
    </row>
    <row r="158" spans="1:21" hidden="1" x14ac:dyDescent="0.3">
      <c r="A158" t="s">
        <v>46</v>
      </c>
      <c r="B158" t="s">
        <v>221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 s="17">
        <v>92</v>
      </c>
      <c r="R158" s="17">
        <v>283</v>
      </c>
      <c r="S158" s="17">
        <v>-99</v>
      </c>
      <c r="T158" s="17">
        <v>-99</v>
      </c>
      <c r="U158" s="17">
        <v>-99</v>
      </c>
    </row>
    <row r="159" spans="1:21" hidden="1" x14ac:dyDescent="0.3">
      <c r="A159" t="s">
        <v>46</v>
      </c>
      <c r="B159" t="s">
        <v>222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 s="17">
        <v>-99</v>
      </c>
      <c r="R159" s="17">
        <v>-99</v>
      </c>
      <c r="S159" s="17">
        <v>0</v>
      </c>
      <c r="T159" s="17">
        <v>76</v>
      </c>
      <c r="U159" s="17">
        <v>581</v>
      </c>
    </row>
    <row r="160" spans="1:21" hidden="1" x14ac:dyDescent="0.3">
      <c r="A160" t="s">
        <v>47</v>
      </c>
      <c r="B160" t="s">
        <v>196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 s="17">
        <v>90</v>
      </c>
      <c r="R160" s="17">
        <v>142</v>
      </c>
      <c r="S160" s="17">
        <v>-99</v>
      </c>
      <c r="T160" s="17">
        <v>-99</v>
      </c>
      <c r="U160" s="17">
        <v>-99</v>
      </c>
    </row>
    <row r="161" spans="1:21" hidden="1" x14ac:dyDescent="0.3">
      <c r="A161" t="s">
        <v>47</v>
      </c>
      <c r="B161" t="s">
        <v>212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 s="17">
        <v>72</v>
      </c>
      <c r="R161" s="17">
        <v>98</v>
      </c>
      <c r="S161" s="17">
        <v>-99</v>
      </c>
      <c r="T161" s="17">
        <v>-99</v>
      </c>
      <c r="U161" s="17">
        <v>-99</v>
      </c>
    </row>
    <row r="162" spans="1:21" hidden="1" x14ac:dyDescent="0.3">
      <c r="A162" t="s">
        <v>47</v>
      </c>
      <c r="B162" t="s">
        <v>214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0</v>
      </c>
      <c r="P162">
        <v>0</v>
      </c>
      <c r="Q162" s="17">
        <v>74</v>
      </c>
      <c r="R162" s="17">
        <v>170</v>
      </c>
      <c r="S162" s="17">
        <v>-99</v>
      </c>
      <c r="T162" s="17">
        <v>-99</v>
      </c>
      <c r="U162" s="17">
        <v>-99</v>
      </c>
    </row>
    <row r="163" spans="1:21" hidden="1" x14ac:dyDescent="0.3">
      <c r="A163" t="s">
        <v>47</v>
      </c>
      <c r="B163" t="s">
        <v>202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 s="17">
        <v>24</v>
      </c>
      <c r="R163" s="17">
        <v>376</v>
      </c>
      <c r="S163" s="17">
        <v>-99</v>
      </c>
      <c r="T163" s="17">
        <v>-99</v>
      </c>
      <c r="U163" s="17">
        <v>-99</v>
      </c>
    </row>
    <row r="164" spans="1:21" hidden="1" x14ac:dyDescent="0.3">
      <c r="A164" t="s">
        <v>47</v>
      </c>
      <c r="B164" t="s">
        <v>203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 s="17">
        <v>6</v>
      </c>
      <c r="R164" s="17">
        <v>184</v>
      </c>
      <c r="S164" s="17">
        <v>-99</v>
      </c>
      <c r="T164" s="17">
        <v>-99</v>
      </c>
      <c r="U164" s="17">
        <v>-99</v>
      </c>
    </row>
    <row r="165" spans="1:21" hidden="1" x14ac:dyDescent="0.3">
      <c r="A165" t="s">
        <v>47</v>
      </c>
      <c r="B165" t="s">
        <v>205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 s="17">
        <v>90</v>
      </c>
      <c r="R165" s="17">
        <v>276</v>
      </c>
      <c r="S165" s="17">
        <v>291</v>
      </c>
      <c r="T165" s="17">
        <v>2</v>
      </c>
      <c r="U165" s="17">
        <v>40</v>
      </c>
    </row>
    <row r="166" spans="1:21" hidden="1" x14ac:dyDescent="0.3">
      <c r="A166" t="s">
        <v>47</v>
      </c>
      <c r="B166" t="s">
        <v>216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s="17">
        <v>62</v>
      </c>
      <c r="R166" s="17">
        <v>104</v>
      </c>
      <c r="S166" s="17">
        <v>-99</v>
      </c>
      <c r="T166" s="17">
        <v>-99</v>
      </c>
      <c r="U166" s="17">
        <v>-99</v>
      </c>
    </row>
    <row r="167" spans="1:21" hidden="1" x14ac:dyDescent="0.3">
      <c r="A167" t="s">
        <v>47</v>
      </c>
      <c r="B167" t="s">
        <v>217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s="17">
        <v>170</v>
      </c>
      <c r="R167" s="17">
        <v>100</v>
      </c>
      <c r="S167" s="17">
        <v>10</v>
      </c>
      <c r="T167" s="17">
        <v>18</v>
      </c>
      <c r="U167" s="17">
        <v>342</v>
      </c>
    </row>
    <row r="168" spans="1:21" hidden="1" x14ac:dyDescent="0.3">
      <c r="A168" t="s">
        <v>47</v>
      </c>
      <c r="B168" t="s">
        <v>219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 s="17">
        <v>42</v>
      </c>
      <c r="R168" s="17">
        <v>165</v>
      </c>
      <c r="S168" s="17">
        <v>-99</v>
      </c>
      <c r="T168" s="17">
        <v>-99</v>
      </c>
      <c r="U168" s="17">
        <v>-99</v>
      </c>
    </row>
    <row r="169" spans="1:21" hidden="1" x14ac:dyDescent="0.3">
      <c r="A169" t="s">
        <v>47</v>
      </c>
      <c r="B169" t="s">
        <v>220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 s="17">
        <v>148</v>
      </c>
      <c r="R169" s="17">
        <v>103</v>
      </c>
      <c r="S169" s="17">
        <v>45</v>
      </c>
      <c r="T169" s="17">
        <v>8</v>
      </c>
      <c r="U169" s="17">
        <v>161</v>
      </c>
    </row>
    <row r="170" spans="1:21" hidden="1" x14ac:dyDescent="0.3">
      <c r="A170" t="s">
        <v>47</v>
      </c>
      <c r="B170" t="s">
        <v>248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1</v>
      </c>
      <c r="P170">
        <v>1</v>
      </c>
      <c r="Q170" s="17">
        <v>360</v>
      </c>
      <c r="R170" s="17">
        <v>112</v>
      </c>
      <c r="S170" s="17">
        <v>120</v>
      </c>
      <c r="T170" s="17">
        <v>44</v>
      </c>
      <c r="U170" s="17">
        <v>665</v>
      </c>
    </row>
    <row r="171" spans="1:21" hidden="1" x14ac:dyDescent="0.3">
      <c r="A171" t="s">
        <v>47</v>
      </c>
      <c r="B171" t="s">
        <v>249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1</v>
      </c>
      <c r="P171">
        <v>1</v>
      </c>
      <c r="Q171" s="17">
        <v>360</v>
      </c>
      <c r="R171" s="17">
        <v>102</v>
      </c>
      <c r="S171" s="17">
        <v>-99</v>
      </c>
      <c r="T171" s="17">
        <v>-99</v>
      </c>
      <c r="U171" s="17">
        <v>-99</v>
      </c>
    </row>
    <row r="172" spans="1:21" hidden="1" x14ac:dyDescent="0.3">
      <c r="A172" t="s">
        <v>47</v>
      </c>
      <c r="B172" t="s">
        <v>250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1</v>
      </c>
      <c r="Q172" s="17">
        <v>360</v>
      </c>
      <c r="R172" s="17">
        <v>20</v>
      </c>
      <c r="S172" s="17">
        <v>-99</v>
      </c>
      <c r="T172" s="17">
        <v>-99</v>
      </c>
      <c r="U172" s="17">
        <v>-99</v>
      </c>
    </row>
    <row r="173" spans="1:21" hidden="1" x14ac:dyDescent="0.3">
      <c r="A173" t="s">
        <v>47</v>
      </c>
      <c r="B173" t="s">
        <v>251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1</v>
      </c>
      <c r="O173">
        <v>1</v>
      </c>
      <c r="P173">
        <v>1</v>
      </c>
      <c r="Q173" s="17">
        <v>360</v>
      </c>
      <c r="R173" s="17">
        <v>70</v>
      </c>
      <c r="S173" s="17">
        <v>-99</v>
      </c>
      <c r="T173" s="17">
        <v>-99</v>
      </c>
      <c r="U173" s="17">
        <v>-99</v>
      </c>
    </row>
    <row r="174" spans="1:21" hidden="1" x14ac:dyDescent="0.3">
      <c r="A174" t="s">
        <v>47</v>
      </c>
      <c r="B174" t="s">
        <v>252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1</v>
      </c>
      <c r="P174">
        <v>1</v>
      </c>
      <c r="Q174" s="17">
        <v>360</v>
      </c>
      <c r="R174" s="17">
        <v>30</v>
      </c>
      <c r="S174" s="17">
        <v>-99</v>
      </c>
      <c r="T174" s="17">
        <v>-99</v>
      </c>
      <c r="U174" s="17">
        <v>-99</v>
      </c>
    </row>
    <row r="175" spans="1:21" hidden="1" x14ac:dyDescent="0.3">
      <c r="A175" t="s">
        <v>47</v>
      </c>
      <c r="B175" t="s">
        <v>253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1</v>
      </c>
      <c r="P175">
        <v>1</v>
      </c>
      <c r="Q175" s="17">
        <v>360</v>
      </c>
      <c r="R175" s="17">
        <v>81</v>
      </c>
      <c r="S175" s="17">
        <v>-99</v>
      </c>
      <c r="T175" s="17">
        <v>-99</v>
      </c>
      <c r="U175" s="17">
        <v>-99</v>
      </c>
    </row>
    <row r="176" spans="1:21" hidden="1" x14ac:dyDescent="0.3">
      <c r="A176" t="s">
        <v>47</v>
      </c>
      <c r="B176" t="s">
        <v>254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1</v>
      </c>
      <c r="Q176" s="17">
        <v>360</v>
      </c>
      <c r="R176" s="17">
        <v>85</v>
      </c>
      <c r="S176" s="17">
        <v>-99</v>
      </c>
      <c r="T176" s="17">
        <v>-99</v>
      </c>
      <c r="U176" s="17">
        <v>-99</v>
      </c>
    </row>
    <row r="177" spans="1:21" hidden="1" x14ac:dyDescent="0.3">
      <c r="A177" t="s">
        <v>47</v>
      </c>
      <c r="B177" t="s">
        <v>221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  <c r="Q177" s="17">
        <v>360</v>
      </c>
      <c r="R177" s="17">
        <v>95</v>
      </c>
      <c r="S177" s="17">
        <v>-99</v>
      </c>
      <c r="T177" s="17">
        <v>-99</v>
      </c>
      <c r="U177" s="17">
        <v>-99</v>
      </c>
    </row>
    <row r="178" spans="1:21" hidden="1" x14ac:dyDescent="0.3">
      <c r="A178" t="s">
        <v>47</v>
      </c>
      <c r="B178" t="s">
        <v>255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1</v>
      </c>
      <c r="N178">
        <v>0</v>
      </c>
      <c r="O178">
        <v>1</v>
      </c>
      <c r="P178">
        <v>1</v>
      </c>
      <c r="Q178" s="17">
        <v>162</v>
      </c>
      <c r="R178" s="17">
        <v>106</v>
      </c>
      <c r="S178" s="17">
        <v>-99</v>
      </c>
      <c r="T178" s="17">
        <v>-99</v>
      </c>
      <c r="U178" s="17">
        <v>-99</v>
      </c>
    </row>
    <row r="179" spans="1:21" hidden="1" x14ac:dyDescent="0.3">
      <c r="A179" t="s">
        <v>47</v>
      </c>
      <c r="B179" t="s">
        <v>256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  <c r="Q179" s="17">
        <v>134</v>
      </c>
      <c r="R179" s="17">
        <v>139</v>
      </c>
      <c r="S179" s="17">
        <v>-99</v>
      </c>
      <c r="T179" s="17">
        <v>-99</v>
      </c>
      <c r="U179" s="17">
        <v>-99</v>
      </c>
    </row>
    <row r="180" spans="1:21" hidden="1" x14ac:dyDescent="0.3">
      <c r="A180" t="s">
        <v>47</v>
      </c>
      <c r="B180" t="s">
        <v>222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 s="17">
        <v>114</v>
      </c>
      <c r="R180" s="17">
        <v>125</v>
      </c>
      <c r="S180" s="17">
        <v>-99</v>
      </c>
      <c r="T180" s="17">
        <v>-99</v>
      </c>
      <c r="U180" s="17">
        <v>-99</v>
      </c>
    </row>
    <row r="181" spans="1:21" x14ac:dyDescent="0.3">
      <c r="A181" t="s">
        <v>176</v>
      </c>
      <c r="B181" t="s">
        <v>208</v>
      </c>
      <c r="C181" t="s">
        <v>174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 s="17">
        <v>38</v>
      </c>
      <c r="R181" s="17">
        <v>50</v>
      </c>
      <c r="S181" s="17">
        <v>28</v>
      </c>
      <c r="T181" s="17">
        <v>4</v>
      </c>
      <c r="U181" s="17">
        <v>85</v>
      </c>
    </row>
    <row r="182" spans="1:21" x14ac:dyDescent="0.3">
      <c r="A182" t="s">
        <v>176</v>
      </c>
      <c r="B182" t="s">
        <v>196</v>
      </c>
      <c r="C182" t="s">
        <v>174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 s="17">
        <v>-99</v>
      </c>
      <c r="R182" s="17">
        <v>-99</v>
      </c>
      <c r="S182" s="17">
        <v>-99</v>
      </c>
      <c r="T182" s="17">
        <v>-99</v>
      </c>
      <c r="U182" s="17">
        <v>-99</v>
      </c>
    </row>
    <row r="183" spans="1:21" x14ac:dyDescent="0.3">
      <c r="A183" t="s">
        <v>176</v>
      </c>
      <c r="B183" t="s">
        <v>347</v>
      </c>
      <c r="C183" t="s">
        <v>174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 s="17">
        <v>-99</v>
      </c>
      <c r="R183" s="17">
        <v>-99</v>
      </c>
      <c r="S183" s="17">
        <v>58</v>
      </c>
      <c r="T183" s="17">
        <v>40</v>
      </c>
      <c r="U183" s="17">
        <v>284</v>
      </c>
    </row>
    <row r="184" spans="1:21" x14ac:dyDescent="0.3">
      <c r="A184" t="s">
        <v>176</v>
      </c>
      <c r="B184" t="s">
        <v>212</v>
      </c>
      <c r="C184" t="s">
        <v>174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 s="17">
        <v>-99</v>
      </c>
      <c r="R184" s="17">
        <v>-99</v>
      </c>
      <c r="S184" s="17">
        <v>-99</v>
      </c>
      <c r="T184" s="17">
        <v>-99</v>
      </c>
      <c r="U184" s="17">
        <v>-99</v>
      </c>
    </row>
    <row r="185" spans="1:21" x14ac:dyDescent="0.3">
      <c r="A185" t="s">
        <v>176</v>
      </c>
      <c r="B185" t="s">
        <v>348</v>
      </c>
      <c r="C185" t="s">
        <v>174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 s="17">
        <v>104</v>
      </c>
      <c r="R185" s="17">
        <v>328</v>
      </c>
      <c r="S185" s="17">
        <v>-99</v>
      </c>
      <c r="T185" s="17">
        <v>-99</v>
      </c>
      <c r="U185" s="17">
        <v>-99</v>
      </c>
    </row>
    <row r="186" spans="1:21" x14ac:dyDescent="0.3">
      <c r="A186" t="s">
        <v>176</v>
      </c>
      <c r="B186" t="s">
        <v>214</v>
      </c>
      <c r="C186" t="s">
        <v>174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 s="17">
        <v>60</v>
      </c>
      <c r="R186" s="17">
        <v>494</v>
      </c>
      <c r="S186" s="17">
        <v>192</v>
      </c>
      <c r="T186" s="17">
        <v>32</v>
      </c>
      <c r="U186" s="17">
        <v>262</v>
      </c>
    </row>
    <row r="187" spans="1:21" x14ac:dyDescent="0.3">
      <c r="A187" t="s">
        <v>176</v>
      </c>
      <c r="B187" t="s">
        <v>202</v>
      </c>
      <c r="C187" t="s">
        <v>174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 s="17">
        <v>196</v>
      </c>
      <c r="R187" s="17">
        <v>117</v>
      </c>
      <c r="S187" s="17">
        <v>-99</v>
      </c>
      <c r="T187" s="17">
        <v>-99</v>
      </c>
      <c r="U187" s="17">
        <v>-99</v>
      </c>
    </row>
    <row r="188" spans="1:21" x14ac:dyDescent="0.3">
      <c r="A188" t="s">
        <v>176</v>
      </c>
      <c r="B188" t="s">
        <v>349</v>
      </c>
      <c r="C188" t="s">
        <v>174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 s="17">
        <v>182</v>
      </c>
      <c r="R188" s="17">
        <v>117</v>
      </c>
      <c r="S188" s="17">
        <v>-99</v>
      </c>
      <c r="T188" s="17">
        <v>-99</v>
      </c>
      <c r="U188" s="17">
        <v>-99</v>
      </c>
    </row>
    <row r="189" spans="1:21" x14ac:dyDescent="0.3">
      <c r="A189" t="s">
        <v>176</v>
      </c>
      <c r="B189" t="s">
        <v>203</v>
      </c>
      <c r="C189" t="s">
        <v>174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 s="17">
        <v>20</v>
      </c>
      <c r="R189" s="17">
        <v>433</v>
      </c>
      <c r="S189" s="17">
        <v>-99</v>
      </c>
      <c r="T189" s="17">
        <v>-99</v>
      </c>
      <c r="U189" s="17">
        <v>-99</v>
      </c>
    </row>
    <row r="190" spans="1:21" x14ac:dyDescent="0.3">
      <c r="A190" t="s">
        <v>176</v>
      </c>
      <c r="B190" t="s">
        <v>205</v>
      </c>
      <c r="C190" t="s">
        <v>174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 s="17">
        <v>144</v>
      </c>
      <c r="R190" s="17">
        <v>228</v>
      </c>
      <c r="S190" s="17">
        <v>-99</v>
      </c>
      <c r="T190" s="17">
        <v>-99</v>
      </c>
      <c r="U190" s="17">
        <v>-99</v>
      </c>
    </row>
    <row r="191" spans="1:21" x14ac:dyDescent="0.3">
      <c r="A191" t="s">
        <v>177</v>
      </c>
      <c r="B191" t="s">
        <v>208</v>
      </c>
      <c r="C191" t="s">
        <v>174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 s="17">
        <v>-99</v>
      </c>
      <c r="R191" s="17">
        <v>-99</v>
      </c>
      <c r="S191" s="17">
        <v>-99</v>
      </c>
      <c r="T191" s="17">
        <v>-99</v>
      </c>
      <c r="U191" s="17">
        <v>-99</v>
      </c>
    </row>
    <row r="192" spans="1:21" x14ac:dyDescent="0.3">
      <c r="A192" t="s">
        <v>177</v>
      </c>
      <c r="B192" t="s">
        <v>196</v>
      </c>
      <c r="C192" t="s">
        <v>174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 s="17">
        <v>-99</v>
      </c>
      <c r="R192" s="17">
        <v>-99</v>
      </c>
      <c r="S192" s="17">
        <v>-99</v>
      </c>
      <c r="T192" s="17">
        <v>-99</v>
      </c>
      <c r="U192" s="17">
        <v>-99</v>
      </c>
    </row>
    <row r="193" spans="1:21" x14ac:dyDescent="0.3">
      <c r="A193" t="s">
        <v>177</v>
      </c>
      <c r="B193" t="s">
        <v>212</v>
      </c>
      <c r="C193" t="s">
        <v>174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 s="17">
        <v>-99</v>
      </c>
      <c r="R193" s="17">
        <v>-99</v>
      </c>
      <c r="S193" s="17">
        <v>-99</v>
      </c>
      <c r="T193" s="17">
        <v>-99</v>
      </c>
      <c r="U193" s="17">
        <v>-99</v>
      </c>
    </row>
    <row r="194" spans="1:21" x14ac:dyDescent="0.3">
      <c r="A194" t="s">
        <v>177</v>
      </c>
      <c r="B194" t="s">
        <v>214</v>
      </c>
      <c r="C194" t="s">
        <v>174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 s="17">
        <v>-99</v>
      </c>
      <c r="R194" s="17">
        <v>-99</v>
      </c>
      <c r="S194" s="17">
        <v>-99</v>
      </c>
      <c r="T194" s="17">
        <v>-99</v>
      </c>
      <c r="U194" s="17">
        <v>-99</v>
      </c>
    </row>
    <row r="195" spans="1:21" x14ac:dyDescent="0.3">
      <c r="A195" t="s">
        <v>177</v>
      </c>
      <c r="B195" t="s">
        <v>350</v>
      </c>
      <c r="C195" t="s">
        <v>174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 s="17">
        <v>26</v>
      </c>
      <c r="R195" s="17">
        <v>465</v>
      </c>
      <c r="S195" s="17">
        <v>180</v>
      </c>
      <c r="T195" s="17">
        <v>48</v>
      </c>
      <c r="U195" s="17">
        <v>738</v>
      </c>
    </row>
    <row r="196" spans="1:21" x14ac:dyDescent="0.3">
      <c r="A196" t="s">
        <v>177</v>
      </c>
      <c r="B196" t="s">
        <v>203</v>
      </c>
      <c r="C196" t="s">
        <v>174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 s="17">
        <v>64</v>
      </c>
      <c r="R196" s="17">
        <v>557</v>
      </c>
      <c r="S196" s="17">
        <v>233</v>
      </c>
      <c r="T196" s="17">
        <v>60</v>
      </c>
      <c r="U196" s="17">
        <v>638</v>
      </c>
    </row>
    <row r="197" spans="1:21" x14ac:dyDescent="0.3">
      <c r="A197" t="s">
        <v>177</v>
      </c>
      <c r="B197" t="s">
        <v>205</v>
      </c>
      <c r="C197" t="s">
        <v>174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 s="17">
        <v>126</v>
      </c>
      <c r="R197" s="17">
        <v>245</v>
      </c>
      <c r="S197" s="17">
        <v>142</v>
      </c>
      <c r="T197" s="17">
        <v>56</v>
      </c>
      <c r="U197" s="17">
        <v>573</v>
      </c>
    </row>
    <row r="198" spans="1:21" x14ac:dyDescent="0.3">
      <c r="A198" t="s">
        <v>177</v>
      </c>
      <c r="B198" t="s">
        <v>324</v>
      </c>
      <c r="C198" t="s">
        <v>174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v>0</v>
      </c>
      <c r="P198">
        <v>1</v>
      </c>
      <c r="Q198" s="17">
        <v>220</v>
      </c>
      <c r="R198" s="17">
        <v>246</v>
      </c>
      <c r="S198" s="17">
        <v>219</v>
      </c>
      <c r="T198" s="17">
        <v>48</v>
      </c>
      <c r="U198" s="17">
        <v>443</v>
      </c>
    </row>
    <row r="199" spans="1:21" x14ac:dyDescent="0.3">
      <c r="A199" t="s">
        <v>177</v>
      </c>
      <c r="B199" t="s">
        <v>351</v>
      </c>
      <c r="C199" t="s">
        <v>174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1</v>
      </c>
      <c r="Q199" s="17">
        <v>144</v>
      </c>
      <c r="R199" s="17">
        <v>282</v>
      </c>
      <c r="S199" s="17">
        <v>-99</v>
      </c>
      <c r="T199" s="17">
        <v>-99</v>
      </c>
      <c r="U199" s="17">
        <v>-99</v>
      </c>
    </row>
    <row r="200" spans="1:21" x14ac:dyDescent="0.3">
      <c r="A200" t="s">
        <v>177</v>
      </c>
      <c r="B200" t="s">
        <v>352</v>
      </c>
      <c r="C200" t="s">
        <v>174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1</v>
      </c>
      <c r="Q200" s="17">
        <v>138</v>
      </c>
      <c r="R200" s="17">
        <v>269</v>
      </c>
      <c r="S200" s="17">
        <v>-99</v>
      </c>
      <c r="T200" s="17">
        <v>-99</v>
      </c>
      <c r="U200" s="17">
        <v>-99</v>
      </c>
    </row>
    <row r="201" spans="1:21" x14ac:dyDescent="0.3">
      <c r="A201" t="s">
        <v>177</v>
      </c>
      <c r="B201" t="s">
        <v>353</v>
      </c>
      <c r="C201" t="s">
        <v>174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1</v>
      </c>
      <c r="Q201" s="17">
        <v>126</v>
      </c>
      <c r="R201" s="17">
        <v>184</v>
      </c>
      <c r="S201" s="17">
        <v>-99</v>
      </c>
      <c r="T201" s="17">
        <v>-99</v>
      </c>
      <c r="U201" s="17">
        <v>-99</v>
      </c>
    </row>
    <row r="202" spans="1:21" x14ac:dyDescent="0.3">
      <c r="A202" t="s">
        <v>177</v>
      </c>
      <c r="B202" t="s">
        <v>216</v>
      </c>
      <c r="C202" t="s">
        <v>174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 s="17">
        <v>118</v>
      </c>
      <c r="R202" s="17">
        <v>367</v>
      </c>
      <c r="S202" s="17">
        <v>10</v>
      </c>
      <c r="T202" s="17">
        <v>92</v>
      </c>
      <c r="U202" s="17">
        <v>762</v>
      </c>
    </row>
    <row r="203" spans="1:21" hidden="1" x14ac:dyDescent="0.3">
      <c r="A203" t="s">
        <v>48</v>
      </c>
      <c r="B203" t="s">
        <v>208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 s="17">
        <v>124</v>
      </c>
      <c r="R203" s="17">
        <v>117</v>
      </c>
      <c r="S203" s="17">
        <v>-99</v>
      </c>
      <c r="T203" s="17">
        <v>-99</v>
      </c>
      <c r="U203" s="17">
        <v>-99</v>
      </c>
    </row>
    <row r="204" spans="1:21" hidden="1" x14ac:dyDescent="0.3">
      <c r="A204" t="s">
        <v>48</v>
      </c>
      <c r="B204" t="s">
        <v>196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 s="17">
        <v>68</v>
      </c>
      <c r="R204" s="17">
        <v>318</v>
      </c>
      <c r="S204" s="17">
        <v>-99</v>
      </c>
      <c r="T204" s="17">
        <v>-99</v>
      </c>
      <c r="U204" s="17">
        <v>-99</v>
      </c>
    </row>
    <row r="205" spans="1:21" hidden="1" x14ac:dyDescent="0.3">
      <c r="A205" t="s">
        <v>48</v>
      </c>
      <c r="B205" t="s">
        <v>212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 s="17">
        <v>-99</v>
      </c>
      <c r="R205" s="17">
        <v>-99</v>
      </c>
      <c r="S205" s="17">
        <v>-99</v>
      </c>
      <c r="T205" s="17">
        <v>-99</v>
      </c>
      <c r="U205" s="17">
        <v>-99</v>
      </c>
    </row>
    <row r="206" spans="1:21" hidden="1" x14ac:dyDescent="0.3">
      <c r="A206" t="s">
        <v>48</v>
      </c>
      <c r="B206" t="s">
        <v>226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 s="17">
        <v>4</v>
      </c>
      <c r="R206" s="17">
        <v>944</v>
      </c>
      <c r="S206" s="17">
        <v>50</v>
      </c>
      <c r="T206" s="17">
        <v>86</v>
      </c>
      <c r="U206" s="17">
        <v>959</v>
      </c>
    </row>
    <row r="207" spans="1:21" hidden="1" x14ac:dyDescent="0.3">
      <c r="A207" t="s">
        <v>48</v>
      </c>
      <c r="B207" t="s">
        <v>214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 s="17">
        <v>204</v>
      </c>
      <c r="R207" s="17">
        <v>292</v>
      </c>
      <c r="S207" s="17">
        <v>10</v>
      </c>
      <c r="T207" s="17">
        <v>160</v>
      </c>
      <c r="U207" s="17">
        <v>760</v>
      </c>
    </row>
    <row r="208" spans="1:21" hidden="1" x14ac:dyDescent="0.3">
      <c r="A208" t="s">
        <v>48</v>
      </c>
      <c r="B208" t="s">
        <v>202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 s="17">
        <v>126</v>
      </c>
      <c r="R208" s="17">
        <v>245</v>
      </c>
      <c r="S208" s="17">
        <v>51</v>
      </c>
      <c r="T208" s="17">
        <v>44</v>
      </c>
      <c r="U208" s="17">
        <v>728</v>
      </c>
    </row>
    <row r="209" spans="1:21" hidden="1" x14ac:dyDescent="0.3">
      <c r="A209" t="s">
        <v>48</v>
      </c>
      <c r="B209" t="s">
        <v>203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 s="17">
        <v>98</v>
      </c>
      <c r="R209" s="17">
        <v>405</v>
      </c>
      <c r="S209" s="17">
        <v>180</v>
      </c>
      <c r="T209" s="17">
        <v>50</v>
      </c>
      <c r="U209" s="17">
        <v>599</v>
      </c>
    </row>
    <row r="210" spans="1:21" hidden="1" x14ac:dyDescent="0.3">
      <c r="A210" t="s">
        <v>48</v>
      </c>
      <c r="B210" t="s">
        <v>257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 s="17">
        <v>38</v>
      </c>
      <c r="R210" s="17">
        <v>163</v>
      </c>
      <c r="S210" s="17">
        <v>-99</v>
      </c>
      <c r="T210" s="17">
        <v>-99</v>
      </c>
      <c r="U210" s="17">
        <v>-99</v>
      </c>
    </row>
    <row r="211" spans="1:21" hidden="1" x14ac:dyDescent="0.3">
      <c r="A211" t="s">
        <v>48</v>
      </c>
      <c r="B211" t="s">
        <v>258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 s="17">
        <v>34</v>
      </c>
      <c r="R211" s="17">
        <v>253</v>
      </c>
      <c r="S211" s="17">
        <v>-99</v>
      </c>
      <c r="T211" s="17">
        <v>-99</v>
      </c>
      <c r="U211" s="17">
        <v>-99</v>
      </c>
    </row>
    <row r="212" spans="1:21" hidden="1" x14ac:dyDescent="0.3">
      <c r="A212" t="s">
        <v>49</v>
      </c>
      <c r="B212" t="s">
        <v>208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 s="17">
        <v>92</v>
      </c>
      <c r="R212" s="17">
        <v>205</v>
      </c>
      <c r="S212" s="17">
        <v>-99</v>
      </c>
      <c r="T212" s="17">
        <v>-99</v>
      </c>
      <c r="U212" s="17">
        <v>-99</v>
      </c>
    </row>
    <row r="213" spans="1:21" hidden="1" x14ac:dyDescent="0.3">
      <c r="A213" t="s">
        <v>49</v>
      </c>
      <c r="B213" t="s">
        <v>196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 s="17">
        <v>-99</v>
      </c>
      <c r="R213" s="17">
        <v>-99</v>
      </c>
      <c r="S213" s="17">
        <v>85</v>
      </c>
      <c r="T213" s="17">
        <v>106</v>
      </c>
      <c r="U213" s="17">
        <v>804</v>
      </c>
    </row>
    <row r="214" spans="1:21" hidden="1" x14ac:dyDescent="0.3">
      <c r="A214" t="s">
        <v>49</v>
      </c>
      <c r="B214" t="s">
        <v>212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 s="17">
        <v>-99</v>
      </c>
      <c r="R214" s="17">
        <v>-99</v>
      </c>
      <c r="S214" s="17">
        <v>-99</v>
      </c>
      <c r="T214" s="17">
        <v>-99</v>
      </c>
      <c r="U214" s="17">
        <v>-99</v>
      </c>
    </row>
    <row r="215" spans="1:21" hidden="1" x14ac:dyDescent="0.3">
      <c r="A215" t="s">
        <v>49</v>
      </c>
      <c r="B215" t="s">
        <v>214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 s="17">
        <v>70</v>
      </c>
      <c r="R215" s="17">
        <v>412</v>
      </c>
      <c r="S215" s="17">
        <v>-99</v>
      </c>
      <c r="T215" s="17">
        <v>-99</v>
      </c>
      <c r="U215" s="17">
        <v>-99</v>
      </c>
    </row>
    <row r="216" spans="1:21" hidden="1" x14ac:dyDescent="0.3">
      <c r="A216" t="s">
        <v>49</v>
      </c>
      <c r="B216" t="s">
        <v>202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 s="17">
        <v>98</v>
      </c>
      <c r="R216" s="17">
        <v>81</v>
      </c>
      <c r="S216" s="17">
        <v>90</v>
      </c>
      <c r="T216" s="17">
        <v>70</v>
      </c>
      <c r="U216" s="17">
        <v>765</v>
      </c>
    </row>
    <row r="217" spans="1:21" hidden="1" x14ac:dyDescent="0.3">
      <c r="A217" t="s">
        <v>49</v>
      </c>
      <c r="B217" t="s">
        <v>203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 s="17">
        <v>136</v>
      </c>
      <c r="R217" s="17">
        <v>318</v>
      </c>
      <c r="S217" s="17">
        <v>182</v>
      </c>
      <c r="T217" s="17">
        <v>108</v>
      </c>
      <c r="U217" s="17">
        <v>748</v>
      </c>
    </row>
    <row r="218" spans="1:21" hidden="1" x14ac:dyDescent="0.3">
      <c r="A218" t="s">
        <v>49</v>
      </c>
      <c r="B218" t="s">
        <v>205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 s="17">
        <v>58</v>
      </c>
      <c r="R218" s="17">
        <v>197</v>
      </c>
      <c r="S218" s="17">
        <v>22</v>
      </c>
      <c r="T218" s="17">
        <v>68</v>
      </c>
      <c r="U218" s="17">
        <v>600</v>
      </c>
    </row>
    <row r="219" spans="1:21" hidden="1" x14ac:dyDescent="0.3">
      <c r="A219" t="s">
        <v>49</v>
      </c>
      <c r="B219" t="s">
        <v>216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 s="17">
        <v>206</v>
      </c>
      <c r="R219" s="17">
        <v>146</v>
      </c>
      <c r="S219" s="17">
        <v>10</v>
      </c>
      <c r="T219" s="17">
        <v>38</v>
      </c>
      <c r="U219" s="17">
        <v>433</v>
      </c>
    </row>
    <row r="220" spans="1:21" hidden="1" x14ac:dyDescent="0.3">
      <c r="A220" t="s">
        <v>49</v>
      </c>
      <c r="B220" t="s">
        <v>217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 s="17">
        <v>144</v>
      </c>
      <c r="R220" s="17">
        <v>184</v>
      </c>
      <c r="S220" s="17">
        <v>40</v>
      </c>
      <c r="T220" s="17">
        <v>120</v>
      </c>
      <c r="U220" s="17">
        <v>605</v>
      </c>
    </row>
    <row r="221" spans="1:21" hidden="1" x14ac:dyDescent="0.3">
      <c r="A221" t="s">
        <v>49</v>
      </c>
      <c r="B221" t="s">
        <v>259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 s="17">
        <v>160</v>
      </c>
      <c r="R221" s="17">
        <v>0</v>
      </c>
      <c r="S221" s="17">
        <v>0</v>
      </c>
      <c r="T221" s="17">
        <v>138</v>
      </c>
      <c r="U221" s="17">
        <v>762</v>
      </c>
    </row>
    <row r="222" spans="1:21" hidden="1" x14ac:dyDescent="0.3">
      <c r="A222" t="s">
        <v>49</v>
      </c>
      <c r="B222" t="s">
        <v>219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1</v>
      </c>
      <c r="Q222" s="17">
        <v>318</v>
      </c>
      <c r="R222" s="17">
        <v>30</v>
      </c>
      <c r="S222" s="17">
        <v>14</v>
      </c>
      <c r="T222" s="17">
        <v>110</v>
      </c>
      <c r="U222" s="17">
        <v>460</v>
      </c>
    </row>
    <row r="223" spans="1:21" hidden="1" x14ac:dyDescent="0.3">
      <c r="A223" t="s">
        <v>49</v>
      </c>
      <c r="B223" t="s">
        <v>260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1</v>
      </c>
      <c r="P223">
        <v>1</v>
      </c>
      <c r="Q223" s="17">
        <v>360</v>
      </c>
      <c r="R223" s="17">
        <v>163</v>
      </c>
      <c r="S223" s="17">
        <v>41</v>
      </c>
      <c r="T223" s="17">
        <v>144</v>
      </c>
      <c r="U223" s="17">
        <v>682</v>
      </c>
    </row>
    <row r="224" spans="1:21" hidden="1" x14ac:dyDescent="0.3">
      <c r="A224" t="s">
        <v>49</v>
      </c>
      <c r="B224" t="s">
        <v>220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0</v>
      </c>
      <c r="O224">
        <v>1</v>
      </c>
      <c r="P224">
        <v>1</v>
      </c>
      <c r="Q224" s="17">
        <v>322</v>
      </c>
      <c r="R224" s="17">
        <v>177</v>
      </c>
      <c r="S224" s="17">
        <v>10</v>
      </c>
      <c r="T224" s="17">
        <v>168</v>
      </c>
      <c r="U224" s="17">
        <v>1042</v>
      </c>
    </row>
    <row r="225" spans="1:21" hidden="1" x14ac:dyDescent="0.3">
      <c r="A225" t="s">
        <v>50</v>
      </c>
      <c r="B225" t="s">
        <v>208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 s="17">
        <v>70</v>
      </c>
      <c r="R225" s="17">
        <v>269</v>
      </c>
      <c r="S225" s="17">
        <v>-99</v>
      </c>
      <c r="T225" s="17">
        <v>-99</v>
      </c>
      <c r="U225" s="17">
        <v>-99</v>
      </c>
    </row>
    <row r="226" spans="1:21" hidden="1" x14ac:dyDescent="0.3">
      <c r="A226" t="s">
        <v>50</v>
      </c>
      <c r="B226" t="s">
        <v>196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 s="17">
        <v>64</v>
      </c>
      <c r="R226" s="17">
        <v>206</v>
      </c>
      <c r="S226" s="17">
        <v>-99</v>
      </c>
      <c r="T226" s="17">
        <v>-99</v>
      </c>
      <c r="U226" s="17">
        <v>-99</v>
      </c>
    </row>
    <row r="227" spans="1:21" hidden="1" x14ac:dyDescent="0.3">
      <c r="A227" t="s">
        <v>50</v>
      </c>
      <c r="B227" t="s">
        <v>212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 s="17">
        <v>62</v>
      </c>
      <c r="R227" s="17">
        <v>318</v>
      </c>
      <c r="S227" s="17">
        <v>-99</v>
      </c>
      <c r="T227" s="17">
        <v>-99</v>
      </c>
      <c r="U227" s="17">
        <v>-99</v>
      </c>
    </row>
    <row r="228" spans="1:21" hidden="1" x14ac:dyDescent="0.3">
      <c r="A228" t="s">
        <v>50</v>
      </c>
      <c r="B228" t="s">
        <v>214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 s="17">
        <v>68</v>
      </c>
      <c r="R228" s="17">
        <v>448</v>
      </c>
      <c r="S228" s="17">
        <v>-99</v>
      </c>
      <c r="T228" s="17">
        <v>-99</v>
      </c>
      <c r="U228" s="17">
        <v>-99</v>
      </c>
    </row>
    <row r="229" spans="1:21" hidden="1" x14ac:dyDescent="0.3">
      <c r="A229" t="s">
        <v>50</v>
      </c>
      <c r="B229" t="s">
        <v>202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 s="17">
        <v>12</v>
      </c>
      <c r="R229" s="17">
        <v>51</v>
      </c>
      <c r="S229" s="17">
        <v>-99</v>
      </c>
      <c r="T229" s="17">
        <v>-99</v>
      </c>
      <c r="U229" s="17">
        <v>-99</v>
      </c>
    </row>
    <row r="230" spans="1:21" hidden="1" x14ac:dyDescent="0.3">
      <c r="A230" t="s">
        <v>50</v>
      </c>
      <c r="B230" t="s">
        <v>203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 s="17">
        <v>64</v>
      </c>
      <c r="R230" s="17">
        <v>184</v>
      </c>
      <c r="S230" s="17">
        <v>-99</v>
      </c>
      <c r="T230" s="17">
        <v>-99</v>
      </c>
      <c r="U230" s="17">
        <v>-99</v>
      </c>
    </row>
    <row r="231" spans="1:21" hidden="1" x14ac:dyDescent="0.3">
      <c r="A231" t="s">
        <v>50</v>
      </c>
      <c r="B231" t="s">
        <v>205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 s="17">
        <v>-99</v>
      </c>
      <c r="R231" s="17">
        <v>-99</v>
      </c>
      <c r="S231" s="17">
        <v>-99</v>
      </c>
      <c r="T231" s="17">
        <v>-99</v>
      </c>
      <c r="U231" s="17">
        <v>-99</v>
      </c>
    </row>
    <row r="232" spans="1:21" hidden="1" x14ac:dyDescent="0.3">
      <c r="A232" t="s">
        <v>50</v>
      </c>
      <c r="B232" t="s">
        <v>217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 s="17">
        <v>-99</v>
      </c>
      <c r="R232" s="17">
        <v>-99</v>
      </c>
      <c r="S232" s="17">
        <v>-99</v>
      </c>
      <c r="T232" s="17">
        <v>-99</v>
      </c>
      <c r="U232" s="17">
        <v>-99</v>
      </c>
    </row>
    <row r="233" spans="1:21" hidden="1" x14ac:dyDescent="0.3">
      <c r="A233" t="s">
        <v>50</v>
      </c>
      <c r="B233" t="s">
        <v>219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 s="17">
        <v>102</v>
      </c>
      <c r="R233" s="17">
        <v>140</v>
      </c>
      <c r="S233" s="17">
        <v>-99</v>
      </c>
      <c r="T233" s="17">
        <v>-99</v>
      </c>
      <c r="U233" s="17">
        <v>-99</v>
      </c>
    </row>
    <row r="234" spans="1:21" hidden="1" x14ac:dyDescent="0.3">
      <c r="A234" t="s">
        <v>50</v>
      </c>
      <c r="B234" t="s">
        <v>220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 s="17">
        <v>124</v>
      </c>
      <c r="R234" s="17">
        <v>136</v>
      </c>
      <c r="S234" s="17">
        <v>20</v>
      </c>
      <c r="T234" s="17">
        <v>22</v>
      </c>
      <c r="U234" s="17">
        <v>194</v>
      </c>
    </row>
    <row r="235" spans="1:21" hidden="1" x14ac:dyDescent="0.3">
      <c r="A235" t="s">
        <v>50</v>
      </c>
      <c r="B235" t="s">
        <v>221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 s="17">
        <v>76</v>
      </c>
      <c r="R235" s="17">
        <v>102</v>
      </c>
      <c r="S235" s="17">
        <v>-99</v>
      </c>
      <c r="T235" s="17">
        <v>-99</v>
      </c>
      <c r="U235" s="17">
        <v>-99</v>
      </c>
    </row>
    <row r="236" spans="1:21" hidden="1" x14ac:dyDescent="0.3">
      <c r="A236" t="s">
        <v>50</v>
      </c>
      <c r="B236" t="s">
        <v>223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 s="17">
        <v>128</v>
      </c>
      <c r="R236" s="17">
        <v>306</v>
      </c>
      <c r="S236" s="17">
        <v>-99</v>
      </c>
      <c r="T236" s="17">
        <v>-99</v>
      </c>
      <c r="U236" s="17">
        <v>-99</v>
      </c>
    </row>
    <row r="237" spans="1:21" hidden="1" x14ac:dyDescent="0.3">
      <c r="A237" t="s">
        <v>51</v>
      </c>
      <c r="B237" t="s">
        <v>208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 s="17">
        <v>-99</v>
      </c>
      <c r="R237" s="17">
        <v>-99</v>
      </c>
      <c r="S237" s="17">
        <v>-99</v>
      </c>
      <c r="T237" s="17">
        <v>-99</v>
      </c>
      <c r="U237" s="17">
        <v>-99</v>
      </c>
    </row>
    <row r="238" spans="1:21" hidden="1" x14ac:dyDescent="0.3">
      <c r="A238" t="s">
        <v>51</v>
      </c>
      <c r="B238" t="s">
        <v>196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 s="17">
        <v>-99</v>
      </c>
      <c r="R238" s="17">
        <v>-99</v>
      </c>
      <c r="S238" s="17">
        <v>-99</v>
      </c>
      <c r="T238" s="17">
        <v>-99</v>
      </c>
      <c r="U238" s="17">
        <v>-99</v>
      </c>
    </row>
    <row r="239" spans="1:21" hidden="1" x14ac:dyDescent="0.3">
      <c r="A239" t="s">
        <v>51</v>
      </c>
      <c r="B239" t="s">
        <v>212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 s="17">
        <v>-99</v>
      </c>
      <c r="R239" s="17">
        <v>-99</v>
      </c>
      <c r="S239" s="17">
        <v>-99</v>
      </c>
      <c r="T239" s="17">
        <v>-99</v>
      </c>
      <c r="U239" s="17">
        <v>-99</v>
      </c>
    </row>
    <row r="240" spans="1:21" hidden="1" x14ac:dyDescent="0.3">
      <c r="A240" t="s">
        <v>51</v>
      </c>
      <c r="B240" t="s">
        <v>214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 s="17">
        <v>-99</v>
      </c>
      <c r="R240" s="17">
        <v>-99</v>
      </c>
      <c r="S240" s="17">
        <v>-99</v>
      </c>
      <c r="T240" s="17">
        <v>-99</v>
      </c>
      <c r="U240" s="17">
        <v>-99</v>
      </c>
    </row>
    <row r="241" spans="1:21" hidden="1" x14ac:dyDescent="0.3">
      <c r="A241" t="s">
        <v>51</v>
      </c>
      <c r="B241" t="s">
        <v>202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 s="17">
        <v>-99</v>
      </c>
      <c r="R241" s="17">
        <v>-99</v>
      </c>
      <c r="S241" s="17">
        <v>-99</v>
      </c>
      <c r="T241" s="17">
        <v>-99</v>
      </c>
      <c r="U241" s="17">
        <v>-99</v>
      </c>
    </row>
    <row r="242" spans="1:21" hidden="1" x14ac:dyDescent="0.3">
      <c r="A242" t="s">
        <v>51</v>
      </c>
      <c r="B242" t="s">
        <v>203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 s="17">
        <v>116</v>
      </c>
      <c r="R242" s="17">
        <v>140</v>
      </c>
      <c r="S242" s="17">
        <v>36</v>
      </c>
      <c r="T242" s="17">
        <v>24</v>
      </c>
      <c r="U242" s="17">
        <v>483</v>
      </c>
    </row>
    <row r="243" spans="1:21" hidden="1" x14ac:dyDescent="0.3">
      <c r="A243" t="s">
        <v>51</v>
      </c>
      <c r="B243" t="s">
        <v>205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1</v>
      </c>
      <c r="Q243" s="17">
        <v>228</v>
      </c>
      <c r="R243" s="17">
        <v>130</v>
      </c>
      <c r="S243" s="17">
        <v>-99</v>
      </c>
      <c r="T243" s="17">
        <v>-99</v>
      </c>
      <c r="U243" s="17">
        <v>-99</v>
      </c>
    </row>
    <row r="244" spans="1:21" hidden="1" x14ac:dyDescent="0.3">
      <c r="A244" t="s">
        <v>51</v>
      </c>
      <c r="B244" t="s">
        <v>261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1</v>
      </c>
      <c r="O244">
        <v>0</v>
      </c>
      <c r="P244">
        <v>1</v>
      </c>
      <c r="Q244" s="17">
        <v>360</v>
      </c>
      <c r="R244" s="17">
        <v>85</v>
      </c>
      <c r="S244" s="17">
        <v>-99</v>
      </c>
      <c r="T244" s="17">
        <v>-99</v>
      </c>
      <c r="U244" s="17">
        <v>-99</v>
      </c>
    </row>
    <row r="245" spans="1:21" hidden="1" x14ac:dyDescent="0.3">
      <c r="A245" t="s">
        <v>51</v>
      </c>
      <c r="B245" t="s">
        <v>216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 s="17">
        <v>360</v>
      </c>
      <c r="R245" s="17">
        <v>135</v>
      </c>
      <c r="S245" s="17">
        <v>-99</v>
      </c>
      <c r="T245" s="17">
        <v>-99</v>
      </c>
      <c r="U245" s="17">
        <v>-99</v>
      </c>
    </row>
    <row r="246" spans="1:21" hidden="1" x14ac:dyDescent="0.3">
      <c r="A246" t="s">
        <v>51</v>
      </c>
      <c r="B246" t="s">
        <v>262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 s="17">
        <v>252</v>
      </c>
      <c r="R246" s="17">
        <v>122</v>
      </c>
      <c r="S246" s="17">
        <v>0</v>
      </c>
      <c r="T246" s="17">
        <v>98</v>
      </c>
      <c r="U246" s="17">
        <v>722</v>
      </c>
    </row>
    <row r="247" spans="1:21" hidden="1" x14ac:dyDescent="0.3">
      <c r="A247" t="s">
        <v>51</v>
      </c>
      <c r="B247" t="s">
        <v>263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1</v>
      </c>
      <c r="Q247" s="17">
        <v>270</v>
      </c>
      <c r="R247" s="17">
        <v>163</v>
      </c>
      <c r="S247" s="17">
        <v>10</v>
      </c>
      <c r="T247" s="17">
        <v>72</v>
      </c>
      <c r="U247" s="17">
        <v>762</v>
      </c>
    </row>
    <row r="248" spans="1:21" hidden="1" x14ac:dyDescent="0.3">
      <c r="A248" t="s">
        <v>51</v>
      </c>
      <c r="B248" t="s">
        <v>264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0</v>
      </c>
      <c r="Q248" s="17">
        <v>268</v>
      </c>
      <c r="R248" s="17">
        <v>157</v>
      </c>
      <c r="S248" s="17">
        <v>-99</v>
      </c>
      <c r="T248" s="17">
        <v>-99</v>
      </c>
      <c r="U248" s="17">
        <v>-99</v>
      </c>
    </row>
    <row r="249" spans="1:21" hidden="1" x14ac:dyDescent="0.3">
      <c r="A249" t="s">
        <v>51</v>
      </c>
      <c r="B249" t="s">
        <v>265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1</v>
      </c>
      <c r="M249">
        <v>1</v>
      </c>
      <c r="N249">
        <v>0</v>
      </c>
      <c r="O249">
        <v>0</v>
      </c>
      <c r="P249">
        <v>1</v>
      </c>
      <c r="Q249" s="17">
        <v>304</v>
      </c>
      <c r="R249" s="17">
        <v>160</v>
      </c>
      <c r="S249" s="17">
        <v>-99</v>
      </c>
      <c r="T249" s="17">
        <v>-99</v>
      </c>
      <c r="U249" s="17">
        <v>-99</v>
      </c>
    </row>
    <row r="250" spans="1:21" hidden="1" x14ac:dyDescent="0.3">
      <c r="A250" t="s">
        <v>51</v>
      </c>
      <c r="B250" t="s">
        <v>266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1</v>
      </c>
      <c r="Q250" s="17">
        <v>180</v>
      </c>
      <c r="R250" s="17">
        <v>180</v>
      </c>
      <c r="S250" s="17">
        <v>10</v>
      </c>
      <c r="T250" s="17">
        <v>6</v>
      </c>
      <c r="U250" s="17">
        <v>89</v>
      </c>
    </row>
    <row r="251" spans="1:21" hidden="1" x14ac:dyDescent="0.3">
      <c r="A251" t="s">
        <v>51</v>
      </c>
      <c r="B251" t="s">
        <v>217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0</v>
      </c>
      <c r="O251">
        <v>0</v>
      </c>
      <c r="P251">
        <v>0</v>
      </c>
      <c r="Q251" s="17">
        <v>156</v>
      </c>
      <c r="R251" s="17">
        <v>100</v>
      </c>
      <c r="S251" s="17">
        <v>30</v>
      </c>
      <c r="T251" s="17">
        <v>32</v>
      </c>
      <c r="U251" s="17">
        <v>697</v>
      </c>
    </row>
    <row r="252" spans="1:21" hidden="1" x14ac:dyDescent="0.3">
      <c r="A252" t="s">
        <v>51</v>
      </c>
      <c r="B252" t="s">
        <v>219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 s="17">
        <v>250</v>
      </c>
      <c r="R252" s="17">
        <v>126</v>
      </c>
      <c r="S252" s="17">
        <v>-99</v>
      </c>
      <c r="T252" s="17">
        <v>-99</v>
      </c>
      <c r="U252" s="17">
        <v>-99</v>
      </c>
    </row>
    <row r="253" spans="1:21" hidden="1" x14ac:dyDescent="0.3">
      <c r="A253" t="s">
        <v>51</v>
      </c>
      <c r="B253" t="s">
        <v>220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 s="17">
        <v>310</v>
      </c>
      <c r="R253" s="17">
        <v>76</v>
      </c>
      <c r="S253" s="17">
        <v>-99</v>
      </c>
      <c r="T253" s="17">
        <v>-99</v>
      </c>
      <c r="U253" s="17">
        <v>-99</v>
      </c>
    </row>
    <row r="254" spans="1:21" hidden="1" x14ac:dyDescent="0.3">
      <c r="A254" t="s">
        <v>51</v>
      </c>
      <c r="B254" t="s">
        <v>221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 s="17">
        <v>360</v>
      </c>
      <c r="R254" s="17">
        <v>91</v>
      </c>
      <c r="S254" s="17">
        <v>110</v>
      </c>
      <c r="T254" s="17">
        <v>20</v>
      </c>
      <c r="U254" s="17">
        <v>624</v>
      </c>
    </row>
    <row r="255" spans="1:21" hidden="1" x14ac:dyDescent="0.3">
      <c r="A255" t="s">
        <v>51</v>
      </c>
      <c r="B255" t="s">
        <v>222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0</v>
      </c>
      <c r="Q255" s="17">
        <v>356</v>
      </c>
      <c r="R255" s="17">
        <v>10</v>
      </c>
      <c r="S255" s="17">
        <v>-99</v>
      </c>
      <c r="T255" s="17">
        <v>-99</v>
      </c>
      <c r="U255" s="17">
        <v>-99</v>
      </c>
    </row>
    <row r="256" spans="1:21" hidden="1" x14ac:dyDescent="0.3">
      <c r="A256" t="s">
        <v>51</v>
      </c>
      <c r="B256" t="s">
        <v>223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0</v>
      </c>
      <c r="M256">
        <v>1</v>
      </c>
      <c r="N256">
        <v>1</v>
      </c>
      <c r="O256">
        <v>1</v>
      </c>
      <c r="P256">
        <v>0</v>
      </c>
      <c r="Q256" s="17">
        <v>360</v>
      </c>
      <c r="R256" s="17">
        <v>100</v>
      </c>
      <c r="S256" s="17">
        <v>-99</v>
      </c>
      <c r="T256" s="17">
        <v>-99</v>
      </c>
      <c r="U256" s="17">
        <v>-99</v>
      </c>
    </row>
    <row r="257" spans="1:21" hidden="1" x14ac:dyDescent="0.3">
      <c r="A257" t="s">
        <v>51</v>
      </c>
      <c r="B257" t="s">
        <v>267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0</v>
      </c>
      <c r="Q257" s="17">
        <v>300</v>
      </c>
      <c r="R257" s="17">
        <v>148</v>
      </c>
      <c r="S257" s="17">
        <v>-99</v>
      </c>
      <c r="T257" s="17">
        <v>-99</v>
      </c>
      <c r="U257" s="17">
        <v>-99</v>
      </c>
    </row>
    <row r="258" spans="1:21" hidden="1" x14ac:dyDescent="0.3">
      <c r="A258" t="s">
        <v>52</v>
      </c>
      <c r="B258" t="s">
        <v>208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 s="17">
        <v>-99</v>
      </c>
      <c r="R258" s="17">
        <v>-99</v>
      </c>
      <c r="S258" s="17">
        <v>-99</v>
      </c>
      <c r="T258" s="17">
        <v>-99</v>
      </c>
      <c r="U258" s="17">
        <v>-99</v>
      </c>
    </row>
    <row r="259" spans="1:21" hidden="1" x14ac:dyDescent="0.3">
      <c r="A259" t="s">
        <v>52</v>
      </c>
      <c r="B259" t="s">
        <v>196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 s="17">
        <v>-99</v>
      </c>
      <c r="R259" s="17">
        <v>-99</v>
      </c>
      <c r="S259" s="17">
        <v>-99</v>
      </c>
      <c r="T259" s="17">
        <v>-99</v>
      </c>
      <c r="U259" s="17">
        <v>-99</v>
      </c>
    </row>
    <row r="260" spans="1:21" hidden="1" x14ac:dyDescent="0.3">
      <c r="A260" t="s">
        <v>52</v>
      </c>
      <c r="B260" t="s">
        <v>212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 s="17">
        <v>-99</v>
      </c>
      <c r="R260" s="17">
        <v>-99</v>
      </c>
      <c r="S260" s="17">
        <v>-99</v>
      </c>
      <c r="T260" s="17">
        <v>-99</v>
      </c>
      <c r="U260" s="17">
        <v>-99</v>
      </c>
    </row>
    <row r="261" spans="1:21" hidden="1" x14ac:dyDescent="0.3">
      <c r="A261" t="s">
        <v>52</v>
      </c>
      <c r="B261" t="s">
        <v>214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 s="17">
        <v>-99</v>
      </c>
      <c r="R261" s="17">
        <v>-99</v>
      </c>
      <c r="S261" s="17">
        <v>191</v>
      </c>
      <c r="T261" s="17">
        <v>16</v>
      </c>
      <c r="U261" s="17">
        <v>163</v>
      </c>
    </row>
    <row r="262" spans="1:21" hidden="1" x14ac:dyDescent="0.3">
      <c r="A262" t="s">
        <v>52</v>
      </c>
      <c r="B262" t="s">
        <v>202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 s="17">
        <v>54</v>
      </c>
      <c r="R262" s="17">
        <v>478</v>
      </c>
      <c r="S262" s="17">
        <v>10</v>
      </c>
      <c r="T262" s="17">
        <v>90</v>
      </c>
      <c r="U262" s="17">
        <v>873</v>
      </c>
    </row>
    <row r="263" spans="1:21" hidden="1" x14ac:dyDescent="0.3">
      <c r="A263" t="s">
        <v>52</v>
      </c>
      <c r="B263" t="s">
        <v>203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 s="17">
        <v>92</v>
      </c>
      <c r="R263" s="17">
        <v>149</v>
      </c>
      <c r="S263" s="17">
        <v>-99</v>
      </c>
      <c r="T263" s="17">
        <v>-99</v>
      </c>
      <c r="U263" s="17">
        <v>-99</v>
      </c>
    </row>
    <row r="264" spans="1:21" hidden="1" x14ac:dyDescent="0.3">
      <c r="A264" t="s">
        <v>52</v>
      </c>
      <c r="B264" t="s">
        <v>205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 s="17">
        <v>58</v>
      </c>
      <c r="R264" s="17">
        <v>124</v>
      </c>
      <c r="S264" s="17">
        <v>-99</v>
      </c>
      <c r="T264" s="17">
        <v>-99</v>
      </c>
      <c r="U264" s="17">
        <v>-99</v>
      </c>
    </row>
    <row r="265" spans="1:21" hidden="1" x14ac:dyDescent="0.3">
      <c r="A265" t="s">
        <v>52</v>
      </c>
      <c r="B265" t="s">
        <v>216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 s="17">
        <v>104</v>
      </c>
      <c r="R265" s="17">
        <v>64</v>
      </c>
      <c r="S265" s="17">
        <v>28</v>
      </c>
      <c r="T265" s="17">
        <v>70</v>
      </c>
      <c r="U265" s="17">
        <v>721</v>
      </c>
    </row>
    <row r="266" spans="1:21" hidden="1" x14ac:dyDescent="0.3">
      <c r="A266" t="s">
        <v>52</v>
      </c>
      <c r="B266" t="s">
        <v>217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 s="17">
        <v>150</v>
      </c>
      <c r="R266" s="17">
        <v>127</v>
      </c>
      <c r="S266" s="17">
        <v>10</v>
      </c>
      <c r="T266" s="17">
        <v>92</v>
      </c>
      <c r="U266" s="17">
        <v>927</v>
      </c>
    </row>
    <row r="267" spans="1:21" hidden="1" x14ac:dyDescent="0.3">
      <c r="A267" t="s">
        <v>53</v>
      </c>
      <c r="B267" t="s">
        <v>208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 s="17">
        <v>-99</v>
      </c>
      <c r="R267" s="17">
        <v>-99</v>
      </c>
      <c r="S267" s="17">
        <v>-99</v>
      </c>
      <c r="T267" s="17">
        <v>-99</v>
      </c>
      <c r="U267" s="17">
        <v>-99</v>
      </c>
    </row>
    <row r="268" spans="1:21" hidden="1" x14ac:dyDescent="0.3">
      <c r="A268" t="s">
        <v>53</v>
      </c>
      <c r="B268" t="s">
        <v>268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 s="17">
        <v>-99</v>
      </c>
      <c r="R268" s="17">
        <v>-99</v>
      </c>
      <c r="S268" s="17">
        <v>10</v>
      </c>
      <c r="T268" s="17">
        <v>138</v>
      </c>
      <c r="U268" s="17">
        <v>1169</v>
      </c>
    </row>
    <row r="269" spans="1:21" hidden="1" x14ac:dyDescent="0.3">
      <c r="A269" t="s">
        <v>53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 s="17">
        <v>46</v>
      </c>
      <c r="R269" s="17">
        <v>440</v>
      </c>
      <c r="S269" s="17">
        <v>0</v>
      </c>
      <c r="T269" s="17">
        <v>140</v>
      </c>
      <c r="U269" s="17">
        <v>912</v>
      </c>
    </row>
    <row r="270" spans="1:21" hidden="1" x14ac:dyDescent="0.3">
      <c r="A270" t="s">
        <v>53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 s="17">
        <v>156</v>
      </c>
      <c r="R270" s="17">
        <v>206</v>
      </c>
      <c r="S270" s="17">
        <v>10</v>
      </c>
      <c r="T270" s="17">
        <v>248</v>
      </c>
      <c r="U270" s="17">
        <v>780</v>
      </c>
    </row>
    <row r="271" spans="1:21" hidden="1" x14ac:dyDescent="0.3">
      <c r="A271" t="s">
        <v>53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 s="17">
        <v>-99</v>
      </c>
      <c r="R271" s="17">
        <v>-99</v>
      </c>
      <c r="S271" s="17">
        <v>10</v>
      </c>
      <c r="T271" s="17">
        <v>120</v>
      </c>
      <c r="U271" s="17">
        <v>782</v>
      </c>
    </row>
    <row r="272" spans="1:21" hidden="1" x14ac:dyDescent="0.3">
      <c r="A272" t="s">
        <v>53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 s="17">
        <v>-99</v>
      </c>
      <c r="R272" s="17">
        <v>-99</v>
      </c>
      <c r="S272" s="17">
        <v>10</v>
      </c>
      <c r="T272" s="17">
        <v>102</v>
      </c>
      <c r="U272" s="17">
        <v>522</v>
      </c>
    </row>
    <row r="273" spans="1:21" hidden="1" x14ac:dyDescent="0.3">
      <c r="A273" t="s">
        <v>53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 s="17">
        <v>-99</v>
      </c>
      <c r="R273" s="17">
        <v>-99</v>
      </c>
      <c r="S273" s="17">
        <v>14</v>
      </c>
      <c r="T273" s="17">
        <v>170</v>
      </c>
      <c r="U273" s="17">
        <v>765</v>
      </c>
    </row>
    <row r="274" spans="1:21" hidden="1" x14ac:dyDescent="0.3">
      <c r="A274" t="s">
        <v>53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 s="17">
        <v>-99</v>
      </c>
      <c r="R274" s="17">
        <v>-99</v>
      </c>
      <c r="S274" s="17">
        <v>10</v>
      </c>
      <c r="T274" s="17">
        <v>150</v>
      </c>
      <c r="U274" s="17">
        <v>711</v>
      </c>
    </row>
    <row r="275" spans="1:21" hidden="1" x14ac:dyDescent="0.3">
      <c r="A275" t="s">
        <v>53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 s="17">
        <v>-99</v>
      </c>
      <c r="R275" s="17">
        <v>-99</v>
      </c>
      <c r="S275" s="17">
        <v>51</v>
      </c>
      <c r="T275" s="17">
        <v>38</v>
      </c>
      <c r="U275" s="17">
        <v>970</v>
      </c>
    </row>
    <row r="276" spans="1:21" hidden="1" x14ac:dyDescent="0.3">
      <c r="A276" t="s">
        <v>53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 s="17">
        <v>-99</v>
      </c>
      <c r="R276" s="17">
        <v>-99</v>
      </c>
      <c r="S276" s="17">
        <v>0</v>
      </c>
      <c r="T276" s="17">
        <v>126</v>
      </c>
      <c r="U276" s="17">
        <v>924</v>
      </c>
    </row>
    <row r="277" spans="1:21" hidden="1" x14ac:dyDescent="0.3">
      <c r="A277" t="s">
        <v>53</v>
      </c>
      <c r="B277" t="s">
        <v>219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 s="17">
        <v>224</v>
      </c>
      <c r="R277" s="17">
        <v>260</v>
      </c>
      <c r="S277" s="17">
        <v>10</v>
      </c>
      <c r="T277" s="17">
        <v>256</v>
      </c>
      <c r="U277" s="17">
        <v>577</v>
      </c>
    </row>
    <row r="278" spans="1:21" hidden="1" x14ac:dyDescent="0.3">
      <c r="A278" t="s">
        <v>53</v>
      </c>
      <c r="B278" t="s">
        <v>220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 s="17">
        <v>-99</v>
      </c>
      <c r="R278" s="17">
        <v>-99</v>
      </c>
      <c r="S278" s="17">
        <v>22</v>
      </c>
      <c r="T278" s="17">
        <v>104</v>
      </c>
      <c r="U278" s="17">
        <v>1152</v>
      </c>
    </row>
    <row r="279" spans="1:21" hidden="1" x14ac:dyDescent="0.3">
      <c r="A279" t="s">
        <v>53</v>
      </c>
      <c r="B279" t="s">
        <v>221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 s="17">
        <v>-99</v>
      </c>
      <c r="R279" s="17">
        <v>-99</v>
      </c>
      <c r="S279" s="17">
        <v>0</v>
      </c>
      <c r="T279" s="17">
        <v>78</v>
      </c>
      <c r="U279" s="17">
        <v>729</v>
      </c>
    </row>
    <row r="280" spans="1:21" hidden="1" x14ac:dyDescent="0.3">
      <c r="A280" t="s">
        <v>53</v>
      </c>
      <c r="B280" t="s">
        <v>222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 s="17">
        <v>22</v>
      </c>
      <c r="R280" s="17">
        <v>440</v>
      </c>
      <c r="S280" s="17">
        <v>-99</v>
      </c>
      <c r="T280" s="17">
        <v>-99</v>
      </c>
      <c r="U280" s="17">
        <v>-99</v>
      </c>
    </row>
    <row r="281" spans="1:21" hidden="1" x14ac:dyDescent="0.3">
      <c r="A281" t="s">
        <v>53</v>
      </c>
      <c r="B281" t="s">
        <v>223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 s="17">
        <v>74</v>
      </c>
      <c r="R281" s="17">
        <v>304</v>
      </c>
      <c r="S281" s="17">
        <v>0</v>
      </c>
      <c r="T281" s="17">
        <v>128</v>
      </c>
      <c r="U281" s="17">
        <v>920</v>
      </c>
    </row>
    <row r="282" spans="1:21" hidden="1" x14ac:dyDescent="0.3">
      <c r="A282" t="s">
        <v>54</v>
      </c>
      <c r="B282" t="s">
        <v>208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 s="17">
        <v>174</v>
      </c>
      <c r="R282" s="17">
        <v>128</v>
      </c>
      <c r="S282" s="17">
        <v>-99</v>
      </c>
      <c r="T282" s="17">
        <v>-99</v>
      </c>
      <c r="U282" s="17">
        <v>-99</v>
      </c>
    </row>
    <row r="283" spans="1:21" hidden="1" x14ac:dyDescent="0.3">
      <c r="A283" t="s">
        <v>54</v>
      </c>
      <c r="B283" t="s">
        <v>196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 s="17">
        <v>204</v>
      </c>
      <c r="R283" s="17">
        <v>112</v>
      </c>
      <c r="S283" s="17">
        <v>-99</v>
      </c>
      <c r="T283" s="17">
        <v>-99</v>
      </c>
      <c r="U283" s="17">
        <v>-99</v>
      </c>
    </row>
    <row r="284" spans="1:21" hidden="1" x14ac:dyDescent="0.3">
      <c r="A284" t="s">
        <v>54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 s="17">
        <v>74</v>
      </c>
      <c r="R284" s="17">
        <v>338</v>
      </c>
      <c r="S284" s="17">
        <v>-99</v>
      </c>
      <c r="T284" s="17">
        <v>-99</v>
      </c>
      <c r="U284" s="17">
        <v>-99</v>
      </c>
    </row>
    <row r="285" spans="1:21" hidden="1" x14ac:dyDescent="0.3">
      <c r="A285" t="s">
        <v>54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 s="17">
        <v>-99</v>
      </c>
      <c r="R285" s="17">
        <v>-99</v>
      </c>
      <c r="S285" s="17">
        <v>-99</v>
      </c>
      <c r="T285" s="17">
        <v>-99</v>
      </c>
      <c r="U285" s="17">
        <v>-99</v>
      </c>
    </row>
    <row r="286" spans="1:21" hidden="1" x14ac:dyDescent="0.3">
      <c r="A286" t="s">
        <v>54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 s="17">
        <v>-99</v>
      </c>
      <c r="R286" s="17">
        <v>-99</v>
      </c>
      <c r="S286" s="17">
        <v>-99</v>
      </c>
      <c r="T286" s="17">
        <v>-99</v>
      </c>
      <c r="U286" s="17">
        <v>-99</v>
      </c>
    </row>
    <row r="287" spans="1:21" hidden="1" x14ac:dyDescent="0.3">
      <c r="A287" t="s">
        <v>54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 s="17">
        <v>-99</v>
      </c>
      <c r="R287" s="17">
        <v>-99</v>
      </c>
      <c r="S287" s="17">
        <v>-99</v>
      </c>
      <c r="T287" s="17">
        <v>-99</v>
      </c>
      <c r="U287" s="17">
        <v>-99</v>
      </c>
    </row>
    <row r="288" spans="1:21" hidden="1" x14ac:dyDescent="0.3">
      <c r="A288" t="s">
        <v>54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 s="17">
        <v>-99</v>
      </c>
      <c r="R288" s="17">
        <v>-99</v>
      </c>
      <c r="S288" s="17">
        <v>92</v>
      </c>
      <c r="T288" s="17">
        <v>2</v>
      </c>
      <c r="U288" s="17">
        <v>54</v>
      </c>
    </row>
    <row r="289" spans="1:21" hidden="1" x14ac:dyDescent="0.3">
      <c r="A289" t="s">
        <v>54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 s="17">
        <v>84</v>
      </c>
      <c r="R289" s="17">
        <v>210</v>
      </c>
      <c r="S289" s="17">
        <v>-99</v>
      </c>
      <c r="T289" s="17">
        <v>-99</v>
      </c>
      <c r="U289" s="17">
        <v>-99</v>
      </c>
    </row>
    <row r="290" spans="1:21" hidden="1" x14ac:dyDescent="0.3">
      <c r="A290" t="s">
        <v>54</v>
      </c>
      <c r="B290" t="s">
        <v>217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 s="17">
        <v>128</v>
      </c>
      <c r="R290" s="17">
        <v>90</v>
      </c>
      <c r="S290" s="17">
        <v>-99</v>
      </c>
      <c r="T290" s="17">
        <v>-99</v>
      </c>
      <c r="U290" s="17">
        <v>-99</v>
      </c>
    </row>
    <row r="291" spans="1:21" hidden="1" x14ac:dyDescent="0.3">
      <c r="A291" t="s">
        <v>54</v>
      </c>
      <c r="B291" t="s">
        <v>220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 s="17">
        <v>60</v>
      </c>
      <c r="R291" s="17">
        <v>94</v>
      </c>
      <c r="S291" s="17">
        <v>-99</v>
      </c>
      <c r="T291" s="17">
        <v>-99</v>
      </c>
      <c r="U291" s="17">
        <v>-99</v>
      </c>
    </row>
    <row r="292" spans="1:21" hidden="1" x14ac:dyDescent="0.3">
      <c r="A292" t="s">
        <v>55</v>
      </c>
      <c r="B292" t="s">
        <v>196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 s="17">
        <v>58</v>
      </c>
      <c r="R292" s="17">
        <v>160</v>
      </c>
      <c r="S292" s="17">
        <v>-99</v>
      </c>
      <c r="T292" s="17">
        <v>-99</v>
      </c>
      <c r="U292" s="17">
        <v>-99</v>
      </c>
    </row>
    <row r="293" spans="1:21" hidden="1" x14ac:dyDescent="0.3">
      <c r="A293" t="s">
        <v>55</v>
      </c>
      <c r="B293" t="s">
        <v>212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 s="17">
        <v>168</v>
      </c>
      <c r="R293" s="17">
        <v>381</v>
      </c>
      <c r="S293" s="17">
        <v>0</v>
      </c>
      <c r="T293" s="17">
        <v>192</v>
      </c>
      <c r="U293" s="17">
        <v>760</v>
      </c>
    </row>
    <row r="294" spans="1:21" hidden="1" x14ac:dyDescent="0.3">
      <c r="A294" t="s">
        <v>55</v>
      </c>
      <c r="B294" t="s">
        <v>214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 s="17">
        <v>148</v>
      </c>
      <c r="R294" s="17">
        <v>168</v>
      </c>
      <c r="S294" s="17">
        <v>0</v>
      </c>
      <c r="T294" s="17">
        <v>96</v>
      </c>
      <c r="U294" s="17">
        <v>808</v>
      </c>
    </row>
    <row r="295" spans="1:21" hidden="1" x14ac:dyDescent="0.3">
      <c r="A295" t="s">
        <v>55</v>
      </c>
      <c r="B295" t="s">
        <v>202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 s="17">
        <v>190</v>
      </c>
      <c r="R295" s="17">
        <v>130</v>
      </c>
      <c r="S295" s="17">
        <v>0</v>
      </c>
      <c r="T295" s="17">
        <v>102</v>
      </c>
      <c r="U295" s="17">
        <v>539</v>
      </c>
    </row>
    <row r="296" spans="1:21" hidden="1" x14ac:dyDescent="0.3">
      <c r="A296" t="s">
        <v>55</v>
      </c>
      <c r="B296" t="s">
        <v>203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 s="17">
        <v>176</v>
      </c>
      <c r="R296" s="17">
        <v>228</v>
      </c>
      <c r="S296" s="17">
        <v>22</v>
      </c>
      <c r="T296" s="17">
        <v>98</v>
      </c>
      <c r="U296" s="17">
        <v>679</v>
      </c>
    </row>
    <row r="297" spans="1:21" hidden="1" x14ac:dyDescent="0.3">
      <c r="A297" t="s">
        <v>55</v>
      </c>
      <c r="B297" t="s">
        <v>205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 s="17">
        <v>106</v>
      </c>
      <c r="R297" s="17">
        <v>126</v>
      </c>
      <c r="S297" s="17">
        <v>36</v>
      </c>
      <c r="T297" s="17">
        <v>46</v>
      </c>
      <c r="U297" s="17">
        <v>768</v>
      </c>
    </row>
    <row r="298" spans="1:21" hidden="1" x14ac:dyDescent="0.3">
      <c r="A298" t="s">
        <v>55</v>
      </c>
      <c r="B298" t="s">
        <v>216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1</v>
      </c>
      <c r="P298">
        <v>0</v>
      </c>
      <c r="Q298" s="17">
        <v>292</v>
      </c>
      <c r="R298" s="17">
        <v>120</v>
      </c>
      <c r="S298" s="17">
        <v>60</v>
      </c>
      <c r="T298" s="17">
        <v>86</v>
      </c>
      <c r="U298" s="17">
        <v>626</v>
      </c>
    </row>
    <row r="299" spans="1:21" hidden="1" x14ac:dyDescent="0.3">
      <c r="A299" t="s">
        <v>55</v>
      </c>
      <c r="B299" t="s">
        <v>269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1</v>
      </c>
      <c r="Q299" s="17">
        <v>158</v>
      </c>
      <c r="R299" s="17">
        <v>142</v>
      </c>
      <c r="S299" s="17">
        <v>30</v>
      </c>
      <c r="T299" s="17">
        <v>40</v>
      </c>
      <c r="U299" s="17">
        <v>668</v>
      </c>
    </row>
    <row r="300" spans="1:21" hidden="1" x14ac:dyDescent="0.3">
      <c r="A300" t="s">
        <v>55</v>
      </c>
      <c r="B300" t="s">
        <v>217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1</v>
      </c>
      <c r="P300">
        <v>1</v>
      </c>
      <c r="Q300" s="17">
        <v>296</v>
      </c>
      <c r="R300" s="17">
        <v>158</v>
      </c>
      <c r="S300" s="17">
        <v>264</v>
      </c>
      <c r="T300" s="17">
        <v>2</v>
      </c>
      <c r="U300" s="17">
        <v>58</v>
      </c>
    </row>
    <row r="301" spans="1:21" hidden="1" x14ac:dyDescent="0.3">
      <c r="A301" t="s">
        <v>56</v>
      </c>
      <c r="B301" t="s">
        <v>208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 s="17">
        <v>-99</v>
      </c>
      <c r="R301" s="17">
        <v>-99</v>
      </c>
      <c r="S301" s="17">
        <v>-99</v>
      </c>
      <c r="T301" s="17">
        <v>-99</v>
      </c>
      <c r="U301" s="17">
        <v>-99</v>
      </c>
    </row>
    <row r="302" spans="1:21" hidden="1" x14ac:dyDescent="0.3">
      <c r="A302" t="s">
        <v>56</v>
      </c>
      <c r="B302" t="s">
        <v>212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 s="17">
        <v>-99</v>
      </c>
      <c r="R302" s="17">
        <v>-99</v>
      </c>
      <c r="S302" s="17">
        <v>-99</v>
      </c>
      <c r="T302" s="17">
        <v>-99</v>
      </c>
      <c r="U302" s="17">
        <v>-99</v>
      </c>
    </row>
    <row r="303" spans="1:21" hidden="1" x14ac:dyDescent="0.3">
      <c r="A303" t="s">
        <v>56</v>
      </c>
      <c r="B303" t="s">
        <v>214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 s="17">
        <v>-99</v>
      </c>
      <c r="R303" s="17">
        <v>-99</v>
      </c>
      <c r="S303" s="17">
        <v>-99</v>
      </c>
      <c r="T303" s="17">
        <v>-99</v>
      </c>
      <c r="U303" s="17">
        <v>-99</v>
      </c>
    </row>
    <row r="304" spans="1:21" hidden="1" x14ac:dyDescent="0.3">
      <c r="A304" t="s">
        <v>56</v>
      </c>
      <c r="B304" t="s">
        <v>202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 s="17">
        <v>-99</v>
      </c>
      <c r="R304" s="17">
        <v>-99</v>
      </c>
      <c r="S304" s="17">
        <v>-99</v>
      </c>
      <c r="T304" s="17">
        <v>-99</v>
      </c>
      <c r="U304" s="17">
        <v>-99</v>
      </c>
    </row>
    <row r="305" spans="1:21" hidden="1" x14ac:dyDescent="0.3">
      <c r="A305" t="s">
        <v>56</v>
      </c>
      <c r="B305" t="s">
        <v>203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 s="17">
        <v>76</v>
      </c>
      <c r="R305" s="17">
        <v>190</v>
      </c>
      <c r="S305" s="17">
        <v>-99</v>
      </c>
      <c r="T305" s="17">
        <v>-99</v>
      </c>
      <c r="U305" s="17">
        <v>-99</v>
      </c>
    </row>
    <row r="306" spans="1:21" hidden="1" x14ac:dyDescent="0.3">
      <c r="A306" t="s">
        <v>56</v>
      </c>
      <c r="B306" t="s">
        <v>205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1</v>
      </c>
      <c r="Q306" s="17">
        <v>146</v>
      </c>
      <c r="R306" s="17">
        <v>117</v>
      </c>
      <c r="S306" s="17">
        <v>-99</v>
      </c>
      <c r="T306" s="17">
        <v>-99</v>
      </c>
      <c r="U306" s="17">
        <v>-99</v>
      </c>
    </row>
    <row r="307" spans="1:21" hidden="1" x14ac:dyDescent="0.3">
      <c r="A307" t="s">
        <v>56</v>
      </c>
      <c r="B307" t="s">
        <v>216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 s="17">
        <v>96</v>
      </c>
      <c r="R307" s="17">
        <v>171</v>
      </c>
      <c r="S307" s="17">
        <v>-99</v>
      </c>
      <c r="T307" s="17">
        <v>-99</v>
      </c>
      <c r="U307" s="17">
        <v>-99</v>
      </c>
    </row>
    <row r="308" spans="1:21" hidden="1" x14ac:dyDescent="0.3">
      <c r="A308" t="s">
        <v>56</v>
      </c>
      <c r="B308" t="s">
        <v>270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 s="17">
        <v>146</v>
      </c>
      <c r="R308" s="17">
        <v>136</v>
      </c>
      <c r="S308" s="17">
        <v>-99</v>
      </c>
      <c r="T308" s="17">
        <v>-99</v>
      </c>
      <c r="U308" s="17">
        <v>-99</v>
      </c>
    </row>
    <row r="309" spans="1:21" hidden="1" x14ac:dyDescent="0.3">
      <c r="A309" t="s">
        <v>56</v>
      </c>
      <c r="B309" t="s">
        <v>217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 s="17">
        <v>108</v>
      </c>
      <c r="R309" s="17">
        <v>184</v>
      </c>
      <c r="S309" s="17">
        <v>-99</v>
      </c>
      <c r="T309" s="17">
        <v>-99</v>
      </c>
      <c r="U309" s="17">
        <v>-99</v>
      </c>
    </row>
    <row r="310" spans="1:21" hidden="1" x14ac:dyDescent="0.3">
      <c r="A310" t="s">
        <v>56</v>
      </c>
      <c r="B310" t="s">
        <v>219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 s="17">
        <v>-99</v>
      </c>
      <c r="R310" s="17">
        <v>-99</v>
      </c>
      <c r="S310" s="17">
        <v>-99</v>
      </c>
      <c r="T310" s="17">
        <v>-99</v>
      </c>
      <c r="U310" s="17">
        <v>-99</v>
      </c>
    </row>
    <row r="311" spans="1:21" hidden="1" x14ac:dyDescent="0.3">
      <c r="A311" t="s">
        <v>56</v>
      </c>
      <c r="B311" t="s">
        <v>220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 s="17">
        <v>-99</v>
      </c>
      <c r="R311" s="17">
        <v>-99</v>
      </c>
      <c r="S311" s="17">
        <v>-99</v>
      </c>
      <c r="T311" s="17">
        <v>-99</v>
      </c>
      <c r="U311" s="17">
        <v>-99</v>
      </c>
    </row>
    <row r="312" spans="1:21" hidden="1" x14ac:dyDescent="0.3">
      <c r="A312" t="s">
        <v>57</v>
      </c>
      <c r="B312" t="s">
        <v>196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 s="17">
        <v>246</v>
      </c>
      <c r="R312" s="17">
        <v>86</v>
      </c>
      <c r="S312" s="17">
        <v>-99</v>
      </c>
      <c r="T312" s="17">
        <v>-99</v>
      </c>
      <c r="U312" s="17">
        <v>-99</v>
      </c>
    </row>
    <row r="313" spans="1:21" hidden="1" x14ac:dyDescent="0.3">
      <c r="A313" t="s">
        <v>57</v>
      </c>
      <c r="B313" t="s">
        <v>225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 s="17">
        <v>216</v>
      </c>
      <c r="R313" s="17">
        <v>50</v>
      </c>
      <c r="S313" s="17">
        <v>-99</v>
      </c>
      <c r="T313" s="17">
        <v>-99</v>
      </c>
      <c r="U313" s="17">
        <v>-99</v>
      </c>
    </row>
    <row r="314" spans="1:21" hidden="1" x14ac:dyDescent="0.3">
      <c r="A314" t="s">
        <v>57</v>
      </c>
      <c r="B314" t="s">
        <v>212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 s="17">
        <v>234</v>
      </c>
      <c r="R314" s="17">
        <v>86</v>
      </c>
      <c r="S314" s="17">
        <v>225</v>
      </c>
      <c r="T314" s="17">
        <v>6</v>
      </c>
      <c r="U314" s="17">
        <v>108</v>
      </c>
    </row>
    <row r="315" spans="1:21" hidden="1" x14ac:dyDescent="0.3">
      <c r="A315" t="s">
        <v>57</v>
      </c>
      <c r="B315" t="s">
        <v>214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 s="17">
        <v>44</v>
      </c>
      <c r="R315" s="17">
        <v>301</v>
      </c>
      <c r="S315" s="17">
        <v>-99</v>
      </c>
      <c r="T315" s="17">
        <v>-99</v>
      </c>
      <c r="U315" s="17">
        <v>-99</v>
      </c>
    </row>
    <row r="316" spans="1:21" hidden="1" x14ac:dyDescent="0.3">
      <c r="A316" t="s">
        <v>57</v>
      </c>
      <c r="B316" t="s">
        <v>202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 s="17">
        <v>92</v>
      </c>
      <c r="R316" s="17">
        <v>237</v>
      </c>
      <c r="S316" s="17">
        <v>-99</v>
      </c>
      <c r="T316" s="17">
        <v>-99</v>
      </c>
      <c r="U316" s="17">
        <v>-99</v>
      </c>
    </row>
    <row r="317" spans="1:21" hidden="1" x14ac:dyDescent="0.3">
      <c r="A317" t="s">
        <v>57</v>
      </c>
      <c r="B317" t="s">
        <v>203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 s="17">
        <v>214</v>
      </c>
      <c r="R317" s="17">
        <v>120</v>
      </c>
      <c r="S317" s="17">
        <v>-99</v>
      </c>
      <c r="T317" s="17">
        <v>-99</v>
      </c>
      <c r="U317" s="17">
        <v>-99</v>
      </c>
    </row>
    <row r="318" spans="1:21" hidden="1" x14ac:dyDescent="0.3">
      <c r="A318" t="s">
        <v>57</v>
      </c>
      <c r="B318" t="s">
        <v>205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 s="17">
        <v>-99</v>
      </c>
      <c r="R318" s="17">
        <v>-99</v>
      </c>
      <c r="S318" s="17">
        <v>-99</v>
      </c>
      <c r="T318" s="17">
        <v>-99</v>
      </c>
      <c r="U318" s="17">
        <v>-99</v>
      </c>
    </row>
    <row r="319" spans="1:21" hidden="1" x14ac:dyDescent="0.3">
      <c r="A319" t="s">
        <v>57</v>
      </c>
      <c r="B319" t="s">
        <v>271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 s="17">
        <v>56</v>
      </c>
      <c r="R319" s="17">
        <v>460</v>
      </c>
      <c r="S319" s="17">
        <v>-99</v>
      </c>
      <c r="T319" s="17">
        <v>-99</v>
      </c>
      <c r="U319" s="17">
        <v>-99</v>
      </c>
    </row>
    <row r="320" spans="1:21" hidden="1" x14ac:dyDescent="0.3">
      <c r="A320" t="s">
        <v>57</v>
      </c>
      <c r="B320" t="s">
        <v>258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0</v>
      </c>
      <c r="Q320" s="17">
        <v>70</v>
      </c>
      <c r="R320" s="17">
        <v>450</v>
      </c>
      <c r="S320" s="17">
        <v>-99</v>
      </c>
      <c r="T320" s="17">
        <v>-99</v>
      </c>
      <c r="U320" s="17">
        <v>-99</v>
      </c>
    </row>
    <row r="321" spans="1:21" hidden="1" x14ac:dyDescent="0.3">
      <c r="A321" t="s">
        <v>57</v>
      </c>
      <c r="B321" t="s">
        <v>272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 s="17">
        <v>130</v>
      </c>
      <c r="R321" s="17">
        <v>135</v>
      </c>
      <c r="S321" s="17">
        <v>-99</v>
      </c>
      <c r="T321" s="17">
        <v>-99</v>
      </c>
      <c r="U321" s="17">
        <v>-99</v>
      </c>
    </row>
    <row r="322" spans="1:21" hidden="1" x14ac:dyDescent="0.3">
      <c r="A322" t="s">
        <v>57</v>
      </c>
      <c r="B322" t="s">
        <v>216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 s="17">
        <v>108</v>
      </c>
      <c r="R322" s="17">
        <v>332</v>
      </c>
      <c r="S322" s="17">
        <v>-99</v>
      </c>
      <c r="T322" s="17">
        <v>-99</v>
      </c>
      <c r="U322" s="17">
        <v>-99</v>
      </c>
    </row>
    <row r="323" spans="1:21" hidden="1" x14ac:dyDescent="0.3">
      <c r="A323" t="s">
        <v>57</v>
      </c>
      <c r="B323" t="s">
        <v>217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 s="17">
        <v>-99</v>
      </c>
      <c r="R323" s="17">
        <v>-99</v>
      </c>
      <c r="S323" s="17">
        <v>470</v>
      </c>
      <c r="T323" s="17">
        <v>4</v>
      </c>
      <c r="U323" s="17">
        <v>108</v>
      </c>
    </row>
    <row r="324" spans="1:21" hidden="1" x14ac:dyDescent="0.3">
      <c r="A324" t="s">
        <v>57</v>
      </c>
      <c r="B324" t="s">
        <v>219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 s="17">
        <v>20</v>
      </c>
      <c r="R324" s="17">
        <v>485</v>
      </c>
      <c r="S324" s="17">
        <v>-99</v>
      </c>
      <c r="T324" s="17">
        <v>-99</v>
      </c>
      <c r="U324" s="17">
        <v>-99</v>
      </c>
    </row>
    <row r="325" spans="1:21" hidden="1" x14ac:dyDescent="0.3">
      <c r="A325" t="s">
        <v>58</v>
      </c>
      <c r="B325" t="s">
        <v>195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1</v>
      </c>
      <c r="N325">
        <v>1</v>
      </c>
      <c r="O325">
        <v>0</v>
      </c>
      <c r="P325">
        <v>1</v>
      </c>
      <c r="Q325" s="17">
        <v>204</v>
      </c>
      <c r="R325" s="17">
        <v>122</v>
      </c>
      <c r="S325" s="17">
        <v>-99</v>
      </c>
      <c r="T325" s="17">
        <v>-99</v>
      </c>
      <c r="U325" s="17">
        <v>-99</v>
      </c>
    </row>
    <row r="326" spans="1:21" hidden="1" x14ac:dyDescent="0.3">
      <c r="A326" t="s">
        <v>58</v>
      </c>
      <c r="B326" t="s">
        <v>273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1</v>
      </c>
      <c r="Q326" s="17">
        <v>192</v>
      </c>
      <c r="R326" s="17">
        <v>112</v>
      </c>
      <c r="S326" s="17">
        <v>-99</v>
      </c>
      <c r="T326" s="17">
        <v>-99</v>
      </c>
      <c r="U326" s="17">
        <v>-99</v>
      </c>
    </row>
    <row r="327" spans="1:21" hidden="1" x14ac:dyDescent="0.3">
      <c r="A327" t="s">
        <v>58</v>
      </c>
      <c r="B327" t="s">
        <v>274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1</v>
      </c>
      <c r="Q327" s="17">
        <v>182</v>
      </c>
      <c r="R327" s="17">
        <v>94</v>
      </c>
      <c r="S327" s="17">
        <v>-99</v>
      </c>
      <c r="T327" s="17">
        <v>-99</v>
      </c>
      <c r="U327" s="17">
        <v>-99</v>
      </c>
    </row>
    <row r="328" spans="1:21" hidden="1" x14ac:dyDescent="0.3">
      <c r="A328" t="s">
        <v>58</v>
      </c>
      <c r="B328" t="s">
        <v>275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0</v>
      </c>
      <c r="M328">
        <v>1</v>
      </c>
      <c r="N328">
        <v>1</v>
      </c>
      <c r="O328">
        <v>0</v>
      </c>
      <c r="P328">
        <v>1</v>
      </c>
      <c r="Q328" s="17">
        <v>188</v>
      </c>
      <c r="R328" s="17">
        <v>100</v>
      </c>
      <c r="S328" s="17">
        <v>-99</v>
      </c>
      <c r="T328" s="17">
        <v>-99</v>
      </c>
      <c r="U328" s="17">
        <v>-99</v>
      </c>
    </row>
    <row r="329" spans="1:21" hidden="1" x14ac:dyDescent="0.3">
      <c r="A329" t="s">
        <v>58</v>
      </c>
      <c r="B329" t="s">
        <v>276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1</v>
      </c>
      <c r="Q329" s="17">
        <v>172</v>
      </c>
      <c r="R329" s="17">
        <v>86</v>
      </c>
      <c r="S329" s="17">
        <v>-99</v>
      </c>
      <c r="T329" s="17">
        <v>-99</v>
      </c>
      <c r="U329" s="17">
        <v>-99</v>
      </c>
    </row>
    <row r="330" spans="1:21" hidden="1" x14ac:dyDescent="0.3">
      <c r="A330" t="s">
        <v>58</v>
      </c>
      <c r="B330" t="s">
        <v>196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1</v>
      </c>
      <c r="P330">
        <v>1</v>
      </c>
      <c r="Q330" s="17">
        <v>246</v>
      </c>
      <c r="R330" s="17">
        <v>80</v>
      </c>
      <c r="S330" s="17">
        <v>-99</v>
      </c>
      <c r="T330" s="17">
        <v>-99</v>
      </c>
      <c r="U330" s="17">
        <v>-99</v>
      </c>
    </row>
    <row r="331" spans="1:21" hidden="1" x14ac:dyDescent="0.3">
      <c r="A331" t="s">
        <v>58</v>
      </c>
      <c r="B331" t="s">
        <v>277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1</v>
      </c>
      <c r="P331">
        <v>1</v>
      </c>
      <c r="Q331" s="17">
        <v>260</v>
      </c>
      <c r="R331" s="17">
        <v>99</v>
      </c>
      <c r="S331" s="17">
        <v>-99</v>
      </c>
      <c r="T331" s="17">
        <v>-99</v>
      </c>
      <c r="U331" s="17">
        <v>-99</v>
      </c>
    </row>
    <row r="332" spans="1:21" hidden="1" x14ac:dyDescent="0.3">
      <c r="A332" t="s">
        <v>58</v>
      </c>
      <c r="B332" t="s">
        <v>278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1</v>
      </c>
      <c r="Q332" s="17">
        <v>134</v>
      </c>
      <c r="R332" s="17">
        <v>250</v>
      </c>
      <c r="S332" s="17">
        <v>73</v>
      </c>
      <c r="T332" s="17">
        <v>40</v>
      </c>
      <c r="U332" s="17">
        <v>440</v>
      </c>
    </row>
    <row r="333" spans="1:21" hidden="1" x14ac:dyDescent="0.3">
      <c r="A333" t="s">
        <v>58</v>
      </c>
      <c r="B333" t="s">
        <v>212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 s="17">
        <v>144</v>
      </c>
      <c r="R333" s="17">
        <v>206</v>
      </c>
      <c r="S333" s="17">
        <v>100</v>
      </c>
      <c r="T333" s="17">
        <v>26</v>
      </c>
      <c r="U333" s="17">
        <v>375</v>
      </c>
    </row>
    <row r="334" spans="1:21" hidden="1" x14ac:dyDescent="0.3">
      <c r="A334" t="s">
        <v>58</v>
      </c>
      <c r="B334" t="s">
        <v>214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 s="17">
        <v>40</v>
      </c>
      <c r="R334" s="17">
        <v>370</v>
      </c>
      <c r="S334" s="17">
        <v>140</v>
      </c>
      <c r="T334" s="17">
        <v>48</v>
      </c>
      <c r="U334" s="17">
        <v>810</v>
      </c>
    </row>
    <row r="335" spans="1:21" hidden="1" x14ac:dyDescent="0.3">
      <c r="A335" t="s">
        <v>58</v>
      </c>
      <c r="B335" t="s">
        <v>202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 s="17">
        <v>154</v>
      </c>
      <c r="R335" s="17">
        <v>311</v>
      </c>
      <c r="S335" s="17">
        <v>20</v>
      </c>
      <c r="T335" s="17">
        <v>104</v>
      </c>
      <c r="U335" s="17">
        <v>771</v>
      </c>
    </row>
    <row r="336" spans="1:21" hidden="1" x14ac:dyDescent="0.3">
      <c r="A336" t="s">
        <v>58</v>
      </c>
      <c r="B336" t="s">
        <v>203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 s="17">
        <v>10</v>
      </c>
      <c r="R336" s="17">
        <v>396</v>
      </c>
      <c r="S336" s="17">
        <v>-99</v>
      </c>
      <c r="T336" s="17">
        <v>-99</v>
      </c>
      <c r="U336" s="17">
        <v>-99</v>
      </c>
    </row>
    <row r="337" spans="1:21" hidden="1" x14ac:dyDescent="0.3">
      <c r="A337" t="s">
        <v>58</v>
      </c>
      <c r="B337" t="s">
        <v>205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 s="17">
        <v>194</v>
      </c>
      <c r="R337" s="17">
        <v>292</v>
      </c>
      <c r="S337" s="17">
        <v>-99</v>
      </c>
      <c r="T337" s="17">
        <v>-99</v>
      </c>
      <c r="U337" s="17">
        <v>-99</v>
      </c>
    </row>
    <row r="338" spans="1:21" hidden="1" x14ac:dyDescent="0.3">
      <c r="A338" t="s">
        <v>59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 s="17">
        <v>120</v>
      </c>
      <c r="R338" s="17">
        <v>108</v>
      </c>
      <c r="S338" s="17">
        <v>-99</v>
      </c>
      <c r="T338" s="17">
        <v>-99</v>
      </c>
      <c r="U338" s="17">
        <v>-99</v>
      </c>
    </row>
    <row r="339" spans="1:21" hidden="1" x14ac:dyDescent="0.3">
      <c r="A339" t="s">
        <v>59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 s="17">
        <v>126</v>
      </c>
      <c r="R339" s="17">
        <v>80</v>
      </c>
      <c r="S339" s="17">
        <v>-99</v>
      </c>
      <c r="T339" s="17">
        <v>-99</v>
      </c>
      <c r="U339" s="17">
        <v>-99</v>
      </c>
    </row>
    <row r="340" spans="1:21" hidden="1" x14ac:dyDescent="0.3">
      <c r="A340" t="s">
        <v>59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 s="17">
        <v>32</v>
      </c>
      <c r="R340" s="17">
        <v>231</v>
      </c>
      <c r="S340" s="17">
        <v>-99</v>
      </c>
      <c r="T340" s="17">
        <v>-99</v>
      </c>
      <c r="U340" s="17">
        <v>-99</v>
      </c>
    </row>
    <row r="341" spans="1:21" hidden="1" x14ac:dyDescent="0.3">
      <c r="A341" t="s">
        <v>59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 s="17">
        <v>150</v>
      </c>
      <c r="R341" s="17">
        <v>166</v>
      </c>
      <c r="S341" s="17">
        <v>277</v>
      </c>
      <c r="T341" s="17">
        <v>16</v>
      </c>
      <c r="U341" s="17">
        <v>435</v>
      </c>
    </row>
    <row r="342" spans="1:21" hidden="1" x14ac:dyDescent="0.3">
      <c r="A342" t="s">
        <v>59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 s="17">
        <v>26</v>
      </c>
      <c r="R342" s="17">
        <v>461</v>
      </c>
      <c r="S342" s="17">
        <v>-99</v>
      </c>
      <c r="T342" s="17">
        <v>-99</v>
      </c>
      <c r="U342" s="17">
        <v>-99</v>
      </c>
    </row>
    <row r="343" spans="1:21" hidden="1" x14ac:dyDescent="0.3">
      <c r="A343" t="s">
        <v>59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 s="17">
        <v>106</v>
      </c>
      <c r="R343" s="17">
        <v>136</v>
      </c>
      <c r="S343" s="17">
        <v>-99</v>
      </c>
      <c r="T343" s="17">
        <v>-99</v>
      </c>
      <c r="U343" s="17">
        <v>-99</v>
      </c>
    </row>
    <row r="344" spans="1:21" hidden="1" x14ac:dyDescent="0.3">
      <c r="A344" t="s">
        <v>59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 s="17">
        <v>72</v>
      </c>
      <c r="R344" s="17">
        <v>219</v>
      </c>
      <c r="S344" s="17">
        <v>-99</v>
      </c>
      <c r="T344" s="17">
        <v>-99</v>
      </c>
      <c r="U344" s="17">
        <v>-99</v>
      </c>
    </row>
    <row r="345" spans="1:21" hidden="1" x14ac:dyDescent="0.3">
      <c r="A345" t="s">
        <v>59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 s="17">
        <v>140</v>
      </c>
      <c r="R345" s="17">
        <v>168</v>
      </c>
      <c r="S345" s="17">
        <v>-99</v>
      </c>
      <c r="T345" s="17">
        <v>-99</v>
      </c>
      <c r="U345" s="17">
        <v>-99</v>
      </c>
    </row>
    <row r="346" spans="1:21" hidden="1" x14ac:dyDescent="0.3">
      <c r="A346" t="s">
        <v>59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 s="17">
        <v>170</v>
      </c>
      <c r="R346" s="17">
        <v>162</v>
      </c>
      <c r="S346" s="17">
        <v>-99</v>
      </c>
      <c r="T346" s="17">
        <v>-99</v>
      </c>
      <c r="U346" s="17">
        <v>-99</v>
      </c>
    </row>
    <row r="347" spans="1:21" hidden="1" x14ac:dyDescent="0.3">
      <c r="A347" t="s">
        <v>59</v>
      </c>
      <c r="B347" t="s">
        <v>219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 s="17">
        <v>338</v>
      </c>
      <c r="R347" s="17">
        <v>113</v>
      </c>
      <c r="S347" s="17">
        <v>120</v>
      </c>
      <c r="T347" s="17">
        <v>28</v>
      </c>
      <c r="U347" s="17">
        <v>614</v>
      </c>
    </row>
    <row r="348" spans="1:21" hidden="1" x14ac:dyDescent="0.3">
      <c r="A348" t="s">
        <v>59</v>
      </c>
      <c r="B348" t="s">
        <v>220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 s="17">
        <v>166</v>
      </c>
      <c r="R348" s="17">
        <v>335</v>
      </c>
      <c r="S348" s="17">
        <v>-99</v>
      </c>
      <c r="T348" s="17">
        <v>-99</v>
      </c>
      <c r="U348" s="17">
        <v>-99</v>
      </c>
    </row>
    <row r="349" spans="1:21" hidden="1" x14ac:dyDescent="0.3">
      <c r="A349" t="s">
        <v>59</v>
      </c>
      <c r="B349" t="s">
        <v>221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 s="17">
        <v>210</v>
      </c>
      <c r="R349" s="17">
        <v>136</v>
      </c>
      <c r="S349" s="17">
        <v>45</v>
      </c>
      <c r="T349" s="17">
        <v>50</v>
      </c>
      <c r="U349" s="17">
        <v>1038</v>
      </c>
    </row>
    <row r="350" spans="1:21" hidden="1" x14ac:dyDescent="0.3">
      <c r="A350" t="s">
        <v>59</v>
      </c>
      <c r="B350" t="s">
        <v>222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 s="17">
        <v>176</v>
      </c>
      <c r="R350" s="17">
        <v>80</v>
      </c>
      <c r="S350" s="17">
        <v>110</v>
      </c>
      <c r="T350" s="17">
        <v>56</v>
      </c>
      <c r="U350" s="17">
        <v>669</v>
      </c>
    </row>
    <row r="351" spans="1:21" hidden="1" x14ac:dyDescent="0.3">
      <c r="A351" t="s">
        <v>60</v>
      </c>
      <c r="B351" t="s">
        <v>208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 s="17">
        <v>-99</v>
      </c>
      <c r="R351" s="17">
        <v>-99</v>
      </c>
      <c r="S351" s="17">
        <v>-99</v>
      </c>
      <c r="T351" s="17">
        <v>-99</v>
      </c>
      <c r="U351" s="17">
        <v>-99</v>
      </c>
    </row>
    <row r="352" spans="1:21" hidden="1" x14ac:dyDescent="0.3">
      <c r="A352" t="s">
        <v>60</v>
      </c>
      <c r="B352" t="s">
        <v>196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 s="17">
        <v>78</v>
      </c>
      <c r="R352" s="17">
        <v>241</v>
      </c>
      <c r="S352" s="17">
        <v>-99</v>
      </c>
      <c r="T352" s="17">
        <v>-99</v>
      </c>
      <c r="U352" s="17">
        <v>-99</v>
      </c>
    </row>
    <row r="353" spans="1:21" hidden="1" x14ac:dyDescent="0.3">
      <c r="A353" t="s">
        <v>60</v>
      </c>
      <c r="B353" t="s">
        <v>212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 s="17">
        <v>-99</v>
      </c>
      <c r="R353" s="17">
        <v>-99</v>
      </c>
      <c r="S353" s="17">
        <v>-99</v>
      </c>
      <c r="T353" s="17">
        <v>-99</v>
      </c>
      <c r="U353" s="17">
        <v>-99</v>
      </c>
    </row>
    <row r="354" spans="1:21" hidden="1" x14ac:dyDescent="0.3">
      <c r="A354" t="s">
        <v>60</v>
      </c>
      <c r="B354" t="s">
        <v>214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 s="17">
        <v>-99</v>
      </c>
      <c r="R354" s="17">
        <v>-99</v>
      </c>
      <c r="S354" s="17">
        <v>-99</v>
      </c>
      <c r="T354" s="17">
        <v>-99</v>
      </c>
      <c r="U354" s="17">
        <v>-99</v>
      </c>
    </row>
    <row r="355" spans="1:21" hidden="1" x14ac:dyDescent="0.3">
      <c r="A355" t="s">
        <v>60</v>
      </c>
      <c r="B355" t="s">
        <v>202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 s="17">
        <v>22</v>
      </c>
      <c r="R355" s="17">
        <v>517</v>
      </c>
      <c r="S355" s="17">
        <v>-99</v>
      </c>
      <c r="T355" s="17">
        <v>-99</v>
      </c>
      <c r="U355" s="17">
        <v>-99</v>
      </c>
    </row>
    <row r="356" spans="1:21" hidden="1" x14ac:dyDescent="0.3">
      <c r="A356" t="s">
        <v>60</v>
      </c>
      <c r="B356" t="s">
        <v>203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 s="17">
        <v>-99</v>
      </c>
      <c r="R356" s="17">
        <v>-99</v>
      </c>
      <c r="S356" s="17">
        <v>-99</v>
      </c>
      <c r="T356" s="17">
        <v>-99</v>
      </c>
      <c r="U356" s="17">
        <v>-99</v>
      </c>
    </row>
    <row r="357" spans="1:21" hidden="1" x14ac:dyDescent="0.3">
      <c r="A357" t="s">
        <v>60</v>
      </c>
      <c r="B357" t="s">
        <v>205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 s="17">
        <v>-99</v>
      </c>
      <c r="R357" s="17">
        <v>-99</v>
      </c>
      <c r="S357" s="17">
        <v>-99</v>
      </c>
      <c r="T357" s="17">
        <v>-99</v>
      </c>
      <c r="U357" s="17">
        <v>-99</v>
      </c>
    </row>
    <row r="358" spans="1:21" hidden="1" x14ac:dyDescent="0.3">
      <c r="A358" t="s">
        <v>60</v>
      </c>
      <c r="B358" t="s">
        <v>216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 s="17">
        <v>86</v>
      </c>
      <c r="R358" s="17">
        <v>199</v>
      </c>
      <c r="S358" s="17">
        <v>-99</v>
      </c>
      <c r="T358" s="17">
        <v>-99</v>
      </c>
      <c r="U358" s="17">
        <v>-99</v>
      </c>
    </row>
    <row r="359" spans="1:21" hidden="1" x14ac:dyDescent="0.3">
      <c r="A359" t="s">
        <v>60</v>
      </c>
      <c r="B359" t="s">
        <v>217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 s="17">
        <v>-99</v>
      </c>
      <c r="R359" s="17">
        <v>-99</v>
      </c>
      <c r="S359" s="17">
        <v>594</v>
      </c>
      <c r="T359" s="17">
        <v>6</v>
      </c>
      <c r="U359" s="17">
        <v>85</v>
      </c>
    </row>
    <row r="360" spans="1:21" hidden="1" x14ac:dyDescent="0.3">
      <c r="A360" t="s">
        <v>60</v>
      </c>
      <c r="B360" t="s">
        <v>219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 s="17">
        <v>62</v>
      </c>
      <c r="R360" s="17">
        <v>386</v>
      </c>
      <c r="S360" s="17">
        <v>-99</v>
      </c>
      <c r="T360" s="17">
        <v>-99</v>
      </c>
      <c r="U360" s="17">
        <v>-99</v>
      </c>
    </row>
    <row r="361" spans="1:21" hidden="1" x14ac:dyDescent="0.3">
      <c r="A361" t="s">
        <v>60</v>
      </c>
      <c r="B361" t="s">
        <v>220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 s="17">
        <v>-99</v>
      </c>
      <c r="R361" s="17">
        <v>-99</v>
      </c>
      <c r="S361" s="17">
        <v>-99</v>
      </c>
      <c r="T361" s="17">
        <v>-99</v>
      </c>
      <c r="U361" s="17">
        <v>-99</v>
      </c>
    </row>
    <row r="362" spans="1:21" hidden="1" x14ac:dyDescent="0.3">
      <c r="A362" t="s">
        <v>60</v>
      </c>
      <c r="B362" t="s">
        <v>279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 s="17">
        <v>196</v>
      </c>
      <c r="R362" s="17">
        <v>161</v>
      </c>
      <c r="S362" s="17">
        <v>-99</v>
      </c>
      <c r="T362" s="17">
        <v>-99</v>
      </c>
      <c r="U362" s="17">
        <v>-99</v>
      </c>
    </row>
    <row r="363" spans="1:21" hidden="1" x14ac:dyDescent="0.3">
      <c r="A363" t="s">
        <v>60</v>
      </c>
      <c r="B363" t="s">
        <v>221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 s="17">
        <v>-99</v>
      </c>
      <c r="R363" s="17">
        <v>-99</v>
      </c>
      <c r="S363" s="17">
        <v>-99</v>
      </c>
      <c r="T363" s="17">
        <v>-99</v>
      </c>
      <c r="U363" s="17">
        <v>-99</v>
      </c>
    </row>
    <row r="364" spans="1:21" hidden="1" x14ac:dyDescent="0.3">
      <c r="A364" t="s">
        <v>60</v>
      </c>
      <c r="B364" t="s">
        <v>222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 s="17">
        <v>34</v>
      </c>
      <c r="R364" s="17">
        <v>419</v>
      </c>
      <c r="S364" s="17">
        <v>-99</v>
      </c>
      <c r="T364" s="17">
        <v>-99</v>
      </c>
      <c r="U364" s="17">
        <v>-99</v>
      </c>
    </row>
    <row r="365" spans="1:21" hidden="1" x14ac:dyDescent="0.3">
      <c r="A365" t="s">
        <v>60</v>
      </c>
      <c r="B365" t="s">
        <v>223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 s="17">
        <v>-99</v>
      </c>
      <c r="R365" s="17">
        <v>-99</v>
      </c>
      <c r="S365" s="17">
        <v>-99</v>
      </c>
      <c r="T365" s="17">
        <v>-99</v>
      </c>
      <c r="U365" s="17">
        <v>-99</v>
      </c>
    </row>
    <row r="366" spans="1:21" hidden="1" x14ac:dyDescent="0.3">
      <c r="A366" t="s">
        <v>61</v>
      </c>
      <c r="B366" t="s">
        <v>208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 s="17">
        <v>76</v>
      </c>
      <c r="R366" s="17">
        <v>291</v>
      </c>
      <c r="S366" s="17">
        <v>-99</v>
      </c>
      <c r="T366" s="17">
        <v>-99</v>
      </c>
      <c r="U366" s="17">
        <v>-99</v>
      </c>
    </row>
    <row r="367" spans="1:21" hidden="1" x14ac:dyDescent="0.3">
      <c r="A367" t="s">
        <v>61</v>
      </c>
      <c r="B367" t="s">
        <v>196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 s="17">
        <v>50</v>
      </c>
      <c r="R367" s="17">
        <v>301</v>
      </c>
      <c r="S367" s="17">
        <v>-99</v>
      </c>
      <c r="T367" s="17">
        <v>-99</v>
      </c>
      <c r="U367" s="17">
        <v>-99</v>
      </c>
    </row>
    <row r="368" spans="1:21" hidden="1" x14ac:dyDescent="0.3">
      <c r="A368" t="s">
        <v>61</v>
      </c>
      <c r="B368" t="s">
        <v>212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 s="17">
        <v>-99</v>
      </c>
      <c r="R368" s="17">
        <v>-99</v>
      </c>
      <c r="S368" s="17">
        <v>-99</v>
      </c>
      <c r="T368" s="17">
        <v>-99</v>
      </c>
      <c r="U368" s="17">
        <v>-99</v>
      </c>
    </row>
    <row r="369" spans="1:21" hidden="1" x14ac:dyDescent="0.3">
      <c r="A369" t="s">
        <v>61</v>
      </c>
      <c r="B369" t="s">
        <v>214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 s="17">
        <v>-99</v>
      </c>
      <c r="R369" s="17">
        <v>-99</v>
      </c>
      <c r="S369" s="17">
        <v>-99</v>
      </c>
      <c r="T369" s="17">
        <v>-99</v>
      </c>
      <c r="U369" s="17">
        <v>-99</v>
      </c>
    </row>
    <row r="370" spans="1:21" hidden="1" x14ac:dyDescent="0.3">
      <c r="A370" t="s">
        <v>61</v>
      </c>
      <c r="B370" t="s">
        <v>202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 s="17">
        <v>-99</v>
      </c>
      <c r="R370" s="17">
        <v>-99</v>
      </c>
      <c r="S370" s="17">
        <v>-99</v>
      </c>
      <c r="T370" s="17">
        <v>-99</v>
      </c>
      <c r="U370" s="17">
        <v>-99</v>
      </c>
    </row>
    <row r="371" spans="1:21" hidden="1" x14ac:dyDescent="0.3">
      <c r="A371" t="s">
        <v>61</v>
      </c>
      <c r="B371" t="s">
        <v>203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 s="17">
        <v>28</v>
      </c>
      <c r="R371" s="17">
        <v>461</v>
      </c>
      <c r="S371" s="17">
        <v>-99</v>
      </c>
      <c r="T371" s="17">
        <v>-99</v>
      </c>
      <c r="U371" s="17">
        <v>-99</v>
      </c>
    </row>
    <row r="372" spans="1:21" hidden="1" x14ac:dyDescent="0.3">
      <c r="A372" t="s">
        <v>61</v>
      </c>
      <c r="B372" t="s">
        <v>205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 s="17">
        <v>134</v>
      </c>
      <c r="R372" s="17">
        <v>404</v>
      </c>
      <c r="S372" s="17">
        <v>608</v>
      </c>
      <c r="T372" s="17">
        <v>6</v>
      </c>
      <c r="U372" s="17">
        <v>143</v>
      </c>
    </row>
    <row r="373" spans="1:21" hidden="1" x14ac:dyDescent="0.3">
      <c r="A373" t="s">
        <v>61</v>
      </c>
      <c r="B373" t="s">
        <v>216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 s="17">
        <v>210</v>
      </c>
      <c r="R373" s="17">
        <v>454</v>
      </c>
      <c r="S373" s="17">
        <v>-99</v>
      </c>
      <c r="T373" s="17">
        <v>-99</v>
      </c>
      <c r="U373" s="17">
        <v>-99</v>
      </c>
    </row>
    <row r="374" spans="1:21" hidden="1" x14ac:dyDescent="0.3">
      <c r="A374" t="s">
        <v>61</v>
      </c>
      <c r="B374" t="s">
        <v>217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 s="17">
        <v>176</v>
      </c>
      <c r="R374" s="17">
        <v>447</v>
      </c>
      <c r="S374" s="17">
        <v>442</v>
      </c>
      <c r="T374" s="17">
        <v>10</v>
      </c>
      <c r="U374" s="17">
        <v>236</v>
      </c>
    </row>
    <row r="375" spans="1:21" hidden="1" x14ac:dyDescent="0.3">
      <c r="A375" t="s">
        <v>61</v>
      </c>
      <c r="B375" t="s">
        <v>219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 s="17">
        <v>-99</v>
      </c>
      <c r="R375" s="17">
        <v>-99</v>
      </c>
      <c r="S375" s="17">
        <v>-99</v>
      </c>
      <c r="T375" s="17">
        <v>-99</v>
      </c>
      <c r="U375" s="17">
        <v>-99</v>
      </c>
    </row>
    <row r="376" spans="1:21" hidden="1" x14ac:dyDescent="0.3">
      <c r="A376" t="s">
        <v>61</v>
      </c>
      <c r="B376" t="s">
        <v>221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 s="17">
        <v>82</v>
      </c>
      <c r="R376" s="17">
        <v>482</v>
      </c>
      <c r="S376" s="17">
        <v>-99</v>
      </c>
      <c r="T376" s="17">
        <v>-99</v>
      </c>
      <c r="U376" s="17">
        <v>-99</v>
      </c>
    </row>
    <row r="377" spans="1:21" hidden="1" x14ac:dyDescent="0.3">
      <c r="A377" t="s">
        <v>61</v>
      </c>
      <c r="B377" t="s">
        <v>222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 s="17">
        <v>86</v>
      </c>
      <c r="R377" s="17">
        <v>721</v>
      </c>
      <c r="S377" s="17">
        <v>-99</v>
      </c>
      <c r="T377" s="17">
        <v>-99</v>
      </c>
      <c r="U377" s="17">
        <v>-99</v>
      </c>
    </row>
    <row r="378" spans="1:21" hidden="1" x14ac:dyDescent="0.3">
      <c r="A378" t="s">
        <v>62</v>
      </c>
      <c r="B378" t="s">
        <v>208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 s="17">
        <v>-99</v>
      </c>
      <c r="R378" s="17">
        <v>-99</v>
      </c>
      <c r="S378" s="17">
        <v>-99</v>
      </c>
      <c r="T378" s="17">
        <v>-99</v>
      </c>
      <c r="U378" s="17">
        <v>-99</v>
      </c>
    </row>
    <row r="379" spans="1:21" hidden="1" x14ac:dyDescent="0.3">
      <c r="A379" t="s">
        <v>62</v>
      </c>
      <c r="B379" t="s">
        <v>280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 s="17">
        <v>-99</v>
      </c>
      <c r="R379" s="17">
        <v>-99</v>
      </c>
      <c r="S379" s="17">
        <v>-99</v>
      </c>
      <c r="T379" s="17">
        <v>-99</v>
      </c>
      <c r="U379" s="17">
        <v>-99</v>
      </c>
    </row>
    <row r="380" spans="1:21" hidden="1" x14ac:dyDescent="0.3">
      <c r="A380" t="s">
        <v>62</v>
      </c>
      <c r="B380" t="s">
        <v>196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 s="17">
        <v>-99</v>
      </c>
      <c r="R380" s="17">
        <v>-99</v>
      </c>
      <c r="S380" s="17">
        <v>-99</v>
      </c>
      <c r="T380" s="17">
        <v>-99</v>
      </c>
      <c r="U380" s="17">
        <v>-99</v>
      </c>
    </row>
    <row r="381" spans="1:21" hidden="1" x14ac:dyDescent="0.3">
      <c r="A381" t="s">
        <v>62</v>
      </c>
      <c r="B381" t="s">
        <v>281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 s="17">
        <v>-99</v>
      </c>
      <c r="R381" s="17">
        <v>-99</v>
      </c>
      <c r="S381" s="17">
        <v>-99</v>
      </c>
      <c r="T381" s="17">
        <v>-99</v>
      </c>
      <c r="U381" s="17">
        <v>-99</v>
      </c>
    </row>
    <row r="382" spans="1:21" hidden="1" x14ac:dyDescent="0.3">
      <c r="A382" t="s">
        <v>62</v>
      </c>
      <c r="B382" t="s">
        <v>212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 s="17">
        <v>40</v>
      </c>
      <c r="R382" s="17">
        <v>358</v>
      </c>
      <c r="S382" s="17">
        <v>-99</v>
      </c>
      <c r="T382" s="17">
        <v>-99</v>
      </c>
      <c r="U382" s="17">
        <v>-99</v>
      </c>
    </row>
    <row r="383" spans="1:21" hidden="1" x14ac:dyDescent="0.3">
      <c r="A383" t="s">
        <v>62</v>
      </c>
      <c r="B383" t="s">
        <v>282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 s="17">
        <v>252</v>
      </c>
      <c r="R383" s="17">
        <v>139</v>
      </c>
      <c r="S383" s="17">
        <v>-99</v>
      </c>
      <c r="T383" s="17">
        <v>-99</v>
      </c>
      <c r="U383" s="17">
        <v>-99</v>
      </c>
    </row>
    <row r="384" spans="1:21" hidden="1" x14ac:dyDescent="0.3">
      <c r="A384" t="s">
        <v>62</v>
      </c>
      <c r="B384" t="s">
        <v>214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 s="17">
        <v>134</v>
      </c>
      <c r="R384" s="17">
        <v>505</v>
      </c>
      <c r="S384" s="17">
        <v>-99</v>
      </c>
      <c r="T384" s="17">
        <v>-99</v>
      </c>
      <c r="U384" s="17">
        <v>-99</v>
      </c>
    </row>
    <row r="385" spans="1:21" hidden="1" x14ac:dyDescent="0.3">
      <c r="A385" t="s">
        <v>62</v>
      </c>
      <c r="B385" t="s">
        <v>202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 s="17">
        <v>-99</v>
      </c>
      <c r="R385" s="17">
        <v>-99</v>
      </c>
      <c r="S385" s="17">
        <v>-99</v>
      </c>
      <c r="T385" s="17">
        <v>-99</v>
      </c>
      <c r="U385" s="17">
        <v>-99</v>
      </c>
    </row>
    <row r="386" spans="1:21" hidden="1" x14ac:dyDescent="0.3">
      <c r="A386" t="s">
        <v>62</v>
      </c>
      <c r="B386" t="s">
        <v>203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 s="17">
        <v>-99</v>
      </c>
      <c r="R386" s="17">
        <v>-99</v>
      </c>
      <c r="S386" s="17">
        <v>-99</v>
      </c>
      <c r="T386" s="17">
        <v>-99</v>
      </c>
      <c r="U386" s="17">
        <v>-99</v>
      </c>
    </row>
    <row r="387" spans="1:21" hidden="1" x14ac:dyDescent="0.3">
      <c r="A387" t="s">
        <v>62</v>
      </c>
      <c r="B387" t="s">
        <v>205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 s="17">
        <v>-99</v>
      </c>
      <c r="R387" s="17">
        <v>-99</v>
      </c>
      <c r="S387" s="17">
        <v>-99</v>
      </c>
      <c r="T387" s="17">
        <v>-99</v>
      </c>
      <c r="U387" s="17">
        <v>-99</v>
      </c>
    </row>
    <row r="388" spans="1:21" hidden="1" x14ac:dyDescent="0.3">
      <c r="A388" t="s">
        <v>62</v>
      </c>
      <c r="B388" t="s">
        <v>217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 s="17">
        <v>66</v>
      </c>
      <c r="R388" s="17">
        <v>465</v>
      </c>
      <c r="S388" s="17">
        <v>-99</v>
      </c>
      <c r="T388" s="17">
        <v>-99</v>
      </c>
      <c r="U388" s="17">
        <v>-99</v>
      </c>
    </row>
    <row r="389" spans="1:21" hidden="1" x14ac:dyDescent="0.3">
      <c r="A389" t="s">
        <v>62</v>
      </c>
      <c r="B389" t="s">
        <v>219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 s="17">
        <v>-99</v>
      </c>
      <c r="R389" s="17">
        <v>-99</v>
      </c>
      <c r="S389" s="17">
        <v>-99</v>
      </c>
      <c r="T389" s="17">
        <v>-99</v>
      </c>
      <c r="U389" s="17">
        <v>-99</v>
      </c>
    </row>
    <row r="390" spans="1:21" hidden="1" x14ac:dyDescent="0.3">
      <c r="A390" t="s">
        <v>62</v>
      </c>
      <c r="B390" t="s">
        <v>220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 s="17">
        <v>54</v>
      </c>
      <c r="R390" s="17">
        <v>240</v>
      </c>
      <c r="S390" s="17">
        <v>-99</v>
      </c>
      <c r="T390" s="17">
        <v>-99</v>
      </c>
      <c r="U390" s="17">
        <v>-99</v>
      </c>
    </row>
    <row r="391" spans="1:21" hidden="1" x14ac:dyDescent="0.3">
      <c r="A391" t="s">
        <v>62</v>
      </c>
      <c r="B391" t="s">
        <v>221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 s="17">
        <v>72</v>
      </c>
      <c r="R391" s="17">
        <v>197</v>
      </c>
      <c r="S391" s="17">
        <v>-99</v>
      </c>
      <c r="T391" s="17">
        <v>-99</v>
      </c>
      <c r="U391" s="17">
        <v>-99</v>
      </c>
    </row>
    <row r="392" spans="1:21" hidden="1" x14ac:dyDescent="0.3">
      <c r="A392" t="s">
        <v>62</v>
      </c>
      <c r="B392" t="s">
        <v>222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 s="17">
        <v>56</v>
      </c>
      <c r="R392" s="17">
        <v>474</v>
      </c>
      <c r="S392" s="17">
        <v>-99</v>
      </c>
      <c r="T392" s="17">
        <v>-99</v>
      </c>
      <c r="U392" s="17">
        <v>-99</v>
      </c>
    </row>
    <row r="393" spans="1:21" hidden="1" x14ac:dyDescent="0.3">
      <c r="A393" t="s">
        <v>62</v>
      </c>
      <c r="B393" t="s">
        <v>223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 s="17">
        <v>-99</v>
      </c>
      <c r="R393" s="17">
        <v>-99</v>
      </c>
      <c r="S393" s="17">
        <v>-99</v>
      </c>
      <c r="T393" s="17">
        <v>-99</v>
      </c>
      <c r="U393" s="17">
        <v>-99</v>
      </c>
    </row>
    <row r="394" spans="1:21" x14ac:dyDescent="0.3">
      <c r="A394" t="s">
        <v>178</v>
      </c>
      <c r="B394" t="s">
        <v>208</v>
      </c>
      <c r="C394" t="s">
        <v>174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 s="17">
        <v>-99</v>
      </c>
      <c r="R394" s="17">
        <v>-99</v>
      </c>
      <c r="S394" s="17">
        <v>-99</v>
      </c>
      <c r="T394" s="17">
        <v>-99</v>
      </c>
      <c r="U394" s="17">
        <v>-99</v>
      </c>
    </row>
    <row r="395" spans="1:21" x14ac:dyDescent="0.3">
      <c r="A395" t="s">
        <v>178</v>
      </c>
      <c r="B395" t="s">
        <v>196</v>
      </c>
      <c r="C395" t="s">
        <v>174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 s="17">
        <v>-99</v>
      </c>
      <c r="R395" s="17">
        <v>-99</v>
      </c>
      <c r="S395" s="17">
        <v>-99</v>
      </c>
      <c r="T395" s="17">
        <v>-99</v>
      </c>
      <c r="U395" s="17">
        <v>-99</v>
      </c>
    </row>
    <row r="396" spans="1:21" x14ac:dyDescent="0.3">
      <c r="A396" t="s">
        <v>178</v>
      </c>
      <c r="B396" t="s">
        <v>212</v>
      </c>
      <c r="C396" t="s">
        <v>174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 s="17">
        <v>-99</v>
      </c>
      <c r="R396" s="17">
        <v>-99</v>
      </c>
      <c r="S396" s="17">
        <v>-99</v>
      </c>
      <c r="T396" s="17">
        <v>-99</v>
      </c>
      <c r="U396" s="17">
        <v>-99</v>
      </c>
    </row>
    <row r="397" spans="1:21" x14ac:dyDescent="0.3">
      <c r="A397" t="s">
        <v>178</v>
      </c>
      <c r="B397" t="s">
        <v>214</v>
      </c>
      <c r="C397" t="s">
        <v>174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 s="17">
        <v>-99</v>
      </c>
      <c r="R397" s="17">
        <v>-99</v>
      </c>
      <c r="S397" s="17">
        <v>-99</v>
      </c>
      <c r="T397" s="17">
        <v>-99</v>
      </c>
      <c r="U397" s="17">
        <v>-99</v>
      </c>
    </row>
    <row r="398" spans="1:21" x14ac:dyDescent="0.3">
      <c r="A398" t="s">
        <v>178</v>
      </c>
      <c r="B398" t="s">
        <v>202</v>
      </c>
      <c r="C398" t="s">
        <v>174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 s="17">
        <v>114</v>
      </c>
      <c r="R398" s="17">
        <v>103</v>
      </c>
      <c r="S398" s="17">
        <v>135</v>
      </c>
      <c r="T398" s="17">
        <v>22</v>
      </c>
      <c r="U398" s="17">
        <v>402</v>
      </c>
    </row>
    <row r="399" spans="1:21" hidden="1" x14ac:dyDescent="0.3">
      <c r="A399" t="s">
        <v>63</v>
      </c>
      <c r="B399" t="s">
        <v>208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 s="17">
        <v>-99</v>
      </c>
      <c r="R399" s="17">
        <v>-99</v>
      </c>
      <c r="S399" s="17">
        <v>-99</v>
      </c>
      <c r="T399" s="17">
        <v>-99</v>
      </c>
      <c r="U399" s="17">
        <v>-99</v>
      </c>
    </row>
    <row r="400" spans="1:21" hidden="1" x14ac:dyDescent="0.3">
      <c r="A400" t="s">
        <v>63</v>
      </c>
      <c r="B400" t="s">
        <v>283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 s="17">
        <v>-99</v>
      </c>
      <c r="R400" s="17">
        <v>-99</v>
      </c>
      <c r="S400" s="17">
        <v>-99</v>
      </c>
      <c r="T400" s="17">
        <v>-99</v>
      </c>
      <c r="U400" s="17">
        <v>-99</v>
      </c>
    </row>
    <row r="401" spans="1:21" hidden="1" x14ac:dyDescent="0.3">
      <c r="A401" t="s">
        <v>63</v>
      </c>
      <c r="B401" t="s">
        <v>196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 s="17">
        <v>-99</v>
      </c>
      <c r="R401" s="17">
        <v>-99</v>
      </c>
      <c r="S401" s="17">
        <v>-99</v>
      </c>
      <c r="T401" s="17">
        <v>-99</v>
      </c>
      <c r="U401" s="17">
        <v>-99</v>
      </c>
    </row>
    <row r="402" spans="1:21" hidden="1" x14ac:dyDescent="0.3">
      <c r="A402" t="s">
        <v>63</v>
      </c>
      <c r="B402" t="s">
        <v>284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 s="17">
        <v>-99</v>
      </c>
      <c r="R402" s="17">
        <v>-99</v>
      </c>
      <c r="S402" s="17">
        <v>-99</v>
      </c>
      <c r="T402" s="17">
        <v>-99</v>
      </c>
      <c r="U402" s="17">
        <v>-99</v>
      </c>
    </row>
    <row r="403" spans="1:21" hidden="1" x14ac:dyDescent="0.3">
      <c r="A403" t="s">
        <v>63</v>
      </c>
      <c r="B403" t="s">
        <v>212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 s="17">
        <v>-99</v>
      </c>
      <c r="R403" s="17">
        <v>-99</v>
      </c>
      <c r="S403" s="17">
        <v>-99</v>
      </c>
      <c r="T403" s="17">
        <v>-99</v>
      </c>
      <c r="U403" s="17">
        <v>-99</v>
      </c>
    </row>
    <row r="404" spans="1:21" hidden="1" x14ac:dyDescent="0.3">
      <c r="A404" t="s">
        <v>63</v>
      </c>
      <c r="B404" t="s">
        <v>214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 s="17">
        <v>-99</v>
      </c>
      <c r="R404" s="17">
        <v>-99</v>
      </c>
      <c r="S404" s="17">
        <v>-99</v>
      </c>
      <c r="T404" s="17">
        <v>-99</v>
      </c>
      <c r="U404" s="17">
        <v>-99</v>
      </c>
    </row>
    <row r="405" spans="1:21" hidden="1" x14ac:dyDescent="0.3">
      <c r="A405" t="s">
        <v>63</v>
      </c>
      <c r="B405" t="s">
        <v>202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 s="17">
        <v>-99</v>
      </c>
      <c r="R405" s="17">
        <v>-99</v>
      </c>
      <c r="S405" s="17">
        <v>-99</v>
      </c>
      <c r="T405" s="17">
        <v>-99</v>
      </c>
      <c r="U405" s="17">
        <v>-99</v>
      </c>
    </row>
    <row r="406" spans="1:21" hidden="1" x14ac:dyDescent="0.3">
      <c r="A406" t="s">
        <v>63</v>
      </c>
      <c r="B406" t="s">
        <v>285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 s="17">
        <v>-99</v>
      </c>
      <c r="R406" s="17">
        <v>-99</v>
      </c>
      <c r="S406" s="17">
        <v>-99</v>
      </c>
      <c r="T406" s="17">
        <v>-99</v>
      </c>
      <c r="U406" s="17">
        <v>-99</v>
      </c>
    </row>
    <row r="407" spans="1:21" hidden="1" x14ac:dyDescent="0.3">
      <c r="A407" t="s">
        <v>63</v>
      </c>
      <c r="B407" t="s">
        <v>203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 s="17">
        <v>-99</v>
      </c>
      <c r="R407" s="17">
        <v>-99</v>
      </c>
      <c r="S407" s="17">
        <v>-99</v>
      </c>
      <c r="T407" s="17">
        <v>-99</v>
      </c>
      <c r="U407" s="17">
        <v>-99</v>
      </c>
    </row>
    <row r="408" spans="1:21" hidden="1" x14ac:dyDescent="0.3">
      <c r="A408" t="s">
        <v>63</v>
      </c>
      <c r="B408" t="s">
        <v>205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 s="17">
        <v>-99</v>
      </c>
      <c r="R408" s="17">
        <v>-99</v>
      </c>
      <c r="S408" s="17">
        <v>-99</v>
      </c>
      <c r="T408" s="17">
        <v>-99</v>
      </c>
      <c r="U408" s="17">
        <v>-99</v>
      </c>
    </row>
    <row r="409" spans="1:21" hidden="1" x14ac:dyDescent="0.3">
      <c r="A409" t="s">
        <v>63</v>
      </c>
      <c r="B409" t="s">
        <v>216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 s="17">
        <v>60</v>
      </c>
      <c r="R409" s="17">
        <v>318</v>
      </c>
      <c r="S409" s="17">
        <v>-99</v>
      </c>
      <c r="T409" s="17">
        <v>-99</v>
      </c>
      <c r="U409" s="17">
        <v>-99</v>
      </c>
    </row>
    <row r="410" spans="1:21" hidden="1" x14ac:dyDescent="0.3">
      <c r="A410" t="s">
        <v>63</v>
      </c>
      <c r="B410" t="s">
        <v>217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 s="17">
        <v>-99</v>
      </c>
      <c r="R410" s="17">
        <v>-99</v>
      </c>
      <c r="S410" s="17">
        <v>-99</v>
      </c>
      <c r="T410" s="17">
        <v>-99</v>
      </c>
      <c r="U410" s="17">
        <v>-99</v>
      </c>
    </row>
    <row r="411" spans="1:21" hidden="1" x14ac:dyDescent="0.3">
      <c r="A411" t="s">
        <v>63</v>
      </c>
      <c r="B411" t="s">
        <v>219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 s="17">
        <v>-99</v>
      </c>
      <c r="R411" s="17">
        <v>-99</v>
      </c>
      <c r="S411" s="17">
        <v>-99</v>
      </c>
      <c r="T411" s="17">
        <v>-99</v>
      </c>
      <c r="U411" s="17">
        <v>-99</v>
      </c>
    </row>
    <row r="412" spans="1:21" hidden="1" x14ac:dyDescent="0.3">
      <c r="A412" t="s">
        <v>63</v>
      </c>
      <c r="B412" t="s">
        <v>220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 s="17">
        <v>64</v>
      </c>
      <c r="R412" s="17">
        <v>85</v>
      </c>
      <c r="S412" s="17">
        <v>-99</v>
      </c>
      <c r="T412" s="17">
        <v>-99</v>
      </c>
      <c r="U412" s="17">
        <v>-99</v>
      </c>
    </row>
    <row r="413" spans="1:21" hidden="1" x14ac:dyDescent="0.3">
      <c r="A413" t="s">
        <v>63</v>
      </c>
      <c r="B413" t="s">
        <v>221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 s="17">
        <v>-99</v>
      </c>
      <c r="R413" s="17">
        <v>-99</v>
      </c>
      <c r="S413" s="17">
        <v>-99</v>
      </c>
      <c r="T413" s="17">
        <v>-99</v>
      </c>
      <c r="U413" s="17">
        <v>-99</v>
      </c>
    </row>
    <row r="414" spans="1:21" hidden="1" x14ac:dyDescent="0.3">
      <c r="A414" t="s">
        <v>63</v>
      </c>
      <c r="B414" t="s">
        <v>222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 s="17">
        <v>-99</v>
      </c>
      <c r="R414" s="17">
        <v>-99</v>
      </c>
      <c r="S414" s="17">
        <v>-99</v>
      </c>
      <c r="T414" s="17">
        <v>-99</v>
      </c>
      <c r="U414" s="17">
        <v>-99</v>
      </c>
    </row>
    <row r="415" spans="1:21" hidden="1" x14ac:dyDescent="0.3">
      <c r="A415" t="s">
        <v>63</v>
      </c>
      <c r="B415" t="s">
        <v>223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 s="17">
        <v>-99</v>
      </c>
      <c r="R415" s="17">
        <v>-99</v>
      </c>
      <c r="S415" s="17">
        <v>-99</v>
      </c>
      <c r="T415" s="17">
        <v>-99</v>
      </c>
      <c r="U415" s="17">
        <v>-99</v>
      </c>
    </row>
    <row r="416" spans="1:21" hidden="1" x14ac:dyDescent="0.3">
      <c r="A416" t="s">
        <v>64</v>
      </c>
      <c r="B416" t="s">
        <v>208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 s="17">
        <v>-99</v>
      </c>
      <c r="R416" s="17">
        <v>-99</v>
      </c>
      <c r="S416" s="17">
        <v>-99</v>
      </c>
      <c r="T416" s="17">
        <v>-99</v>
      </c>
      <c r="U416" s="17">
        <v>-99</v>
      </c>
    </row>
    <row r="417" spans="1:21" hidden="1" x14ac:dyDescent="0.3">
      <c r="A417" t="s">
        <v>64</v>
      </c>
      <c r="B417" t="s">
        <v>286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 s="17">
        <v>-99</v>
      </c>
      <c r="R417" s="17">
        <v>-99</v>
      </c>
      <c r="S417" s="17">
        <v>-99</v>
      </c>
      <c r="T417" s="17">
        <v>-99</v>
      </c>
      <c r="U417" s="17">
        <v>-99</v>
      </c>
    </row>
    <row r="418" spans="1:21" hidden="1" x14ac:dyDescent="0.3">
      <c r="A418" t="s">
        <v>64</v>
      </c>
      <c r="B418" t="s">
        <v>196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 s="17">
        <v>-99</v>
      </c>
      <c r="R418" s="17">
        <v>-99</v>
      </c>
      <c r="S418" s="17">
        <v>-99</v>
      </c>
      <c r="T418" s="17">
        <v>-99</v>
      </c>
      <c r="U418" s="17">
        <v>-99</v>
      </c>
    </row>
    <row r="419" spans="1:21" hidden="1" x14ac:dyDescent="0.3">
      <c r="A419" t="s">
        <v>64</v>
      </c>
      <c r="B419" t="s">
        <v>212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 s="17">
        <v>12</v>
      </c>
      <c r="R419" s="17">
        <v>629</v>
      </c>
      <c r="S419" s="17">
        <v>-99</v>
      </c>
      <c r="T419" s="17">
        <v>-99</v>
      </c>
      <c r="U419" s="17">
        <v>-99</v>
      </c>
    </row>
    <row r="420" spans="1:21" hidden="1" x14ac:dyDescent="0.3">
      <c r="A420" t="s">
        <v>64</v>
      </c>
      <c r="B420" t="s">
        <v>287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 s="17">
        <v>-99</v>
      </c>
      <c r="R420" s="17">
        <v>-99</v>
      </c>
      <c r="S420" s="17">
        <v>-99</v>
      </c>
      <c r="T420" s="17">
        <v>-99</v>
      </c>
      <c r="U420" s="17">
        <v>-99</v>
      </c>
    </row>
    <row r="421" spans="1:21" hidden="1" x14ac:dyDescent="0.3">
      <c r="A421" t="s">
        <v>64</v>
      </c>
      <c r="B421" t="s">
        <v>214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 s="17">
        <v>-99</v>
      </c>
      <c r="R421" s="17">
        <v>-99</v>
      </c>
      <c r="S421" s="17">
        <v>-99</v>
      </c>
      <c r="T421" s="17">
        <v>-99</v>
      </c>
      <c r="U421" s="17">
        <v>-99</v>
      </c>
    </row>
    <row r="422" spans="1:21" hidden="1" x14ac:dyDescent="0.3">
      <c r="A422" t="s">
        <v>64</v>
      </c>
      <c r="B422" t="s">
        <v>202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 s="17">
        <v>-99</v>
      </c>
      <c r="R422" s="17">
        <v>-99</v>
      </c>
      <c r="S422" s="17">
        <v>-99</v>
      </c>
      <c r="T422" s="17">
        <v>-99</v>
      </c>
      <c r="U422" s="17">
        <v>-99</v>
      </c>
    </row>
    <row r="423" spans="1:21" hidden="1" x14ac:dyDescent="0.3">
      <c r="A423" t="s">
        <v>64</v>
      </c>
      <c r="B423" t="s">
        <v>203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 s="17">
        <v>-99</v>
      </c>
      <c r="R423" s="17">
        <v>-99</v>
      </c>
      <c r="S423" s="17">
        <v>-99</v>
      </c>
      <c r="T423" s="17">
        <v>-99</v>
      </c>
      <c r="U423" s="17">
        <v>-99</v>
      </c>
    </row>
    <row r="424" spans="1:21" hidden="1" x14ac:dyDescent="0.3">
      <c r="A424" t="s">
        <v>64</v>
      </c>
      <c r="B424" t="s">
        <v>205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 s="17">
        <v>-99</v>
      </c>
      <c r="R424" s="17">
        <v>-99</v>
      </c>
      <c r="S424" s="17">
        <v>-99</v>
      </c>
      <c r="T424" s="17">
        <v>-99</v>
      </c>
      <c r="U424" s="17">
        <v>-99</v>
      </c>
    </row>
    <row r="425" spans="1:21" hidden="1" x14ac:dyDescent="0.3">
      <c r="A425" t="s">
        <v>64</v>
      </c>
      <c r="B425" t="s">
        <v>288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 s="17">
        <v>-99</v>
      </c>
      <c r="R425" s="17">
        <v>-99</v>
      </c>
      <c r="S425" s="17">
        <v>120</v>
      </c>
      <c r="T425" s="17">
        <v>46</v>
      </c>
      <c r="U425" s="17">
        <v>841</v>
      </c>
    </row>
    <row r="426" spans="1:21" hidden="1" x14ac:dyDescent="0.3">
      <c r="A426" t="s">
        <v>64</v>
      </c>
      <c r="B426" t="s">
        <v>216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 s="17">
        <v>-99</v>
      </c>
      <c r="R426" s="17">
        <v>-99</v>
      </c>
      <c r="S426" s="17">
        <v>261</v>
      </c>
      <c r="T426" s="17">
        <v>52</v>
      </c>
      <c r="U426" s="17">
        <v>599</v>
      </c>
    </row>
    <row r="427" spans="1:21" hidden="1" x14ac:dyDescent="0.3">
      <c r="A427" t="s">
        <v>64</v>
      </c>
      <c r="B427" t="s">
        <v>217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 s="17">
        <v>32</v>
      </c>
      <c r="R427" s="17">
        <v>344</v>
      </c>
      <c r="S427" s="17">
        <v>-99</v>
      </c>
      <c r="T427" s="17">
        <v>-99</v>
      </c>
      <c r="U427" s="17">
        <v>-99</v>
      </c>
    </row>
    <row r="428" spans="1:21" hidden="1" x14ac:dyDescent="0.3">
      <c r="A428" t="s">
        <v>64</v>
      </c>
      <c r="B428" t="s">
        <v>219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 s="17">
        <v>-99</v>
      </c>
      <c r="R428" s="17">
        <v>-99</v>
      </c>
      <c r="S428" s="17">
        <v>-99</v>
      </c>
      <c r="T428" s="17">
        <v>-99</v>
      </c>
      <c r="U428" s="17">
        <v>-99</v>
      </c>
    </row>
    <row r="429" spans="1:21" hidden="1" x14ac:dyDescent="0.3">
      <c r="A429" t="s">
        <v>64</v>
      </c>
      <c r="B429" t="s">
        <v>289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 s="17">
        <v>-99</v>
      </c>
      <c r="R429" s="17">
        <v>-99</v>
      </c>
      <c r="S429" s="17">
        <v>-99</v>
      </c>
      <c r="T429" s="17">
        <v>-99</v>
      </c>
      <c r="U429" s="17">
        <v>-99</v>
      </c>
    </row>
    <row r="430" spans="1:21" hidden="1" x14ac:dyDescent="0.3">
      <c r="A430" t="s">
        <v>64</v>
      </c>
      <c r="B430" t="s">
        <v>220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 s="17">
        <v>-99</v>
      </c>
      <c r="R430" s="17">
        <v>-99</v>
      </c>
      <c r="S430" s="17">
        <v>-99</v>
      </c>
      <c r="T430" s="17">
        <v>-99</v>
      </c>
      <c r="U430" s="17">
        <v>-99</v>
      </c>
    </row>
    <row r="431" spans="1:21" hidden="1" x14ac:dyDescent="0.3">
      <c r="A431" t="s">
        <v>64</v>
      </c>
      <c r="B431" t="s">
        <v>221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 s="17">
        <v>130</v>
      </c>
      <c r="R431" s="17">
        <v>156</v>
      </c>
      <c r="S431" s="17">
        <v>-99</v>
      </c>
      <c r="T431" s="17">
        <v>-99</v>
      </c>
      <c r="U431" s="17">
        <v>-99</v>
      </c>
    </row>
    <row r="432" spans="1:21" hidden="1" x14ac:dyDescent="0.3">
      <c r="A432" t="s">
        <v>64</v>
      </c>
      <c r="B432" t="s">
        <v>290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 s="17">
        <v>90</v>
      </c>
      <c r="R432" s="17">
        <v>427</v>
      </c>
      <c r="S432" s="17">
        <v>-99</v>
      </c>
      <c r="T432" s="17">
        <v>-99</v>
      </c>
      <c r="U432" s="17">
        <v>-99</v>
      </c>
    </row>
    <row r="433" spans="1:21" hidden="1" x14ac:dyDescent="0.3">
      <c r="A433" t="s">
        <v>64</v>
      </c>
      <c r="B433" t="s">
        <v>291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 s="17">
        <v>-99</v>
      </c>
      <c r="R433" s="17">
        <v>-99</v>
      </c>
      <c r="S433" s="17">
        <v>-99</v>
      </c>
      <c r="T433" s="17">
        <v>-99</v>
      </c>
      <c r="U433" s="17">
        <v>-99</v>
      </c>
    </row>
    <row r="434" spans="1:21" hidden="1" x14ac:dyDescent="0.3">
      <c r="A434" t="s">
        <v>64</v>
      </c>
      <c r="B434" t="s">
        <v>222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 s="17">
        <v>-99</v>
      </c>
      <c r="R434" s="17">
        <v>-99</v>
      </c>
      <c r="S434" s="17">
        <v>-99</v>
      </c>
      <c r="T434" s="17">
        <v>-99</v>
      </c>
      <c r="U434" s="17">
        <v>-99</v>
      </c>
    </row>
    <row r="435" spans="1:21" hidden="1" x14ac:dyDescent="0.3">
      <c r="A435" t="s">
        <v>64</v>
      </c>
      <c r="B435" t="s">
        <v>292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 s="17">
        <v>-99</v>
      </c>
      <c r="R435" s="17">
        <v>-99</v>
      </c>
      <c r="S435" s="17">
        <v>-99</v>
      </c>
      <c r="T435" s="17">
        <v>-99</v>
      </c>
      <c r="U435" s="17">
        <v>-99</v>
      </c>
    </row>
    <row r="436" spans="1:21" hidden="1" x14ac:dyDescent="0.3">
      <c r="A436" t="s">
        <v>64</v>
      </c>
      <c r="B436" t="s">
        <v>293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1</v>
      </c>
      <c r="Q436" s="17">
        <v>-99</v>
      </c>
      <c r="R436" s="17">
        <v>-99</v>
      </c>
      <c r="S436" s="17">
        <v>-99</v>
      </c>
      <c r="T436" s="17">
        <v>-99</v>
      </c>
      <c r="U436" s="17">
        <v>-99</v>
      </c>
    </row>
    <row r="437" spans="1:21" hidden="1" x14ac:dyDescent="0.3">
      <c r="A437" t="s">
        <v>64</v>
      </c>
      <c r="B437" t="s">
        <v>294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 s="17">
        <v>-99</v>
      </c>
      <c r="R437" s="17">
        <v>-99</v>
      </c>
      <c r="S437" s="17">
        <v>-99</v>
      </c>
      <c r="T437" s="17">
        <v>-99</v>
      </c>
      <c r="U437" s="17">
        <v>-99</v>
      </c>
    </row>
    <row r="438" spans="1:21" hidden="1" x14ac:dyDescent="0.3">
      <c r="A438" t="s">
        <v>65</v>
      </c>
      <c r="B438" t="s">
        <v>208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 s="17">
        <v>-99</v>
      </c>
      <c r="R438" s="17">
        <v>-99</v>
      </c>
      <c r="S438" s="17">
        <v>-99</v>
      </c>
      <c r="T438" s="17">
        <v>-99</v>
      </c>
      <c r="U438" s="17">
        <v>-99</v>
      </c>
    </row>
    <row r="439" spans="1:21" hidden="1" x14ac:dyDescent="0.3">
      <c r="A439" t="s">
        <v>65</v>
      </c>
      <c r="B439" t="s">
        <v>196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 s="17">
        <v>-99</v>
      </c>
      <c r="R439" s="17">
        <v>-99</v>
      </c>
      <c r="S439" s="17">
        <v>-99</v>
      </c>
      <c r="T439" s="17">
        <v>-99</v>
      </c>
      <c r="U439" s="17">
        <v>-99</v>
      </c>
    </row>
    <row r="440" spans="1:21" hidden="1" x14ac:dyDescent="0.3">
      <c r="A440" t="s">
        <v>65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 s="17">
        <v>40</v>
      </c>
      <c r="R440" s="17">
        <v>420</v>
      </c>
      <c r="S440" s="17">
        <v>-99</v>
      </c>
      <c r="T440" s="17">
        <v>-99</v>
      </c>
      <c r="U440" s="17">
        <v>-99</v>
      </c>
    </row>
    <row r="441" spans="1:21" hidden="1" x14ac:dyDescent="0.3">
      <c r="A441" t="s">
        <v>65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 s="17">
        <v>56</v>
      </c>
      <c r="R441" s="17">
        <v>150</v>
      </c>
      <c r="S441" s="17">
        <v>-99</v>
      </c>
      <c r="T441" s="17">
        <v>-99</v>
      </c>
      <c r="U441" s="17">
        <v>-99</v>
      </c>
    </row>
    <row r="442" spans="1:21" hidden="1" x14ac:dyDescent="0.3">
      <c r="A442" t="s">
        <v>65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 s="17">
        <v>-99</v>
      </c>
      <c r="R442" s="17">
        <v>-99</v>
      </c>
      <c r="S442" s="17">
        <v>-99</v>
      </c>
      <c r="T442" s="17">
        <v>-99</v>
      </c>
      <c r="U442" s="17">
        <v>-99</v>
      </c>
    </row>
    <row r="443" spans="1:21" hidden="1" x14ac:dyDescent="0.3">
      <c r="A443" t="s">
        <v>65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 s="17">
        <v>18</v>
      </c>
      <c r="R443" s="17">
        <v>250</v>
      </c>
      <c r="S443" s="17">
        <v>225</v>
      </c>
      <c r="T443" s="17">
        <v>14</v>
      </c>
      <c r="U443" s="17">
        <v>416</v>
      </c>
    </row>
    <row r="444" spans="1:21" hidden="1" x14ac:dyDescent="0.3">
      <c r="A444" t="s">
        <v>65</v>
      </c>
      <c r="B444" t="s">
        <v>216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 s="17">
        <v>8</v>
      </c>
      <c r="R444" s="17">
        <v>583</v>
      </c>
      <c r="S444" s="17">
        <v>120</v>
      </c>
      <c r="T444" s="17">
        <v>22</v>
      </c>
      <c r="U444" s="17">
        <v>684</v>
      </c>
    </row>
    <row r="445" spans="1:21" hidden="1" x14ac:dyDescent="0.3">
      <c r="A445" t="s">
        <v>65</v>
      </c>
      <c r="B445" t="s">
        <v>217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 s="17">
        <v>136</v>
      </c>
      <c r="R445" s="17">
        <v>280</v>
      </c>
      <c r="S445" s="17">
        <v>-99</v>
      </c>
      <c r="T445" s="17">
        <v>-99</v>
      </c>
      <c r="U445" s="17">
        <v>-99</v>
      </c>
    </row>
    <row r="446" spans="1:21" hidden="1" x14ac:dyDescent="0.3">
      <c r="A446" t="s">
        <v>65</v>
      </c>
      <c r="B446" t="s">
        <v>219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 s="17">
        <v>102</v>
      </c>
      <c r="R446" s="17">
        <v>120</v>
      </c>
      <c r="S446" s="17">
        <v>-99</v>
      </c>
      <c r="T446" s="17">
        <v>-99</v>
      </c>
      <c r="U446" s="17">
        <v>-99</v>
      </c>
    </row>
    <row r="447" spans="1:21" hidden="1" x14ac:dyDescent="0.3">
      <c r="A447" t="s">
        <v>65</v>
      </c>
      <c r="B447" t="s">
        <v>220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 s="17">
        <v>244</v>
      </c>
      <c r="R447" s="17">
        <v>102</v>
      </c>
      <c r="S447" s="17">
        <v>-99</v>
      </c>
      <c r="T447" s="17">
        <v>-99</v>
      </c>
      <c r="U447" s="17">
        <v>-99</v>
      </c>
    </row>
    <row r="448" spans="1:21" hidden="1" x14ac:dyDescent="0.3">
      <c r="A448" t="s">
        <v>66</v>
      </c>
      <c r="B448" t="s">
        <v>208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 s="17">
        <v>-99</v>
      </c>
      <c r="R448" s="17">
        <v>-99</v>
      </c>
      <c r="S448" s="17">
        <v>-99</v>
      </c>
      <c r="T448" s="17">
        <v>-99</v>
      </c>
      <c r="U448" s="17">
        <v>-99</v>
      </c>
    </row>
    <row r="449" spans="1:21" hidden="1" x14ac:dyDescent="0.3">
      <c r="A449" t="s">
        <v>66</v>
      </c>
      <c r="B449" t="s">
        <v>196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 s="17">
        <v>-99</v>
      </c>
      <c r="R449" s="17">
        <v>-99</v>
      </c>
      <c r="S449" s="17">
        <v>117</v>
      </c>
      <c r="T449" s="17">
        <v>62</v>
      </c>
      <c r="U449" s="17">
        <v>792</v>
      </c>
    </row>
    <row r="450" spans="1:21" hidden="1" x14ac:dyDescent="0.3">
      <c r="A450" t="s">
        <v>66</v>
      </c>
      <c r="B450" t="s">
        <v>212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 s="17">
        <v>-99</v>
      </c>
      <c r="R450" s="17">
        <v>-99</v>
      </c>
      <c r="S450" s="17">
        <v>140</v>
      </c>
      <c r="T450" s="17">
        <v>52</v>
      </c>
      <c r="U450" s="17">
        <v>675</v>
      </c>
    </row>
    <row r="451" spans="1:21" hidden="1" x14ac:dyDescent="0.3">
      <c r="A451" t="s">
        <v>66</v>
      </c>
      <c r="B451" t="s">
        <v>214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 s="17">
        <v>122</v>
      </c>
      <c r="R451" s="17">
        <v>319</v>
      </c>
      <c r="S451" s="17">
        <v>36</v>
      </c>
      <c r="T451" s="17">
        <v>158</v>
      </c>
      <c r="U451" s="17">
        <v>795</v>
      </c>
    </row>
    <row r="452" spans="1:21" hidden="1" x14ac:dyDescent="0.3">
      <c r="A452" t="s">
        <v>66</v>
      </c>
      <c r="B452" t="s">
        <v>202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 s="17">
        <v>-99</v>
      </c>
      <c r="R452" s="17">
        <v>-99</v>
      </c>
      <c r="S452" s="17">
        <v>-99</v>
      </c>
      <c r="T452" s="17">
        <v>-99</v>
      </c>
      <c r="U452" s="17">
        <v>-99</v>
      </c>
    </row>
    <row r="453" spans="1:21" hidden="1" x14ac:dyDescent="0.3">
      <c r="A453" t="s">
        <v>66</v>
      </c>
      <c r="B453" t="s">
        <v>203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 s="17">
        <v>-99</v>
      </c>
      <c r="R453" s="17">
        <v>-99</v>
      </c>
      <c r="S453" s="17">
        <v>314</v>
      </c>
      <c r="T453" s="17">
        <v>18</v>
      </c>
      <c r="U453" s="17">
        <v>322</v>
      </c>
    </row>
    <row r="454" spans="1:21" hidden="1" x14ac:dyDescent="0.3">
      <c r="A454" t="s">
        <v>66</v>
      </c>
      <c r="B454" t="s">
        <v>205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 s="17">
        <v>62</v>
      </c>
      <c r="R454" s="17">
        <v>278</v>
      </c>
      <c r="S454" s="17">
        <v>-99</v>
      </c>
      <c r="T454" s="17">
        <v>-99</v>
      </c>
      <c r="U454" s="17">
        <v>-99</v>
      </c>
    </row>
    <row r="455" spans="1:21" hidden="1" x14ac:dyDescent="0.3">
      <c r="A455" t="s">
        <v>66</v>
      </c>
      <c r="B455" t="s">
        <v>216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 s="17">
        <v>-99</v>
      </c>
      <c r="R455" s="17">
        <v>-99</v>
      </c>
      <c r="S455" s="17">
        <v>-99</v>
      </c>
      <c r="T455" s="17">
        <v>-99</v>
      </c>
      <c r="U455" s="17">
        <v>-99</v>
      </c>
    </row>
    <row r="456" spans="1:21" hidden="1" x14ac:dyDescent="0.3">
      <c r="A456" t="s">
        <v>66</v>
      </c>
      <c r="B456" t="s">
        <v>217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 s="17">
        <v>196</v>
      </c>
      <c r="R456" s="17">
        <v>220</v>
      </c>
      <c r="S456" s="17">
        <v>40</v>
      </c>
      <c r="T456" s="17">
        <v>258</v>
      </c>
      <c r="U456" s="17">
        <v>714</v>
      </c>
    </row>
    <row r="457" spans="1:21" hidden="1" x14ac:dyDescent="0.3">
      <c r="A457" t="s">
        <v>66</v>
      </c>
      <c r="B457" t="s">
        <v>219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 s="17">
        <v>-99</v>
      </c>
      <c r="R457" s="17">
        <v>-99</v>
      </c>
      <c r="S457" s="17">
        <v>260</v>
      </c>
      <c r="T457" s="17">
        <v>18</v>
      </c>
      <c r="U457" s="17">
        <v>247</v>
      </c>
    </row>
    <row r="458" spans="1:21" hidden="1" x14ac:dyDescent="0.3">
      <c r="A458" t="s">
        <v>66</v>
      </c>
      <c r="B458" t="s">
        <v>220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 s="17">
        <v>164</v>
      </c>
      <c r="R458" s="17">
        <v>144</v>
      </c>
      <c r="S458" s="17">
        <v>50</v>
      </c>
      <c r="T458" s="17">
        <v>188</v>
      </c>
      <c r="U458" s="17">
        <v>674</v>
      </c>
    </row>
    <row r="459" spans="1:21" hidden="1" x14ac:dyDescent="0.3">
      <c r="A459" t="s">
        <v>66</v>
      </c>
      <c r="B459" t="s">
        <v>221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 s="17">
        <v>242</v>
      </c>
      <c r="R459" s="17">
        <v>114</v>
      </c>
      <c r="S459" s="17">
        <v>60</v>
      </c>
      <c r="T459" s="17">
        <v>80</v>
      </c>
      <c r="U459" s="17">
        <v>828</v>
      </c>
    </row>
    <row r="460" spans="1:21" x14ac:dyDescent="0.3">
      <c r="A460" t="s">
        <v>179</v>
      </c>
      <c r="B460" t="s">
        <v>212</v>
      </c>
      <c r="C460" t="s">
        <v>174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 s="17">
        <v>128</v>
      </c>
      <c r="R460" s="17">
        <v>76</v>
      </c>
      <c r="S460" s="17">
        <v>-99</v>
      </c>
      <c r="T460" s="17">
        <v>-99</v>
      </c>
      <c r="U460" s="17">
        <v>-99</v>
      </c>
    </row>
    <row r="461" spans="1:21" x14ac:dyDescent="0.3">
      <c r="A461" t="s">
        <v>179</v>
      </c>
      <c r="B461" t="s">
        <v>214</v>
      </c>
      <c r="C461" t="s">
        <v>174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 s="17">
        <v>108</v>
      </c>
      <c r="R461" s="17">
        <v>82</v>
      </c>
      <c r="S461" s="17">
        <v>-99</v>
      </c>
      <c r="T461" s="17">
        <v>-99</v>
      </c>
      <c r="U461" s="17">
        <v>-99</v>
      </c>
    </row>
    <row r="462" spans="1:21" x14ac:dyDescent="0.3">
      <c r="A462" t="s">
        <v>179</v>
      </c>
      <c r="B462" t="s">
        <v>202</v>
      </c>
      <c r="C462" t="s">
        <v>174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 s="17">
        <v>94</v>
      </c>
      <c r="R462" s="17">
        <v>380</v>
      </c>
      <c r="S462" s="17">
        <v>41</v>
      </c>
      <c r="T462" s="17">
        <v>82</v>
      </c>
      <c r="U462" s="17">
        <v>1226</v>
      </c>
    </row>
    <row r="463" spans="1:21" x14ac:dyDescent="0.3">
      <c r="A463" t="s">
        <v>179</v>
      </c>
      <c r="B463" t="s">
        <v>203</v>
      </c>
      <c r="C463" t="s">
        <v>174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 s="17">
        <v>66</v>
      </c>
      <c r="R463" s="17">
        <v>270</v>
      </c>
      <c r="S463" s="17">
        <v>28</v>
      </c>
      <c r="T463" s="17">
        <v>94</v>
      </c>
      <c r="U463" s="17">
        <v>1337</v>
      </c>
    </row>
    <row r="464" spans="1:21" x14ac:dyDescent="0.3">
      <c r="A464" t="s">
        <v>179</v>
      </c>
      <c r="B464" t="s">
        <v>205</v>
      </c>
      <c r="C464" t="s">
        <v>174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 s="17">
        <v>126</v>
      </c>
      <c r="R464" s="17">
        <v>212</v>
      </c>
      <c r="S464" s="17">
        <v>-99</v>
      </c>
      <c r="T464" s="17">
        <v>-99</v>
      </c>
      <c r="U464" s="17">
        <v>-99</v>
      </c>
    </row>
    <row r="465" spans="1:21" x14ac:dyDescent="0.3">
      <c r="A465" t="s">
        <v>179</v>
      </c>
      <c r="B465" t="s">
        <v>216</v>
      </c>
      <c r="C465" t="s">
        <v>174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 s="17">
        <v>90</v>
      </c>
      <c r="R465" s="17">
        <v>71</v>
      </c>
      <c r="S465" s="17">
        <v>-99</v>
      </c>
      <c r="T465" s="17">
        <v>-99</v>
      </c>
      <c r="U465" s="17">
        <v>-99</v>
      </c>
    </row>
    <row r="466" spans="1:21" x14ac:dyDescent="0.3">
      <c r="A466" t="s">
        <v>179</v>
      </c>
      <c r="B466" t="s">
        <v>217</v>
      </c>
      <c r="C466" t="s">
        <v>174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 s="17">
        <v>70</v>
      </c>
      <c r="R466" s="17">
        <v>139</v>
      </c>
      <c r="S466" s="17">
        <v>89</v>
      </c>
      <c r="T466" s="17">
        <v>22</v>
      </c>
      <c r="U466" s="17">
        <v>336</v>
      </c>
    </row>
    <row r="467" spans="1:21" x14ac:dyDescent="0.3">
      <c r="A467" t="s">
        <v>179</v>
      </c>
      <c r="B467" t="s">
        <v>219</v>
      </c>
      <c r="C467" t="s">
        <v>174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 s="17">
        <v>104</v>
      </c>
      <c r="R467" s="17">
        <v>190</v>
      </c>
      <c r="S467" s="17">
        <v>148</v>
      </c>
      <c r="T467" s="17">
        <v>32</v>
      </c>
      <c r="U467" s="17">
        <v>380</v>
      </c>
    </row>
    <row r="468" spans="1:21" x14ac:dyDescent="0.3">
      <c r="A468" t="s">
        <v>179</v>
      </c>
      <c r="B468" t="s">
        <v>220</v>
      </c>
      <c r="C468" t="s">
        <v>174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 s="17">
        <v>62</v>
      </c>
      <c r="R468" s="17">
        <v>360</v>
      </c>
      <c r="S468" s="17">
        <v>-99</v>
      </c>
      <c r="T468" s="17">
        <v>-99</v>
      </c>
      <c r="U468" s="17">
        <v>-99</v>
      </c>
    </row>
    <row r="469" spans="1:21" x14ac:dyDescent="0.3">
      <c r="A469" t="s">
        <v>179</v>
      </c>
      <c r="B469" t="s">
        <v>221</v>
      </c>
      <c r="C469" t="s">
        <v>174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 s="17">
        <v>128</v>
      </c>
      <c r="R469" s="17">
        <v>376</v>
      </c>
      <c r="S469" s="17">
        <v>135</v>
      </c>
      <c r="T469" s="17">
        <v>10</v>
      </c>
      <c r="U469" s="17">
        <v>130</v>
      </c>
    </row>
    <row r="470" spans="1:21" x14ac:dyDescent="0.3">
      <c r="A470" t="s">
        <v>179</v>
      </c>
      <c r="B470" t="s">
        <v>222</v>
      </c>
      <c r="C470" t="s">
        <v>174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 s="17">
        <v>126</v>
      </c>
      <c r="R470" s="17">
        <v>444</v>
      </c>
      <c r="S470" s="17">
        <v>-99</v>
      </c>
      <c r="T470" s="17">
        <v>-99</v>
      </c>
      <c r="U470" s="17">
        <v>-99</v>
      </c>
    </row>
    <row r="471" spans="1:21" x14ac:dyDescent="0.3">
      <c r="A471" t="s">
        <v>179</v>
      </c>
      <c r="B471" t="s">
        <v>223</v>
      </c>
      <c r="C471" t="s">
        <v>174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 s="17">
        <v>114</v>
      </c>
      <c r="R471" s="17">
        <v>430</v>
      </c>
      <c r="S471" s="17">
        <v>-99</v>
      </c>
      <c r="T471" s="17">
        <v>-99</v>
      </c>
      <c r="U471" s="17">
        <v>-99</v>
      </c>
    </row>
    <row r="472" spans="1:21" hidden="1" x14ac:dyDescent="0.3">
      <c r="A472" t="s">
        <v>67</v>
      </c>
      <c r="B472" t="s">
        <v>208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 s="17">
        <v>154</v>
      </c>
      <c r="R472" s="17">
        <v>108</v>
      </c>
      <c r="S472" s="17">
        <v>413</v>
      </c>
      <c r="T472" s="17">
        <v>26</v>
      </c>
      <c r="U472" s="17">
        <v>522</v>
      </c>
    </row>
    <row r="473" spans="1:21" hidden="1" x14ac:dyDescent="0.3">
      <c r="A473" t="s">
        <v>67</v>
      </c>
      <c r="B473" t="s">
        <v>196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1</v>
      </c>
      <c r="M473">
        <v>1</v>
      </c>
      <c r="N473">
        <v>0</v>
      </c>
      <c r="O473">
        <v>0</v>
      </c>
      <c r="P473">
        <v>0</v>
      </c>
      <c r="Q473" s="17">
        <v>62</v>
      </c>
      <c r="R473" s="17">
        <v>251</v>
      </c>
      <c r="S473" s="17">
        <v>-99</v>
      </c>
      <c r="T473" s="17">
        <v>-99</v>
      </c>
      <c r="U473" s="17">
        <v>-99</v>
      </c>
    </row>
    <row r="474" spans="1:21" hidden="1" x14ac:dyDescent="0.3">
      <c r="A474" t="s">
        <v>67</v>
      </c>
      <c r="B474" t="s">
        <v>212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 s="17">
        <v>2</v>
      </c>
      <c r="R474" s="17">
        <v>494</v>
      </c>
      <c r="S474" s="17">
        <v>-99</v>
      </c>
      <c r="T474" s="17">
        <v>-99</v>
      </c>
      <c r="U474" s="17">
        <v>-99</v>
      </c>
    </row>
    <row r="475" spans="1:21" hidden="1" x14ac:dyDescent="0.3">
      <c r="A475" t="s">
        <v>67</v>
      </c>
      <c r="B475" t="s">
        <v>214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 s="17">
        <v>-99</v>
      </c>
      <c r="R475" s="17">
        <v>-99</v>
      </c>
      <c r="S475" s="17">
        <v>161</v>
      </c>
      <c r="T475" s="17">
        <v>58</v>
      </c>
      <c r="U475" s="17">
        <v>610</v>
      </c>
    </row>
    <row r="476" spans="1:21" hidden="1" x14ac:dyDescent="0.3">
      <c r="A476" t="s">
        <v>67</v>
      </c>
      <c r="B476" t="s">
        <v>202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 s="17">
        <v>124</v>
      </c>
      <c r="R476" s="17">
        <v>269</v>
      </c>
      <c r="S476" s="17">
        <v>-99</v>
      </c>
      <c r="T476" s="17">
        <v>-99</v>
      </c>
      <c r="U476" s="17">
        <v>-99</v>
      </c>
    </row>
    <row r="477" spans="1:21" hidden="1" x14ac:dyDescent="0.3">
      <c r="A477" t="s">
        <v>67</v>
      </c>
      <c r="B477" t="s">
        <v>203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1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1</v>
      </c>
      <c r="Q477" s="17">
        <v>166</v>
      </c>
      <c r="R477" s="17">
        <v>153</v>
      </c>
      <c r="S477" s="17">
        <v>-99</v>
      </c>
      <c r="T477" s="17">
        <v>-99</v>
      </c>
      <c r="U477" s="17">
        <v>-99</v>
      </c>
    </row>
    <row r="478" spans="1:21" hidden="1" x14ac:dyDescent="0.3">
      <c r="A478" t="s">
        <v>67</v>
      </c>
      <c r="B478" t="s">
        <v>205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 s="17">
        <v>242</v>
      </c>
      <c r="R478" s="17">
        <v>170</v>
      </c>
      <c r="S478" s="17">
        <v>78</v>
      </c>
      <c r="T478" s="17">
        <v>114</v>
      </c>
      <c r="U478" s="17">
        <v>859</v>
      </c>
    </row>
    <row r="479" spans="1:21" hidden="1" x14ac:dyDescent="0.3">
      <c r="A479" t="s">
        <v>67</v>
      </c>
      <c r="B479" t="s">
        <v>216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1</v>
      </c>
      <c r="Q479" s="17">
        <v>276</v>
      </c>
      <c r="R479" s="17">
        <v>127</v>
      </c>
      <c r="S479" s="17">
        <v>40</v>
      </c>
      <c r="T479" s="17">
        <v>86</v>
      </c>
      <c r="U479" s="17">
        <v>556</v>
      </c>
    </row>
    <row r="480" spans="1:21" hidden="1" x14ac:dyDescent="0.3">
      <c r="A480" t="s">
        <v>67</v>
      </c>
      <c r="B480" t="s">
        <v>262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1</v>
      </c>
      <c r="O480">
        <v>0</v>
      </c>
      <c r="P480">
        <v>1</v>
      </c>
      <c r="Q480" s="17">
        <v>242</v>
      </c>
      <c r="R480" s="17">
        <v>100</v>
      </c>
      <c r="S480" s="17">
        <v>-99</v>
      </c>
      <c r="T480" s="17">
        <v>-99</v>
      </c>
      <c r="U480" s="17">
        <v>-99</v>
      </c>
    </row>
    <row r="481" spans="1:21" hidden="1" x14ac:dyDescent="0.3">
      <c r="A481" t="s">
        <v>67</v>
      </c>
      <c r="B481" t="s">
        <v>269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1</v>
      </c>
      <c r="O481">
        <v>0</v>
      </c>
      <c r="P481">
        <v>1</v>
      </c>
      <c r="Q481" s="17">
        <v>244</v>
      </c>
      <c r="R481" s="17">
        <v>117</v>
      </c>
      <c r="S481" s="17">
        <v>45</v>
      </c>
      <c r="T481" s="17">
        <v>48</v>
      </c>
      <c r="U481" s="17">
        <v>631</v>
      </c>
    </row>
    <row r="482" spans="1:21" hidden="1" x14ac:dyDescent="0.3">
      <c r="A482" t="s">
        <v>67</v>
      </c>
      <c r="B482" t="s">
        <v>295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1</v>
      </c>
      <c r="Q482" s="17">
        <v>258</v>
      </c>
      <c r="R482" s="17">
        <v>152</v>
      </c>
      <c r="S482" s="17">
        <v>10</v>
      </c>
      <c r="T482" s="17">
        <v>98</v>
      </c>
      <c r="U482" s="17">
        <v>829</v>
      </c>
    </row>
    <row r="483" spans="1:21" hidden="1" x14ac:dyDescent="0.3">
      <c r="A483" t="s">
        <v>67</v>
      </c>
      <c r="B483" t="s">
        <v>296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1</v>
      </c>
      <c r="N483">
        <v>1</v>
      </c>
      <c r="O483">
        <v>0</v>
      </c>
      <c r="P483">
        <v>1</v>
      </c>
      <c r="Q483" s="17">
        <v>262</v>
      </c>
      <c r="R483" s="17">
        <v>117</v>
      </c>
      <c r="S483" s="17">
        <v>14</v>
      </c>
      <c r="T483" s="17">
        <v>104</v>
      </c>
      <c r="U483" s="17">
        <v>1081</v>
      </c>
    </row>
    <row r="484" spans="1:21" hidden="1" x14ac:dyDescent="0.3">
      <c r="A484" t="s">
        <v>67</v>
      </c>
      <c r="B484" t="s">
        <v>297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 s="17">
        <v>246</v>
      </c>
      <c r="R484" s="17">
        <v>136</v>
      </c>
      <c r="S484" s="17">
        <v>28</v>
      </c>
      <c r="T484" s="17">
        <v>94</v>
      </c>
      <c r="U484" s="17">
        <v>933</v>
      </c>
    </row>
    <row r="485" spans="1:21" hidden="1" x14ac:dyDescent="0.3">
      <c r="A485" t="s">
        <v>67</v>
      </c>
      <c r="B485" t="s">
        <v>298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1</v>
      </c>
      <c r="N485">
        <v>1</v>
      </c>
      <c r="O485">
        <v>0</v>
      </c>
      <c r="P485">
        <v>1</v>
      </c>
      <c r="Q485" s="17">
        <v>248</v>
      </c>
      <c r="R485" s="17">
        <v>126</v>
      </c>
      <c r="S485" s="17">
        <v>36</v>
      </c>
      <c r="T485" s="17">
        <v>102</v>
      </c>
      <c r="U485" s="17">
        <v>971</v>
      </c>
    </row>
    <row r="486" spans="1:21" hidden="1" x14ac:dyDescent="0.3">
      <c r="A486" t="s">
        <v>67</v>
      </c>
      <c r="B486" t="s">
        <v>217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 s="17">
        <v>360</v>
      </c>
      <c r="R486" s="17">
        <v>149</v>
      </c>
      <c r="S486" s="17">
        <v>80</v>
      </c>
      <c r="T486" s="17">
        <v>72</v>
      </c>
      <c r="U486" s="17">
        <v>293</v>
      </c>
    </row>
    <row r="487" spans="1:21" hidden="1" x14ac:dyDescent="0.3">
      <c r="A487" t="s">
        <v>67</v>
      </c>
      <c r="B487" t="s">
        <v>219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 s="17">
        <v>90</v>
      </c>
      <c r="R487" s="17">
        <v>286</v>
      </c>
      <c r="S487" s="17">
        <v>110</v>
      </c>
      <c r="T487" s="17">
        <v>66</v>
      </c>
      <c r="U487" s="17">
        <v>743</v>
      </c>
    </row>
    <row r="488" spans="1:21" hidden="1" x14ac:dyDescent="0.3">
      <c r="A488" t="s">
        <v>67</v>
      </c>
      <c r="B488" t="s">
        <v>221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 s="17">
        <v>-99</v>
      </c>
      <c r="R488" s="17">
        <v>-99</v>
      </c>
      <c r="S488" s="17">
        <v>108</v>
      </c>
      <c r="T488" s="17">
        <v>96</v>
      </c>
      <c r="U488" s="17">
        <v>902</v>
      </c>
    </row>
    <row r="489" spans="1:21" hidden="1" x14ac:dyDescent="0.3">
      <c r="A489" t="s">
        <v>67</v>
      </c>
      <c r="B489" t="s">
        <v>222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 s="17">
        <v>108</v>
      </c>
      <c r="R489" s="17">
        <v>300</v>
      </c>
      <c r="S489" s="17">
        <v>152</v>
      </c>
      <c r="T489" s="17">
        <v>24</v>
      </c>
      <c r="U489" s="17">
        <v>386</v>
      </c>
    </row>
    <row r="490" spans="1:21" hidden="1" x14ac:dyDescent="0.3">
      <c r="A490" t="s">
        <v>67</v>
      </c>
      <c r="B490" t="s">
        <v>223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 s="17">
        <v>50</v>
      </c>
      <c r="R490" s="17">
        <v>473</v>
      </c>
      <c r="S490" s="17">
        <v>-99</v>
      </c>
      <c r="T490" s="17">
        <v>-99</v>
      </c>
      <c r="U490" s="17">
        <v>-99</v>
      </c>
    </row>
    <row r="491" spans="1:21" x14ac:dyDescent="0.3">
      <c r="A491" t="s">
        <v>180</v>
      </c>
      <c r="B491" t="s">
        <v>208</v>
      </c>
      <c r="C491" t="s">
        <v>174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 s="17">
        <v>2</v>
      </c>
      <c r="R491" s="17" t="s">
        <v>188</v>
      </c>
      <c r="S491" s="17">
        <v>-99</v>
      </c>
      <c r="T491" s="17">
        <v>-99</v>
      </c>
      <c r="U491" s="17">
        <v>-99</v>
      </c>
    </row>
    <row r="492" spans="1:21" x14ac:dyDescent="0.3">
      <c r="A492" t="s">
        <v>180</v>
      </c>
      <c r="B492" t="s">
        <v>196</v>
      </c>
      <c r="C492" t="s">
        <v>174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 s="17">
        <v>10</v>
      </c>
      <c r="R492" s="17">
        <v>149</v>
      </c>
      <c r="S492" s="17">
        <v>-99</v>
      </c>
      <c r="T492" s="17">
        <v>-99</v>
      </c>
      <c r="U492" s="17">
        <v>-99</v>
      </c>
    </row>
    <row r="493" spans="1:21" x14ac:dyDescent="0.3">
      <c r="A493" t="s">
        <v>180</v>
      </c>
      <c r="B493" t="s">
        <v>212</v>
      </c>
      <c r="C493" t="s">
        <v>174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 s="17">
        <v>28</v>
      </c>
      <c r="R493" s="17">
        <v>153</v>
      </c>
      <c r="S493" s="17">
        <v>-99</v>
      </c>
      <c r="T493" s="17">
        <v>-99</v>
      </c>
      <c r="U493" s="17">
        <v>-99</v>
      </c>
    </row>
    <row r="494" spans="1:21" x14ac:dyDescent="0.3">
      <c r="A494" t="s">
        <v>180</v>
      </c>
      <c r="B494" t="s">
        <v>214</v>
      </c>
      <c r="C494" t="s">
        <v>174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 s="17">
        <v>-99</v>
      </c>
      <c r="R494" s="17">
        <v>-99</v>
      </c>
      <c r="S494" s="17">
        <v>-99</v>
      </c>
      <c r="T494" s="17">
        <v>-99</v>
      </c>
      <c r="U494" s="17">
        <v>-99</v>
      </c>
    </row>
    <row r="495" spans="1:21" x14ac:dyDescent="0.3">
      <c r="A495" t="s">
        <v>180</v>
      </c>
      <c r="B495" t="s">
        <v>202</v>
      </c>
      <c r="C495" t="s">
        <v>174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 s="17">
        <v>-99</v>
      </c>
      <c r="R495" s="17">
        <v>-99</v>
      </c>
      <c r="S495" s="17">
        <v>-99</v>
      </c>
      <c r="T495" s="17">
        <v>-99</v>
      </c>
      <c r="U495" s="17">
        <v>-99</v>
      </c>
    </row>
    <row r="496" spans="1:21" x14ac:dyDescent="0.3">
      <c r="A496" t="s">
        <v>180</v>
      </c>
      <c r="B496" t="s">
        <v>203</v>
      </c>
      <c r="C496" t="s">
        <v>174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 s="17">
        <v>-99</v>
      </c>
      <c r="R496" s="17">
        <v>-99</v>
      </c>
      <c r="S496" s="17">
        <v>-99</v>
      </c>
      <c r="T496" s="17">
        <v>-99</v>
      </c>
      <c r="U496" s="17">
        <v>-99</v>
      </c>
    </row>
    <row r="497" spans="1:21" x14ac:dyDescent="0.3">
      <c r="A497" t="s">
        <v>180</v>
      </c>
      <c r="B497" t="s">
        <v>205</v>
      </c>
      <c r="C497" t="s">
        <v>174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 s="17">
        <v>-99</v>
      </c>
      <c r="R497" s="17">
        <v>-99</v>
      </c>
      <c r="S497" s="17">
        <v>-99</v>
      </c>
      <c r="T497" s="17">
        <v>-99</v>
      </c>
      <c r="U497" s="17">
        <v>-99</v>
      </c>
    </row>
    <row r="498" spans="1:21" x14ac:dyDescent="0.3">
      <c r="A498" t="s">
        <v>180</v>
      </c>
      <c r="B498" t="s">
        <v>216</v>
      </c>
      <c r="C498" t="s">
        <v>174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 s="17">
        <v>-99</v>
      </c>
      <c r="R498" s="17">
        <v>-99</v>
      </c>
      <c r="S498" s="17">
        <v>-99</v>
      </c>
      <c r="T498" s="17">
        <v>-99</v>
      </c>
      <c r="U498" s="17">
        <v>-99</v>
      </c>
    </row>
    <row r="499" spans="1:21" x14ac:dyDescent="0.3">
      <c r="A499" t="s">
        <v>180</v>
      </c>
      <c r="B499" t="s">
        <v>217</v>
      </c>
      <c r="C499" t="s">
        <v>174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 s="17">
        <v>-99</v>
      </c>
      <c r="R499" s="17">
        <v>-99</v>
      </c>
      <c r="S499" s="17">
        <v>-99</v>
      </c>
      <c r="T499" s="17">
        <v>-99</v>
      </c>
      <c r="U499" s="17">
        <v>-99</v>
      </c>
    </row>
    <row r="500" spans="1:21" x14ac:dyDescent="0.3">
      <c r="A500" t="s">
        <v>180</v>
      </c>
      <c r="B500" t="s">
        <v>219</v>
      </c>
      <c r="C500" t="s">
        <v>174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 s="17">
        <v>80</v>
      </c>
      <c r="R500" s="17">
        <v>190</v>
      </c>
      <c r="S500" s="17">
        <v>-99</v>
      </c>
      <c r="T500" s="17">
        <v>-99</v>
      </c>
      <c r="U500" s="17">
        <v>-99</v>
      </c>
    </row>
    <row r="501" spans="1:21" x14ac:dyDescent="0.3">
      <c r="A501" t="s">
        <v>180</v>
      </c>
      <c r="B501" t="s">
        <v>320</v>
      </c>
      <c r="C501" t="s">
        <v>174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 s="17">
        <v>104</v>
      </c>
      <c r="R501" s="17">
        <v>201</v>
      </c>
      <c r="S501" s="17">
        <v>-99</v>
      </c>
      <c r="T501" s="17">
        <v>-99</v>
      </c>
      <c r="U501" s="17">
        <v>-99</v>
      </c>
    </row>
    <row r="502" spans="1:21" x14ac:dyDescent="0.3">
      <c r="A502" t="s">
        <v>180</v>
      </c>
      <c r="B502" t="s">
        <v>328</v>
      </c>
      <c r="C502" t="s">
        <v>174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 s="17">
        <v>124</v>
      </c>
      <c r="R502" s="17">
        <v>200</v>
      </c>
      <c r="S502" s="17">
        <v>-99</v>
      </c>
      <c r="T502" s="17">
        <v>-99</v>
      </c>
      <c r="U502" s="17">
        <v>-99</v>
      </c>
    </row>
    <row r="503" spans="1:21" x14ac:dyDescent="0.3">
      <c r="A503" t="s">
        <v>180</v>
      </c>
      <c r="B503" t="s">
        <v>220</v>
      </c>
      <c r="C503" t="s">
        <v>174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 s="17">
        <v>172</v>
      </c>
      <c r="R503" s="17">
        <v>125</v>
      </c>
      <c r="S503" s="17">
        <v>-99</v>
      </c>
      <c r="T503" s="17">
        <v>-99</v>
      </c>
      <c r="U503" s="17">
        <v>-99</v>
      </c>
    </row>
    <row r="504" spans="1:21" x14ac:dyDescent="0.3">
      <c r="A504" t="s">
        <v>180</v>
      </c>
      <c r="B504" t="s">
        <v>221</v>
      </c>
      <c r="C504" t="s">
        <v>174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 s="17">
        <v>18</v>
      </c>
      <c r="R504" s="17">
        <v>501</v>
      </c>
      <c r="S504" s="17">
        <v>-99</v>
      </c>
      <c r="T504" s="17">
        <v>-99</v>
      </c>
      <c r="U504" s="17">
        <v>-99</v>
      </c>
    </row>
    <row r="505" spans="1:21" x14ac:dyDescent="0.3">
      <c r="A505" t="s">
        <v>180</v>
      </c>
      <c r="B505" t="s">
        <v>222</v>
      </c>
      <c r="C505" t="s">
        <v>174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 s="17">
        <v>-99</v>
      </c>
      <c r="R505" s="17">
        <v>-99</v>
      </c>
      <c r="S505" s="17">
        <v>-99</v>
      </c>
      <c r="T505" s="17">
        <v>-99</v>
      </c>
      <c r="U505" s="17">
        <v>-99</v>
      </c>
    </row>
    <row r="506" spans="1:21" x14ac:dyDescent="0.3">
      <c r="A506" t="s">
        <v>180</v>
      </c>
      <c r="B506" t="s">
        <v>223</v>
      </c>
      <c r="C506" t="s">
        <v>174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 s="17">
        <v>90</v>
      </c>
      <c r="R506" s="17">
        <v>157</v>
      </c>
      <c r="S506" s="17">
        <v>-99</v>
      </c>
      <c r="T506" s="17">
        <v>-99</v>
      </c>
      <c r="U506" s="17">
        <v>-99</v>
      </c>
    </row>
    <row r="507" spans="1:21" x14ac:dyDescent="0.3">
      <c r="A507" t="s">
        <v>181</v>
      </c>
      <c r="B507" t="s">
        <v>208</v>
      </c>
      <c r="C507" t="s">
        <v>174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 s="17">
        <v>-99</v>
      </c>
      <c r="R507" s="17">
        <v>-99</v>
      </c>
      <c r="S507" s="17">
        <v>-99</v>
      </c>
      <c r="T507" s="17">
        <v>-99</v>
      </c>
      <c r="U507" s="17">
        <v>-99</v>
      </c>
    </row>
    <row r="508" spans="1:21" x14ac:dyDescent="0.3">
      <c r="A508" t="s">
        <v>181</v>
      </c>
      <c r="B508" t="s">
        <v>196</v>
      </c>
      <c r="C508" t="s">
        <v>174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 s="17">
        <v>-99</v>
      </c>
      <c r="R508" s="17">
        <v>-99</v>
      </c>
      <c r="S508" s="17">
        <v>-99</v>
      </c>
      <c r="T508" s="17">
        <v>-99</v>
      </c>
      <c r="U508" s="17">
        <v>-99</v>
      </c>
    </row>
    <row r="509" spans="1:21" x14ac:dyDescent="0.3">
      <c r="A509" t="s">
        <v>181</v>
      </c>
      <c r="B509" t="s">
        <v>212</v>
      </c>
      <c r="C509" t="s">
        <v>174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-99</v>
      </c>
      <c r="R509">
        <v>-99</v>
      </c>
      <c r="S509">
        <v>-99</v>
      </c>
      <c r="T509">
        <v>-99</v>
      </c>
      <c r="U509">
        <v>-99</v>
      </c>
    </row>
    <row r="510" spans="1:21" x14ac:dyDescent="0.3">
      <c r="A510" t="s">
        <v>181</v>
      </c>
      <c r="B510" t="s">
        <v>287</v>
      </c>
      <c r="C510" t="s">
        <v>174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 s="17">
        <v>-99</v>
      </c>
      <c r="R510" s="17">
        <v>-99</v>
      </c>
      <c r="S510" s="17">
        <v>-99</v>
      </c>
      <c r="T510" s="17">
        <v>-99</v>
      </c>
      <c r="U510" s="17">
        <v>-99</v>
      </c>
    </row>
    <row r="511" spans="1:21" x14ac:dyDescent="0.3">
      <c r="A511" t="s">
        <v>181</v>
      </c>
      <c r="B511" t="s">
        <v>214</v>
      </c>
      <c r="C511" t="s">
        <v>174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-99</v>
      </c>
      <c r="R511">
        <v>-99</v>
      </c>
      <c r="S511">
        <v>-99</v>
      </c>
      <c r="T511">
        <v>-99</v>
      </c>
      <c r="U511">
        <v>-99</v>
      </c>
    </row>
    <row r="512" spans="1:21" x14ac:dyDescent="0.3">
      <c r="A512" t="s">
        <v>181</v>
      </c>
      <c r="B512" t="s">
        <v>354</v>
      </c>
      <c r="C512" t="s">
        <v>174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 s="17">
        <v>2</v>
      </c>
      <c r="R512" s="17">
        <v>648</v>
      </c>
      <c r="S512" s="17">
        <v>-99</v>
      </c>
      <c r="T512" s="17">
        <v>-99</v>
      </c>
      <c r="U512" s="17">
        <v>-99</v>
      </c>
    </row>
    <row r="513" spans="1:21" x14ac:dyDescent="0.3">
      <c r="A513" t="s">
        <v>181</v>
      </c>
      <c r="B513" t="s">
        <v>202</v>
      </c>
      <c r="C513" t="s">
        <v>174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 s="17">
        <v>70</v>
      </c>
      <c r="R513" s="17">
        <v>443</v>
      </c>
      <c r="S513" s="17">
        <v>-99</v>
      </c>
      <c r="T513" s="17">
        <v>-99</v>
      </c>
      <c r="U513" s="17">
        <v>-99</v>
      </c>
    </row>
    <row r="514" spans="1:21" x14ac:dyDescent="0.3">
      <c r="A514" t="s">
        <v>181</v>
      </c>
      <c r="B514" t="s">
        <v>203</v>
      </c>
      <c r="C514" t="s">
        <v>174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280</v>
      </c>
      <c r="R514">
        <v>130</v>
      </c>
      <c r="S514">
        <v>498</v>
      </c>
      <c r="T514">
        <v>2</v>
      </c>
      <c r="U514">
        <v>175</v>
      </c>
    </row>
    <row r="515" spans="1:21" x14ac:dyDescent="0.3">
      <c r="A515" t="s">
        <v>181</v>
      </c>
      <c r="B515" t="s">
        <v>205</v>
      </c>
      <c r="C515" t="s">
        <v>174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96</v>
      </c>
      <c r="R515">
        <v>340</v>
      </c>
      <c r="S515">
        <v>-99</v>
      </c>
      <c r="T515">
        <v>-99</v>
      </c>
      <c r="U515">
        <v>-99</v>
      </c>
    </row>
    <row r="516" spans="1:21" x14ac:dyDescent="0.3">
      <c r="A516" t="s">
        <v>181</v>
      </c>
      <c r="B516" t="s">
        <v>207</v>
      </c>
      <c r="C516" t="s">
        <v>174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 s="17">
        <v>200</v>
      </c>
      <c r="R516" s="17">
        <v>170</v>
      </c>
      <c r="S516" s="17">
        <v>-99</v>
      </c>
      <c r="T516" s="17">
        <v>-99</v>
      </c>
      <c r="U516" s="17">
        <v>-99</v>
      </c>
    </row>
    <row r="517" spans="1:21" x14ac:dyDescent="0.3">
      <c r="A517" t="s">
        <v>181</v>
      </c>
      <c r="B517" t="s">
        <v>216</v>
      </c>
      <c r="C517" t="s">
        <v>174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232</v>
      </c>
      <c r="R517">
        <v>238</v>
      </c>
      <c r="S517">
        <v>-99</v>
      </c>
      <c r="T517">
        <v>-99</v>
      </c>
      <c r="U517">
        <v>-99</v>
      </c>
    </row>
    <row r="518" spans="1:21" x14ac:dyDescent="0.3">
      <c r="A518" t="s">
        <v>181</v>
      </c>
      <c r="B518" t="s">
        <v>217</v>
      </c>
      <c r="C518" t="s">
        <v>174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108</v>
      </c>
      <c r="R518">
        <v>402</v>
      </c>
      <c r="S518">
        <v>184</v>
      </c>
      <c r="T518">
        <v>28</v>
      </c>
      <c r="U518">
        <v>468</v>
      </c>
    </row>
    <row r="519" spans="1:21" x14ac:dyDescent="0.3">
      <c r="A519" t="s">
        <v>181</v>
      </c>
      <c r="B519" t="s">
        <v>219</v>
      </c>
      <c r="C519" t="s">
        <v>174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218</v>
      </c>
      <c r="R519">
        <v>226</v>
      </c>
      <c r="S519">
        <v>-99</v>
      </c>
      <c r="T519">
        <v>-99</v>
      </c>
      <c r="U519">
        <v>-99</v>
      </c>
    </row>
    <row r="520" spans="1:21" x14ac:dyDescent="0.3">
      <c r="A520" t="s">
        <v>181</v>
      </c>
      <c r="B520" t="s">
        <v>220</v>
      </c>
      <c r="C520" t="s">
        <v>174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240</v>
      </c>
      <c r="R520">
        <v>283</v>
      </c>
      <c r="S520">
        <v>-99</v>
      </c>
      <c r="T520">
        <v>-99</v>
      </c>
      <c r="U520">
        <v>-99</v>
      </c>
    </row>
    <row r="521" spans="1:21" x14ac:dyDescent="0.3">
      <c r="A521" t="s">
        <v>181</v>
      </c>
      <c r="B521" t="s">
        <v>221</v>
      </c>
      <c r="C521" t="s">
        <v>174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126</v>
      </c>
      <c r="R521">
        <v>218</v>
      </c>
      <c r="S521">
        <v>63</v>
      </c>
      <c r="T521">
        <v>28</v>
      </c>
      <c r="U521">
        <v>163</v>
      </c>
    </row>
    <row r="522" spans="1:21" x14ac:dyDescent="0.3">
      <c r="A522" t="s">
        <v>181</v>
      </c>
      <c r="B522" t="s">
        <v>222</v>
      </c>
      <c r="C522" t="s">
        <v>174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116</v>
      </c>
      <c r="R522">
        <v>212</v>
      </c>
      <c r="S522">
        <v>63</v>
      </c>
      <c r="T522">
        <v>64</v>
      </c>
      <c r="U522">
        <v>631</v>
      </c>
    </row>
    <row r="523" spans="1:21" x14ac:dyDescent="0.3">
      <c r="A523" t="s">
        <v>182</v>
      </c>
      <c r="B523" t="s">
        <v>208</v>
      </c>
      <c r="C523" t="s">
        <v>174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 s="17">
        <v>-99</v>
      </c>
      <c r="R523" s="17">
        <v>-99</v>
      </c>
      <c r="S523" s="17">
        <v>-99</v>
      </c>
      <c r="T523" s="17">
        <v>-99</v>
      </c>
      <c r="U523" s="17">
        <v>-99</v>
      </c>
    </row>
    <row r="524" spans="1:21" x14ac:dyDescent="0.3">
      <c r="A524" t="s">
        <v>182</v>
      </c>
      <c r="B524" t="s">
        <v>212</v>
      </c>
      <c r="C524" t="s">
        <v>174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 s="17">
        <v>-99</v>
      </c>
      <c r="R524" s="17">
        <v>-99</v>
      </c>
      <c r="S524" s="17">
        <v>200</v>
      </c>
      <c r="T524" s="17">
        <v>14</v>
      </c>
      <c r="U524" s="17">
        <v>332</v>
      </c>
    </row>
    <row r="525" spans="1:21" x14ac:dyDescent="0.3">
      <c r="A525" t="s">
        <v>182</v>
      </c>
      <c r="B525" t="s">
        <v>214</v>
      </c>
      <c r="C525" t="s">
        <v>174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 s="17">
        <v>-99</v>
      </c>
      <c r="R525" s="17">
        <v>-99</v>
      </c>
      <c r="S525" s="17">
        <v>408</v>
      </c>
      <c r="T525" s="17">
        <v>10</v>
      </c>
      <c r="U525" s="17">
        <v>142</v>
      </c>
    </row>
    <row r="526" spans="1:21" x14ac:dyDescent="0.3">
      <c r="A526" t="s">
        <v>182</v>
      </c>
      <c r="B526" t="s">
        <v>202</v>
      </c>
      <c r="C526" t="s">
        <v>174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 s="17">
        <v>-99</v>
      </c>
      <c r="R526" s="17">
        <v>-99</v>
      </c>
      <c r="S526" s="17">
        <v>-99</v>
      </c>
      <c r="T526" s="17">
        <v>-99</v>
      </c>
      <c r="U526" s="17">
        <v>-99</v>
      </c>
    </row>
    <row r="527" spans="1:21" x14ac:dyDescent="0.3">
      <c r="A527" t="s">
        <v>182</v>
      </c>
      <c r="B527" t="s">
        <v>203</v>
      </c>
      <c r="C527" t="s">
        <v>174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 s="17">
        <v>68</v>
      </c>
      <c r="R527" s="17">
        <v>184</v>
      </c>
      <c r="S527" s="17">
        <v>-99</v>
      </c>
      <c r="T527" s="17">
        <v>-99</v>
      </c>
      <c r="U527" s="17">
        <v>-99</v>
      </c>
    </row>
    <row r="528" spans="1:21" x14ac:dyDescent="0.3">
      <c r="A528" t="s">
        <v>182</v>
      </c>
      <c r="B528" t="s">
        <v>205</v>
      </c>
      <c r="C528" t="s">
        <v>174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 s="17">
        <v>-99</v>
      </c>
      <c r="R528" s="17">
        <v>-99</v>
      </c>
      <c r="S528" s="17">
        <v>-99</v>
      </c>
      <c r="T528" s="17">
        <v>-99</v>
      </c>
      <c r="U528" s="17">
        <v>-99</v>
      </c>
    </row>
    <row r="529" spans="1:21" x14ac:dyDescent="0.3">
      <c r="A529" t="s">
        <v>182</v>
      </c>
      <c r="B529" t="s">
        <v>216</v>
      </c>
      <c r="C529" t="s">
        <v>174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 s="17">
        <v>-99</v>
      </c>
      <c r="R529" s="17">
        <v>-99</v>
      </c>
      <c r="S529" s="17">
        <v>-99</v>
      </c>
      <c r="T529" s="17">
        <v>-99</v>
      </c>
      <c r="U529" s="17">
        <v>-99</v>
      </c>
    </row>
    <row r="530" spans="1:21" x14ac:dyDescent="0.3">
      <c r="A530" t="s">
        <v>182</v>
      </c>
      <c r="B530" t="s">
        <v>217</v>
      </c>
      <c r="C530" t="s">
        <v>174</v>
      </c>
      <c r="D530">
        <v>1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 s="17">
        <v>-99</v>
      </c>
      <c r="R530" s="17">
        <v>-99</v>
      </c>
      <c r="S530" s="17">
        <v>-99</v>
      </c>
      <c r="T530" s="17">
        <v>-99</v>
      </c>
      <c r="U530" s="17">
        <v>-99</v>
      </c>
    </row>
    <row r="531" spans="1:21" x14ac:dyDescent="0.3">
      <c r="A531" t="s">
        <v>182</v>
      </c>
      <c r="B531" t="s">
        <v>259</v>
      </c>
      <c r="C531" t="s">
        <v>174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 s="17">
        <v>198</v>
      </c>
      <c r="R531" s="17">
        <v>214</v>
      </c>
      <c r="S531" s="17">
        <v>-99</v>
      </c>
      <c r="T531" s="17">
        <v>-99</v>
      </c>
      <c r="U531" s="17">
        <v>-99</v>
      </c>
    </row>
    <row r="532" spans="1:21" x14ac:dyDescent="0.3">
      <c r="A532" t="s">
        <v>182</v>
      </c>
      <c r="B532" t="s">
        <v>219</v>
      </c>
      <c r="C532" t="s">
        <v>174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 s="17">
        <v>184</v>
      </c>
      <c r="R532" s="17">
        <v>158</v>
      </c>
      <c r="S532" s="17">
        <v>-99</v>
      </c>
      <c r="T532" s="17">
        <v>-99</v>
      </c>
      <c r="U532" s="17">
        <v>-99</v>
      </c>
    </row>
    <row r="533" spans="1:21" x14ac:dyDescent="0.3">
      <c r="A533" t="s">
        <v>182</v>
      </c>
      <c r="B533" t="s">
        <v>220</v>
      </c>
      <c r="C533" t="s">
        <v>174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 s="17">
        <v>194</v>
      </c>
      <c r="R533" s="17">
        <v>189</v>
      </c>
      <c r="S533" s="17">
        <v>-99</v>
      </c>
      <c r="T533" s="17">
        <v>-99</v>
      </c>
      <c r="U533" s="17">
        <v>-99</v>
      </c>
    </row>
    <row r="534" spans="1:21" x14ac:dyDescent="0.3">
      <c r="A534" t="s">
        <v>182</v>
      </c>
      <c r="B534" t="s">
        <v>221</v>
      </c>
      <c r="C534" t="s">
        <v>174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 s="17">
        <v>196</v>
      </c>
      <c r="R534" s="17">
        <v>158</v>
      </c>
      <c r="S534" s="17">
        <v>245</v>
      </c>
      <c r="T534" s="17">
        <v>12</v>
      </c>
      <c r="U534" s="17">
        <v>141</v>
      </c>
    </row>
    <row r="535" spans="1:21" x14ac:dyDescent="0.3">
      <c r="A535" t="s">
        <v>182</v>
      </c>
      <c r="B535" t="s">
        <v>222</v>
      </c>
      <c r="C535" t="s">
        <v>174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 s="17">
        <v>124</v>
      </c>
      <c r="R535" s="17">
        <v>250</v>
      </c>
      <c r="S535" s="17">
        <v>-99</v>
      </c>
      <c r="T535" s="17">
        <v>-99</v>
      </c>
      <c r="U535" s="17">
        <v>-99</v>
      </c>
    </row>
    <row r="536" spans="1:21" hidden="1" x14ac:dyDescent="0.3">
      <c r="A536" t="s">
        <v>68</v>
      </c>
      <c r="B536" t="s">
        <v>208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 s="17">
        <v>166</v>
      </c>
      <c r="R536" s="17">
        <v>100</v>
      </c>
      <c r="S536" s="17">
        <v>-99</v>
      </c>
      <c r="T536" s="17">
        <v>-99</v>
      </c>
      <c r="U536" s="17">
        <v>-99</v>
      </c>
    </row>
    <row r="537" spans="1:21" hidden="1" x14ac:dyDescent="0.3">
      <c r="A537" t="s">
        <v>68</v>
      </c>
      <c r="B537" t="s">
        <v>196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 s="17">
        <v>190</v>
      </c>
      <c r="R537" s="17">
        <v>90</v>
      </c>
      <c r="S537" s="17">
        <v>-99</v>
      </c>
      <c r="T537" s="17">
        <v>-99</v>
      </c>
      <c r="U537" s="17">
        <v>-99</v>
      </c>
    </row>
    <row r="538" spans="1:21" hidden="1" x14ac:dyDescent="0.3">
      <c r="A538" t="s">
        <v>68</v>
      </c>
      <c r="B538" t="s">
        <v>212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1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0</v>
      </c>
      <c r="Q538" s="17">
        <v>142</v>
      </c>
      <c r="R538" s="17">
        <v>150</v>
      </c>
      <c r="S538" s="17">
        <v>-99</v>
      </c>
      <c r="T538" s="17">
        <v>-99</v>
      </c>
      <c r="U538" s="17">
        <v>-99</v>
      </c>
    </row>
    <row r="539" spans="1:21" hidden="1" x14ac:dyDescent="0.3">
      <c r="A539" t="s">
        <v>68</v>
      </c>
      <c r="B539" t="s">
        <v>214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 s="17">
        <v>178</v>
      </c>
      <c r="R539" s="17">
        <v>136</v>
      </c>
      <c r="S539" s="17">
        <v>-99</v>
      </c>
      <c r="T539" s="17">
        <v>-99</v>
      </c>
      <c r="U539" s="17">
        <v>-99</v>
      </c>
    </row>
    <row r="540" spans="1:21" hidden="1" x14ac:dyDescent="0.3">
      <c r="A540" t="s">
        <v>68</v>
      </c>
      <c r="B540" t="s">
        <v>202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 s="17">
        <v>98</v>
      </c>
      <c r="R540" s="17">
        <v>179</v>
      </c>
      <c r="S540" s="17">
        <v>95</v>
      </c>
      <c r="T540" s="17">
        <v>10</v>
      </c>
      <c r="U540" s="17">
        <v>188</v>
      </c>
    </row>
    <row r="541" spans="1:21" hidden="1" x14ac:dyDescent="0.3">
      <c r="A541" t="s">
        <v>68</v>
      </c>
      <c r="B541" t="s">
        <v>203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 s="17">
        <v>-99</v>
      </c>
      <c r="R541" s="17">
        <v>-99</v>
      </c>
      <c r="S541" s="17">
        <v>-99</v>
      </c>
      <c r="T541" s="17">
        <v>-99</v>
      </c>
      <c r="U541" s="17">
        <v>-99</v>
      </c>
    </row>
    <row r="542" spans="1:21" hidden="1" x14ac:dyDescent="0.3">
      <c r="A542" t="s">
        <v>68</v>
      </c>
      <c r="B542" t="s">
        <v>205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 s="17">
        <v>-99</v>
      </c>
      <c r="R542" s="17">
        <v>-99</v>
      </c>
      <c r="S542" s="17">
        <v>-99</v>
      </c>
      <c r="T542" s="17">
        <v>-99</v>
      </c>
      <c r="U542" s="17">
        <v>-99</v>
      </c>
    </row>
    <row r="543" spans="1:21" hidden="1" x14ac:dyDescent="0.3">
      <c r="A543" t="s">
        <v>68</v>
      </c>
      <c r="B543" t="s">
        <v>216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 s="17">
        <v>-99</v>
      </c>
      <c r="R543" s="17">
        <v>-99</v>
      </c>
      <c r="S543" s="17">
        <v>-99</v>
      </c>
      <c r="T543" s="17">
        <v>-99</v>
      </c>
      <c r="U543" s="17">
        <v>-99</v>
      </c>
    </row>
    <row r="544" spans="1:21" hidden="1" x14ac:dyDescent="0.3">
      <c r="A544" t="s">
        <v>68</v>
      </c>
      <c r="B544" t="s">
        <v>217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 s="17">
        <v>-99</v>
      </c>
      <c r="R544" s="17">
        <v>-99</v>
      </c>
      <c r="S544" s="17">
        <v>-99</v>
      </c>
      <c r="T544" s="17">
        <v>-99</v>
      </c>
      <c r="U544" s="17">
        <v>-99</v>
      </c>
    </row>
    <row r="545" spans="1:21" hidden="1" x14ac:dyDescent="0.3">
      <c r="A545" t="s">
        <v>68</v>
      </c>
      <c r="B545" t="s">
        <v>219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 s="17">
        <v>-99</v>
      </c>
      <c r="R545" s="17">
        <v>-99</v>
      </c>
      <c r="S545" s="17">
        <v>-99</v>
      </c>
      <c r="T545" s="17">
        <v>-99</v>
      </c>
      <c r="U545" s="17">
        <v>-99</v>
      </c>
    </row>
    <row r="546" spans="1:21" hidden="1" x14ac:dyDescent="0.3">
      <c r="A546" t="s">
        <v>68</v>
      </c>
      <c r="B546" t="s">
        <v>221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 s="17">
        <v>-99</v>
      </c>
      <c r="R546" s="17">
        <v>-99</v>
      </c>
      <c r="S546" s="17">
        <v>-99</v>
      </c>
      <c r="T546" s="17">
        <v>-99</v>
      </c>
      <c r="U546" s="17">
        <v>-99</v>
      </c>
    </row>
    <row r="547" spans="1:21" x14ac:dyDescent="0.3">
      <c r="A547" t="s">
        <v>183</v>
      </c>
      <c r="B547" t="s">
        <v>208</v>
      </c>
      <c r="C547" t="s">
        <v>174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 s="17">
        <v>64</v>
      </c>
      <c r="R547" s="17">
        <v>178</v>
      </c>
      <c r="S547" s="17">
        <v>-99</v>
      </c>
      <c r="T547" s="17">
        <v>-99</v>
      </c>
      <c r="U547" s="17">
        <v>-99</v>
      </c>
    </row>
    <row r="548" spans="1:21" x14ac:dyDescent="0.3">
      <c r="A548" t="s">
        <v>183</v>
      </c>
      <c r="B548" t="s">
        <v>195</v>
      </c>
      <c r="C548" t="s">
        <v>174</v>
      </c>
      <c r="D548">
        <v>1</v>
      </c>
      <c r="E548">
        <v>1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 s="17">
        <v>-99</v>
      </c>
      <c r="R548" s="17">
        <v>-99</v>
      </c>
      <c r="S548" s="17">
        <v>-99</v>
      </c>
      <c r="T548" s="17">
        <v>-99</v>
      </c>
      <c r="U548" s="17">
        <v>-99</v>
      </c>
    </row>
    <row r="549" spans="1:21" x14ac:dyDescent="0.3">
      <c r="A549" t="s">
        <v>183</v>
      </c>
      <c r="B549" t="s">
        <v>196</v>
      </c>
      <c r="C549" t="s">
        <v>174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 s="17">
        <v>62</v>
      </c>
      <c r="R549" s="17">
        <v>242</v>
      </c>
      <c r="S549" s="17">
        <v>-99</v>
      </c>
      <c r="T549" s="17">
        <v>-99</v>
      </c>
      <c r="U549" s="17">
        <v>-99</v>
      </c>
    </row>
    <row r="550" spans="1:21" x14ac:dyDescent="0.3">
      <c r="A550" t="s">
        <v>183</v>
      </c>
      <c r="B550" t="s">
        <v>212</v>
      </c>
      <c r="C550" t="s">
        <v>174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 s="17">
        <v>-99</v>
      </c>
      <c r="R550" s="17">
        <v>-99</v>
      </c>
      <c r="S550" s="17">
        <v>-99</v>
      </c>
      <c r="T550" s="17">
        <v>-99</v>
      </c>
      <c r="U550" s="17">
        <v>-99</v>
      </c>
    </row>
    <row r="551" spans="1:21" x14ac:dyDescent="0.3">
      <c r="A551" t="s">
        <v>183</v>
      </c>
      <c r="B551" t="s">
        <v>214</v>
      </c>
      <c r="C551" t="s">
        <v>174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183</v>
      </c>
      <c r="B552" t="s">
        <v>202</v>
      </c>
      <c r="C552" t="s">
        <v>174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158</v>
      </c>
      <c r="R552">
        <v>177</v>
      </c>
      <c r="S552">
        <v>-99</v>
      </c>
      <c r="T552">
        <v>-99</v>
      </c>
      <c r="U552">
        <v>-99</v>
      </c>
    </row>
    <row r="553" spans="1:21" x14ac:dyDescent="0.3">
      <c r="A553" t="s">
        <v>183</v>
      </c>
      <c r="B553" t="s">
        <v>203</v>
      </c>
      <c r="C553" t="s">
        <v>174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 s="17">
        <v>132</v>
      </c>
      <c r="R553" s="17">
        <v>304</v>
      </c>
      <c r="S553" s="17">
        <v>-99</v>
      </c>
      <c r="T553" s="17">
        <v>-99</v>
      </c>
      <c r="U553" s="17">
        <v>-99</v>
      </c>
    </row>
    <row r="554" spans="1:21" hidden="1" x14ac:dyDescent="0.3">
      <c r="A554" t="s">
        <v>69</v>
      </c>
      <c r="B554" t="s">
        <v>208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 s="17">
        <v>128</v>
      </c>
      <c r="R554" s="17">
        <v>264</v>
      </c>
      <c r="S554" s="17">
        <v>-99</v>
      </c>
      <c r="T554" s="17">
        <v>-99</v>
      </c>
      <c r="U554" s="17">
        <v>-99</v>
      </c>
    </row>
    <row r="555" spans="1:21" hidden="1" x14ac:dyDescent="0.3">
      <c r="A555" t="s">
        <v>69</v>
      </c>
      <c r="B555" t="s">
        <v>196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 s="17">
        <v>-99</v>
      </c>
      <c r="R555" s="17">
        <v>-99</v>
      </c>
      <c r="S555" s="17">
        <v>-99</v>
      </c>
      <c r="T555" s="17">
        <v>-99</v>
      </c>
      <c r="U555" s="17">
        <v>-99</v>
      </c>
    </row>
    <row r="556" spans="1:21" hidden="1" x14ac:dyDescent="0.3">
      <c r="A556" t="s">
        <v>69</v>
      </c>
      <c r="B556" t="s">
        <v>212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 s="17">
        <v>88</v>
      </c>
      <c r="R556" s="17">
        <v>114</v>
      </c>
      <c r="S556" s="17">
        <v>-99</v>
      </c>
      <c r="T556" s="17">
        <v>-99</v>
      </c>
      <c r="U556" s="17">
        <v>-99</v>
      </c>
    </row>
    <row r="557" spans="1:21" hidden="1" x14ac:dyDescent="0.3">
      <c r="A557" t="s">
        <v>69</v>
      </c>
      <c r="B557" t="s">
        <v>214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 s="17">
        <v>174</v>
      </c>
      <c r="R557" s="17">
        <v>120</v>
      </c>
      <c r="S557" s="17">
        <v>-99</v>
      </c>
      <c r="T557" s="17">
        <v>-99</v>
      </c>
      <c r="U557" s="17">
        <v>-99</v>
      </c>
    </row>
    <row r="558" spans="1:21" hidden="1" x14ac:dyDescent="0.3">
      <c r="A558" t="s">
        <v>69</v>
      </c>
      <c r="B558" t="s">
        <v>202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 s="17">
        <v>76</v>
      </c>
      <c r="R558" s="17">
        <v>212</v>
      </c>
      <c r="S558" s="17">
        <v>-99</v>
      </c>
      <c r="T558" s="17">
        <v>-99</v>
      </c>
      <c r="U558" s="17">
        <v>-99</v>
      </c>
    </row>
    <row r="559" spans="1:21" hidden="1" x14ac:dyDescent="0.3">
      <c r="A559" t="s">
        <v>69</v>
      </c>
      <c r="B559" t="s">
        <v>299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1</v>
      </c>
      <c r="Q559" s="17">
        <v>286</v>
      </c>
      <c r="R559" s="17">
        <v>76</v>
      </c>
      <c r="S559" s="17">
        <v>-99</v>
      </c>
      <c r="T559" s="17">
        <v>-99</v>
      </c>
      <c r="U559" s="17">
        <v>-99</v>
      </c>
    </row>
    <row r="560" spans="1:21" hidden="1" x14ac:dyDescent="0.3">
      <c r="A560" t="s">
        <v>69</v>
      </c>
      <c r="B560" t="s">
        <v>300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1</v>
      </c>
      <c r="Q560" s="17">
        <v>352</v>
      </c>
      <c r="R560" s="17">
        <v>78</v>
      </c>
      <c r="S560" s="17">
        <v>-99</v>
      </c>
      <c r="T560" s="17">
        <v>-99</v>
      </c>
      <c r="U560" s="17">
        <v>-99</v>
      </c>
    </row>
    <row r="561" spans="1:21" hidden="1" x14ac:dyDescent="0.3">
      <c r="A561" t="s">
        <v>69</v>
      </c>
      <c r="B561" t="s">
        <v>203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 s="17">
        <v>264</v>
      </c>
      <c r="R561" s="17">
        <v>81</v>
      </c>
      <c r="S561" s="17">
        <v>-99</v>
      </c>
      <c r="T561" s="17">
        <v>-99</v>
      </c>
      <c r="U561" s="17">
        <v>-99</v>
      </c>
    </row>
    <row r="562" spans="1:21" hidden="1" x14ac:dyDescent="0.3">
      <c r="A562" t="s">
        <v>69</v>
      </c>
      <c r="B562" t="s">
        <v>205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 s="17">
        <v>298</v>
      </c>
      <c r="R562" s="17">
        <v>98</v>
      </c>
      <c r="S562" s="17">
        <v>-99</v>
      </c>
      <c r="T562" s="17">
        <v>-99</v>
      </c>
      <c r="U562" s="17">
        <v>-99</v>
      </c>
    </row>
    <row r="563" spans="1:21" hidden="1" x14ac:dyDescent="0.3">
      <c r="A563" t="s">
        <v>69</v>
      </c>
      <c r="B563" t="s">
        <v>219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 s="17">
        <v>-99</v>
      </c>
      <c r="R563" s="17">
        <v>-99</v>
      </c>
      <c r="S563" s="17">
        <v>-99</v>
      </c>
      <c r="T563" s="17">
        <v>-99</v>
      </c>
      <c r="U563" s="17">
        <v>-99</v>
      </c>
    </row>
    <row r="564" spans="1:21" hidden="1" x14ac:dyDescent="0.3">
      <c r="A564" t="s">
        <v>69</v>
      </c>
      <c r="B564" t="s">
        <v>220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 s="17">
        <v>-99</v>
      </c>
      <c r="R564" s="17">
        <v>-99</v>
      </c>
      <c r="S564" s="17">
        <v>-99</v>
      </c>
      <c r="T564" s="17">
        <v>-99</v>
      </c>
      <c r="U564" s="17">
        <v>-99</v>
      </c>
    </row>
    <row r="565" spans="1:21" hidden="1" x14ac:dyDescent="0.3">
      <c r="A565" t="s">
        <v>69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 s="17">
        <v>-99</v>
      </c>
      <c r="R565" s="17">
        <v>-99</v>
      </c>
      <c r="S565" s="17">
        <v>-99</v>
      </c>
      <c r="T565" s="17">
        <v>-99</v>
      </c>
      <c r="U565" s="17">
        <v>-99</v>
      </c>
    </row>
    <row r="566" spans="1:21" hidden="1" x14ac:dyDescent="0.3">
      <c r="A566" t="s">
        <v>69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 s="17">
        <v>100</v>
      </c>
      <c r="R566" s="17">
        <v>126</v>
      </c>
      <c r="S566" s="17">
        <v>-99</v>
      </c>
      <c r="T566" s="17">
        <v>-99</v>
      </c>
      <c r="U566" s="17">
        <v>-99</v>
      </c>
    </row>
    <row r="567" spans="1:21" hidden="1" x14ac:dyDescent="0.3">
      <c r="A567" t="s">
        <v>69</v>
      </c>
      <c r="B567" t="s">
        <v>223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 s="17">
        <v>298</v>
      </c>
      <c r="R567" s="17">
        <v>113</v>
      </c>
      <c r="S567" s="17">
        <v>-99</v>
      </c>
      <c r="T567" s="17">
        <v>-99</v>
      </c>
      <c r="U567" s="17">
        <v>-99</v>
      </c>
    </row>
    <row r="568" spans="1:21" hidden="1" x14ac:dyDescent="0.3">
      <c r="A568" t="s">
        <v>70</v>
      </c>
      <c r="B568" t="s">
        <v>208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 s="17">
        <v>88</v>
      </c>
      <c r="R568" s="17">
        <v>98</v>
      </c>
      <c r="S568" s="17">
        <v>-99</v>
      </c>
      <c r="T568" s="17">
        <v>-99</v>
      </c>
      <c r="U568" s="17">
        <v>-99</v>
      </c>
    </row>
    <row r="569" spans="1:21" hidden="1" x14ac:dyDescent="0.3">
      <c r="A569" t="s">
        <v>70</v>
      </c>
      <c r="B569" t="s">
        <v>214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 s="17">
        <v>50</v>
      </c>
      <c r="R569" s="17">
        <v>471</v>
      </c>
      <c r="S569" s="17">
        <v>-99</v>
      </c>
      <c r="T569" s="17">
        <v>-99</v>
      </c>
      <c r="U569" s="17">
        <v>-99</v>
      </c>
    </row>
    <row r="570" spans="1:21" hidden="1" x14ac:dyDescent="0.3">
      <c r="A570" t="s">
        <v>70</v>
      </c>
      <c r="B570" t="s">
        <v>202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 s="17">
        <v>90</v>
      </c>
      <c r="R570" s="17">
        <v>10</v>
      </c>
      <c r="S570" s="17">
        <v>-99</v>
      </c>
      <c r="T570" s="17">
        <v>-99</v>
      </c>
      <c r="U570" s="17">
        <v>-99</v>
      </c>
    </row>
    <row r="571" spans="1:21" hidden="1" x14ac:dyDescent="0.3">
      <c r="A571" t="s">
        <v>70</v>
      </c>
      <c r="B571" t="s">
        <v>203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 s="17">
        <v>52</v>
      </c>
      <c r="R571" s="17">
        <v>410</v>
      </c>
      <c r="S571" s="17">
        <v>-99</v>
      </c>
      <c r="T571" s="17">
        <v>-99</v>
      </c>
      <c r="U571" s="17">
        <v>-99</v>
      </c>
    </row>
    <row r="572" spans="1:21" hidden="1" x14ac:dyDescent="0.3">
      <c r="A572" t="s">
        <v>70</v>
      </c>
      <c r="B572" t="s">
        <v>205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 s="17">
        <v>2</v>
      </c>
      <c r="R572" s="17">
        <v>275</v>
      </c>
      <c r="S572" s="17">
        <v>-99</v>
      </c>
      <c r="T572" s="17">
        <v>-99</v>
      </c>
      <c r="U572" s="17">
        <v>-99</v>
      </c>
    </row>
    <row r="573" spans="1:21" hidden="1" x14ac:dyDescent="0.3">
      <c r="A573" t="s">
        <v>70</v>
      </c>
      <c r="B573" t="s">
        <v>216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 s="17">
        <v>80</v>
      </c>
      <c r="R573" s="17">
        <v>94</v>
      </c>
      <c r="S573" s="17">
        <v>-99</v>
      </c>
      <c r="T573" s="17">
        <v>-99</v>
      </c>
      <c r="U573" s="17">
        <v>-99</v>
      </c>
    </row>
    <row r="574" spans="1:21" hidden="1" x14ac:dyDescent="0.3">
      <c r="A574" t="s">
        <v>70</v>
      </c>
      <c r="B574" t="s">
        <v>217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 s="17">
        <v>150</v>
      </c>
      <c r="R574" s="17">
        <v>100</v>
      </c>
      <c r="S574" s="17">
        <v>-99</v>
      </c>
      <c r="T574" s="17">
        <v>-99</v>
      </c>
      <c r="U574" s="17">
        <v>-99</v>
      </c>
    </row>
    <row r="575" spans="1:21" hidden="1" x14ac:dyDescent="0.3">
      <c r="A575" t="s">
        <v>70</v>
      </c>
      <c r="B575" t="s">
        <v>219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 s="17">
        <v>14</v>
      </c>
      <c r="R575" s="17">
        <v>422</v>
      </c>
      <c r="S575" s="17">
        <v>-99</v>
      </c>
      <c r="T575" s="17">
        <v>-99</v>
      </c>
      <c r="U575" s="17">
        <v>-99</v>
      </c>
    </row>
    <row r="576" spans="1:21" hidden="1" x14ac:dyDescent="0.3">
      <c r="A576" t="s">
        <v>70</v>
      </c>
      <c r="B576" t="s">
        <v>220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 s="17">
        <v>130</v>
      </c>
      <c r="R576" s="17">
        <v>261</v>
      </c>
      <c r="S576" s="17">
        <v>-99</v>
      </c>
      <c r="T576" s="17">
        <v>-99</v>
      </c>
      <c r="U576" s="17">
        <v>-99</v>
      </c>
    </row>
    <row r="577" spans="1:21" hidden="1" x14ac:dyDescent="0.3">
      <c r="A577" t="s">
        <v>70</v>
      </c>
      <c r="B577" t="s">
        <v>301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 s="17">
        <v>114</v>
      </c>
      <c r="R577" s="17">
        <v>240</v>
      </c>
      <c r="S577" s="17">
        <v>117</v>
      </c>
      <c r="T577" s="17">
        <v>24</v>
      </c>
      <c r="U577" s="17">
        <v>224</v>
      </c>
    </row>
    <row r="578" spans="1:21" hidden="1" x14ac:dyDescent="0.3">
      <c r="A578" t="s">
        <v>70</v>
      </c>
      <c r="B578" t="s">
        <v>221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 s="17">
        <v>102</v>
      </c>
      <c r="R578" s="17">
        <v>300</v>
      </c>
      <c r="S578" s="17">
        <v>-99</v>
      </c>
      <c r="T578" s="17">
        <v>-99</v>
      </c>
      <c r="U578" s="17">
        <v>-99</v>
      </c>
    </row>
    <row r="579" spans="1:21" hidden="1" x14ac:dyDescent="0.3">
      <c r="A579" t="s">
        <v>70</v>
      </c>
      <c r="B579" t="s">
        <v>222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 s="17">
        <v>136</v>
      </c>
      <c r="R579" s="17">
        <v>71</v>
      </c>
      <c r="S579" s="17">
        <v>192</v>
      </c>
      <c r="T579" s="17">
        <v>2</v>
      </c>
      <c r="U579" s="17">
        <v>1387</v>
      </c>
    </row>
    <row r="580" spans="1:21" hidden="1" x14ac:dyDescent="0.3">
      <c r="A580" t="s">
        <v>71</v>
      </c>
      <c r="B580" t="s">
        <v>208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 s="17">
        <v>-99</v>
      </c>
      <c r="R580" s="17">
        <v>-99</v>
      </c>
      <c r="S580" s="17">
        <v>-99</v>
      </c>
      <c r="T580" s="17">
        <v>-99</v>
      </c>
      <c r="U580" s="17">
        <v>-99</v>
      </c>
    </row>
    <row r="581" spans="1:21" hidden="1" x14ac:dyDescent="0.3">
      <c r="A581" t="s">
        <v>71</v>
      </c>
      <c r="B581" t="s">
        <v>196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 s="17">
        <v>58</v>
      </c>
      <c r="R581" s="17">
        <v>510</v>
      </c>
      <c r="S581" s="17">
        <v>-99</v>
      </c>
      <c r="T581" s="17">
        <v>-99</v>
      </c>
      <c r="U581" s="17">
        <v>-99</v>
      </c>
    </row>
    <row r="582" spans="1:21" hidden="1" x14ac:dyDescent="0.3">
      <c r="A582" t="s">
        <v>71</v>
      </c>
      <c r="B582" t="s">
        <v>212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 s="17">
        <v>-99</v>
      </c>
      <c r="R582" s="17">
        <v>-99</v>
      </c>
      <c r="S582" s="17">
        <v>-99</v>
      </c>
      <c r="T582" s="17">
        <v>-99</v>
      </c>
      <c r="U582" s="17">
        <v>-99</v>
      </c>
    </row>
    <row r="583" spans="1:21" hidden="1" x14ac:dyDescent="0.3">
      <c r="A583" t="s">
        <v>71</v>
      </c>
      <c r="B583" t="s">
        <v>214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1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 s="17">
        <v>84</v>
      </c>
      <c r="R583" s="17">
        <v>420</v>
      </c>
      <c r="S583" s="17">
        <v>-99</v>
      </c>
      <c r="T583" s="17">
        <v>-99</v>
      </c>
      <c r="U583" s="17">
        <v>-99</v>
      </c>
    </row>
    <row r="584" spans="1:21" hidden="1" x14ac:dyDescent="0.3">
      <c r="A584" t="s">
        <v>71</v>
      </c>
      <c r="B584" t="s">
        <v>202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 s="17">
        <v>-99</v>
      </c>
      <c r="R584" s="17">
        <v>-99</v>
      </c>
      <c r="S584" s="17">
        <v>63</v>
      </c>
      <c r="T584" s="17">
        <v>64</v>
      </c>
      <c r="U584" s="17">
        <v>780</v>
      </c>
    </row>
    <row r="585" spans="1:21" hidden="1" x14ac:dyDescent="0.3">
      <c r="A585" t="s">
        <v>71</v>
      </c>
      <c r="B585" t="s">
        <v>203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 s="17">
        <v>6</v>
      </c>
      <c r="R585" s="17" t="s">
        <v>188</v>
      </c>
      <c r="S585" s="17">
        <v>-99</v>
      </c>
      <c r="T585" s="17">
        <v>-99</v>
      </c>
      <c r="U585" s="17">
        <v>-99</v>
      </c>
    </row>
    <row r="586" spans="1:21" hidden="1" x14ac:dyDescent="0.3">
      <c r="A586" t="s">
        <v>71</v>
      </c>
      <c r="B586" t="s">
        <v>205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 s="17">
        <v>56</v>
      </c>
      <c r="R586" s="17">
        <v>392</v>
      </c>
      <c r="S586" s="17">
        <v>341</v>
      </c>
      <c r="T586" s="17">
        <v>12</v>
      </c>
      <c r="U586" s="17">
        <v>214</v>
      </c>
    </row>
    <row r="587" spans="1:21" hidden="1" x14ac:dyDescent="0.3">
      <c r="A587" t="s">
        <v>71</v>
      </c>
      <c r="B587" t="s">
        <v>216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 s="17">
        <v>94</v>
      </c>
      <c r="R587" s="17">
        <v>240</v>
      </c>
      <c r="S587" s="17">
        <v>120</v>
      </c>
      <c r="T587" s="17">
        <v>42</v>
      </c>
      <c r="U587" s="17">
        <v>743</v>
      </c>
    </row>
    <row r="588" spans="1:21" hidden="1" x14ac:dyDescent="0.3">
      <c r="A588" t="s">
        <v>71</v>
      </c>
      <c r="B588" t="s">
        <v>217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 s="17">
        <v>70</v>
      </c>
      <c r="R588" s="17">
        <v>564</v>
      </c>
      <c r="S588" s="17">
        <v>360</v>
      </c>
      <c r="T588" s="17">
        <v>34</v>
      </c>
      <c r="U588" s="17">
        <v>459</v>
      </c>
    </row>
    <row r="589" spans="1:21" hidden="1" x14ac:dyDescent="0.3">
      <c r="A589" t="s">
        <v>71</v>
      </c>
      <c r="B589" t="s">
        <v>219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 s="17">
        <v>174</v>
      </c>
      <c r="R589" s="17">
        <v>179</v>
      </c>
      <c r="S589" s="17">
        <v>275</v>
      </c>
      <c r="T589" s="17">
        <v>18</v>
      </c>
      <c r="U589" s="17">
        <v>626</v>
      </c>
    </row>
    <row r="590" spans="1:21" hidden="1" x14ac:dyDescent="0.3">
      <c r="A590" t="s">
        <v>71</v>
      </c>
      <c r="B590" t="s">
        <v>220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 s="17">
        <v>-99</v>
      </c>
      <c r="R590" s="17">
        <v>-99</v>
      </c>
      <c r="S590" s="17">
        <v>-99</v>
      </c>
      <c r="T590" s="17">
        <v>-99</v>
      </c>
      <c r="U590" s="17">
        <v>-99</v>
      </c>
    </row>
    <row r="591" spans="1:21" hidden="1" x14ac:dyDescent="0.3">
      <c r="A591" t="s">
        <v>71</v>
      </c>
      <c r="B591" t="s">
        <v>221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 s="17">
        <v>8</v>
      </c>
      <c r="R591" s="17">
        <v>626</v>
      </c>
      <c r="S591" s="17">
        <v>-99</v>
      </c>
      <c r="T591" s="17">
        <v>-99</v>
      </c>
      <c r="U591" s="17">
        <v>-99</v>
      </c>
    </row>
    <row r="592" spans="1:21" hidden="1" x14ac:dyDescent="0.3">
      <c r="A592" t="s">
        <v>71</v>
      </c>
      <c r="B592" t="s">
        <v>222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 s="17">
        <v>58</v>
      </c>
      <c r="R592" s="17">
        <v>334</v>
      </c>
      <c r="S592" s="17">
        <v>-99</v>
      </c>
      <c r="T592" s="17">
        <v>-99</v>
      </c>
      <c r="U592" s="17">
        <v>-99</v>
      </c>
    </row>
    <row r="593" spans="1:21" hidden="1" x14ac:dyDescent="0.3">
      <c r="A593" t="s">
        <v>72</v>
      </c>
      <c r="B593" t="s">
        <v>208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 s="17">
        <v>-99</v>
      </c>
      <c r="R593" s="17">
        <v>-99</v>
      </c>
      <c r="S593" s="17">
        <v>-99</v>
      </c>
      <c r="T593" s="17">
        <v>-99</v>
      </c>
      <c r="U593" s="17">
        <v>-99</v>
      </c>
    </row>
    <row r="594" spans="1:21" hidden="1" x14ac:dyDescent="0.3">
      <c r="A594" t="s">
        <v>72</v>
      </c>
      <c r="B594" t="s">
        <v>196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 s="17">
        <v>-99</v>
      </c>
      <c r="R594" s="17">
        <v>-99</v>
      </c>
      <c r="S594" s="17">
        <v>-99</v>
      </c>
      <c r="T594" s="17">
        <v>-99</v>
      </c>
      <c r="U594" s="17">
        <v>-99</v>
      </c>
    </row>
    <row r="595" spans="1:21" hidden="1" x14ac:dyDescent="0.3">
      <c r="A595" t="s">
        <v>72</v>
      </c>
      <c r="B595" t="s">
        <v>212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 s="17">
        <v>46</v>
      </c>
      <c r="R595" s="17">
        <v>449</v>
      </c>
      <c r="S595" s="17">
        <v>449</v>
      </c>
      <c r="T595" s="17">
        <v>4</v>
      </c>
      <c r="U595" s="17">
        <v>60</v>
      </c>
    </row>
    <row r="596" spans="1:21" hidden="1" x14ac:dyDescent="0.3">
      <c r="A596" t="s">
        <v>72</v>
      </c>
      <c r="B596" t="s">
        <v>214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 s="17">
        <v>62</v>
      </c>
      <c r="R596" s="17">
        <v>256</v>
      </c>
      <c r="S596" s="17">
        <v>-99</v>
      </c>
      <c r="T596" s="17">
        <v>-99</v>
      </c>
      <c r="U596" s="17">
        <v>-99</v>
      </c>
    </row>
    <row r="597" spans="1:21" hidden="1" x14ac:dyDescent="0.3">
      <c r="A597" t="s">
        <v>72</v>
      </c>
      <c r="B597" t="s">
        <v>202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 s="17">
        <v>-99</v>
      </c>
      <c r="R597" s="17">
        <v>-99</v>
      </c>
      <c r="S597" s="17">
        <v>-99</v>
      </c>
      <c r="T597" s="17">
        <v>-99</v>
      </c>
      <c r="U597" s="17">
        <v>-99</v>
      </c>
    </row>
    <row r="598" spans="1:21" hidden="1" x14ac:dyDescent="0.3">
      <c r="A598" t="s">
        <v>72</v>
      </c>
      <c r="B598" t="s">
        <v>302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 s="17">
        <v>-99</v>
      </c>
      <c r="R598" s="17">
        <v>-99</v>
      </c>
      <c r="S598" s="17">
        <v>-99</v>
      </c>
      <c r="T598" s="17">
        <v>-99</v>
      </c>
      <c r="U598" s="17">
        <v>-99</v>
      </c>
    </row>
    <row r="599" spans="1:21" hidden="1" x14ac:dyDescent="0.3">
      <c r="A599" t="s">
        <v>72</v>
      </c>
      <c r="B599" t="s">
        <v>203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 s="17">
        <v>72</v>
      </c>
      <c r="R599" s="17">
        <v>291</v>
      </c>
      <c r="S599" s="17">
        <v>-99</v>
      </c>
      <c r="T599" s="17">
        <v>-99</v>
      </c>
      <c r="U599" s="17">
        <v>-99</v>
      </c>
    </row>
    <row r="600" spans="1:21" hidden="1" x14ac:dyDescent="0.3">
      <c r="A600" t="s">
        <v>72</v>
      </c>
      <c r="B600" t="s">
        <v>303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1</v>
      </c>
      <c r="O600">
        <v>0</v>
      </c>
      <c r="P600">
        <v>0</v>
      </c>
      <c r="Q600" s="17">
        <v>-99</v>
      </c>
      <c r="R600" s="17">
        <v>-99</v>
      </c>
      <c r="S600" s="17">
        <v>322</v>
      </c>
      <c r="T600" s="17">
        <v>18</v>
      </c>
      <c r="U600" s="17">
        <v>602</v>
      </c>
    </row>
    <row r="601" spans="1:21" hidden="1" x14ac:dyDescent="0.3">
      <c r="A601" t="s">
        <v>72</v>
      </c>
      <c r="B601" t="s">
        <v>304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0</v>
      </c>
      <c r="Q601" s="17">
        <v>-99</v>
      </c>
      <c r="R601" s="17">
        <v>-99</v>
      </c>
      <c r="S601" s="17">
        <v>336</v>
      </c>
      <c r="T601" s="17">
        <v>16</v>
      </c>
      <c r="U601" s="17">
        <v>552</v>
      </c>
    </row>
    <row r="602" spans="1:21" hidden="1" x14ac:dyDescent="0.3">
      <c r="A602" t="s">
        <v>72</v>
      </c>
      <c r="B602" t="s">
        <v>305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 s="17">
        <v>24</v>
      </c>
      <c r="R602" s="17" t="s">
        <v>188</v>
      </c>
      <c r="S602" s="17">
        <v>311</v>
      </c>
      <c r="T602" s="17">
        <v>22</v>
      </c>
      <c r="U602" s="17">
        <v>586</v>
      </c>
    </row>
    <row r="603" spans="1:21" hidden="1" x14ac:dyDescent="0.3">
      <c r="A603" t="s">
        <v>72</v>
      </c>
      <c r="B603" t="s">
        <v>205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0</v>
      </c>
      <c r="Q603" s="17">
        <v>28</v>
      </c>
      <c r="R603" s="17" t="s">
        <v>188</v>
      </c>
      <c r="S603" s="17">
        <v>0</v>
      </c>
      <c r="T603" s="17">
        <v>28</v>
      </c>
      <c r="U603" s="17">
        <v>703</v>
      </c>
    </row>
    <row r="604" spans="1:21" hidden="1" x14ac:dyDescent="0.3">
      <c r="A604" t="s">
        <v>72</v>
      </c>
      <c r="B604" t="s">
        <v>216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 s="17">
        <v>164</v>
      </c>
      <c r="R604" s="17">
        <v>224</v>
      </c>
      <c r="S604" s="17">
        <v>220</v>
      </c>
      <c r="T604" s="17">
        <v>50</v>
      </c>
      <c r="U604" s="17">
        <v>422</v>
      </c>
    </row>
    <row r="605" spans="1:21" hidden="1" x14ac:dyDescent="0.3">
      <c r="A605" t="s">
        <v>72</v>
      </c>
      <c r="B605" t="s">
        <v>265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 s="17">
        <v>162</v>
      </c>
      <c r="R605" s="17">
        <v>99</v>
      </c>
      <c r="S605" s="17">
        <v>-99</v>
      </c>
      <c r="T605" s="17">
        <v>-99</v>
      </c>
      <c r="U605" s="17">
        <v>-99</v>
      </c>
    </row>
    <row r="606" spans="1:21" hidden="1" x14ac:dyDescent="0.3">
      <c r="A606" t="s">
        <v>72</v>
      </c>
      <c r="B606" t="s">
        <v>217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 s="17">
        <v>-99</v>
      </c>
      <c r="R606" s="17">
        <v>-99</v>
      </c>
      <c r="S606" s="17">
        <v>-99</v>
      </c>
      <c r="T606" s="17">
        <v>-99</v>
      </c>
      <c r="U606" s="17">
        <v>-99</v>
      </c>
    </row>
    <row r="607" spans="1:21" hidden="1" x14ac:dyDescent="0.3">
      <c r="A607" t="s">
        <v>72</v>
      </c>
      <c r="B607" t="s">
        <v>219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 s="17">
        <v>-99</v>
      </c>
      <c r="R607" s="17">
        <v>-99</v>
      </c>
      <c r="S607" s="17">
        <v>509</v>
      </c>
      <c r="T607" s="17">
        <v>16</v>
      </c>
      <c r="U607" s="17">
        <v>291</v>
      </c>
    </row>
    <row r="608" spans="1:21" hidden="1" x14ac:dyDescent="0.3">
      <c r="A608" t="s">
        <v>72</v>
      </c>
      <c r="B608" t="s">
        <v>220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 s="17">
        <v>-99</v>
      </c>
      <c r="R608" s="17">
        <v>-99</v>
      </c>
      <c r="S608" s="17">
        <v>292</v>
      </c>
      <c r="T608" s="17">
        <v>38</v>
      </c>
      <c r="U608" s="17">
        <v>536</v>
      </c>
    </row>
    <row r="609" spans="1:21" hidden="1" x14ac:dyDescent="0.3">
      <c r="A609" t="s">
        <v>72</v>
      </c>
      <c r="B609" t="s">
        <v>221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 s="17">
        <v>-99</v>
      </c>
      <c r="R609" s="17">
        <v>-99</v>
      </c>
      <c r="S609" s="17">
        <v>-99</v>
      </c>
      <c r="T609" s="17">
        <v>-99</v>
      </c>
      <c r="U609" s="17">
        <v>-99</v>
      </c>
    </row>
    <row r="610" spans="1:21" hidden="1" x14ac:dyDescent="0.3">
      <c r="A610" t="s">
        <v>73</v>
      </c>
      <c r="B610" t="s">
        <v>208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 s="17">
        <v>-99</v>
      </c>
      <c r="R610" s="17">
        <v>-99</v>
      </c>
      <c r="S610" s="17">
        <v>-99</v>
      </c>
      <c r="T610" s="17">
        <v>-99</v>
      </c>
      <c r="U610" s="17">
        <v>-99</v>
      </c>
    </row>
    <row r="611" spans="1:21" hidden="1" x14ac:dyDescent="0.3">
      <c r="A611" t="s">
        <v>73</v>
      </c>
      <c r="B611" t="s">
        <v>195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 s="17">
        <v>-99</v>
      </c>
      <c r="R611" s="17">
        <v>-99</v>
      </c>
      <c r="S611" s="17">
        <v>-99</v>
      </c>
      <c r="T611" s="17">
        <v>-99</v>
      </c>
      <c r="U611" s="17">
        <v>-99</v>
      </c>
    </row>
    <row r="612" spans="1:21" hidden="1" x14ac:dyDescent="0.3">
      <c r="A612" t="s">
        <v>73</v>
      </c>
      <c r="B612" t="s">
        <v>196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 s="17">
        <v>-99</v>
      </c>
      <c r="R612" s="17">
        <v>-99</v>
      </c>
      <c r="S612" s="17">
        <v>-99</v>
      </c>
      <c r="T612" s="17">
        <v>-99</v>
      </c>
      <c r="U612" s="17">
        <v>-99</v>
      </c>
    </row>
    <row r="613" spans="1:21" hidden="1" x14ac:dyDescent="0.3">
      <c r="A613" t="s">
        <v>73</v>
      </c>
      <c r="B613" t="s">
        <v>306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 s="17">
        <v>-99</v>
      </c>
      <c r="R613" s="17">
        <v>-99</v>
      </c>
      <c r="S613" s="17">
        <v>-99</v>
      </c>
      <c r="T613" s="17">
        <v>-99</v>
      </c>
      <c r="U613" s="17">
        <v>-99</v>
      </c>
    </row>
    <row r="614" spans="1:21" hidden="1" x14ac:dyDescent="0.3">
      <c r="A614" t="s">
        <v>73</v>
      </c>
      <c r="B614" t="s">
        <v>212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 s="17">
        <v>-99</v>
      </c>
      <c r="R614" s="17">
        <v>-99</v>
      </c>
      <c r="S614" s="17">
        <v>-99</v>
      </c>
      <c r="T614" s="17">
        <v>-99</v>
      </c>
      <c r="U614" s="17">
        <v>-99</v>
      </c>
    </row>
    <row r="615" spans="1:21" hidden="1" x14ac:dyDescent="0.3">
      <c r="A615" t="s">
        <v>73</v>
      </c>
      <c r="B615" t="s">
        <v>307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 s="17">
        <v>-99</v>
      </c>
      <c r="R615" s="17">
        <v>-99</v>
      </c>
      <c r="S615" s="17">
        <v>-99</v>
      </c>
      <c r="T615" s="17">
        <v>-99</v>
      </c>
      <c r="U615" s="17">
        <v>-99</v>
      </c>
    </row>
    <row r="616" spans="1:21" hidden="1" x14ac:dyDescent="0.3">
      <c r="A616" t="s">
        <v>73</v>
      </c>
      <c r="B616" t="s">
        <v>214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 s="17">
        <v>-99</v>
      </c>
      <c r="R616" s="17">
        <v>-99</v>
      </c>
      <c r="S616" s="17">
        <v>-99</v>
      </c>
      <c r="T616" s="17">
        <v>-99</v>
      </c>
      <c r="U616" s="17">
        <v>-99</v>
      </c>
    </row>
    <row r="617" spans="1:21" hidden="1" x14ac:dyDescent="0.3">
      <c r="A617" t="s">
        <v>73</v>
      </c>
      <c r="B617" t="s">
        <v>308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 s="17">
        <v>-99</v>
      </c>
      <c r="R617" s="17">
        <v>-99</v>
      </c>
      <c r="S617" s="17">
        <v>-99</v>
      </c>
      <c r="T617" s="17">
        <v>-99</v>
      </c>
      <c r="U617" s="17">
        <v>-99</v>
      </c>
    </row>
    <row r="618" spans="1:21" hidden="1" x14ac:dyDescent="0.3">
      <c r="A618" t="s">
        <v>73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 s="17">
        <v>-99</v>
      </c>
      <c r="R618" s="17">
        <v>-99</v>
      </c>
      <c r="S618" s="17">
        <v>-99</v>
      </c>
      <c r="T618" s="17">
        <v>-99</v>
      </c>
      <c r="U618" s="17">
        <v>-99</v>
      </c>
    </row>
    <row r="619" spans="1:21" hidden="1" x14ac:dyDescent="0.3">
      <c r="A619" t="s">
        <v>73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 s="17">
        <v>-99</v>
      </c>
      <c r="R619" s="17">
        <v>-99</v>
      </c>
      <c r="S619" s="17">
        <v>10</v>
      </c>
      <c r="T619" s="17">
        <v>46</v>
      </c>
      <c r="U619" s="17">
        <v>1386</v>
      </c>
    </row>
    <row r="620" spans="1:21" hidden="1" x14ac:dyDescent="0.3">
      <c r="A620" t="s">
        <v>73</v>
      </c>
      <c r="B620" t="s">
        <v>309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 s="17">
        <v>4</v>
      </c>
      <c r="R620" s="17" t="s">
        <v>188</v>
      </c>
      <c r="S620" s="17">
        <v>-99</v>
      </c>
      <c r="T620" s="17">
        <v>-99</v>
      </c>
      <c r="U620" s="17">
        <v>-99</v>
      </c>
    </row>
    <row r="621" spans="1:21" hidden="1" x14ac:dyDescent="0.3">
      <c r="A621" t="s">
        <v>73</v>
      </c>
      <c r="B621" t="s">
        <v>205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 s="17">
        <v>-99</v>
      </c>
      <c r="R621" s="17">
        <v>-99</v>
      </c>
      <c r="S621" s="17">
        <v>-99</v>
      </c>
      <c r="T621" s="17">
        <v>-99</v>
      </c>
      <c r="U621" s="17">
        <v>-99</v>
      </c>
    </row>
    <row r="622" spans="1:21" hidden="1" x14ac:dyDescent="0.3">
      <c r="A622" t="s">
        <v>73</v>
      </c>
      <c r="B622" t="s">
        <v>216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 s="17">
        <v>124</v>
      </c>
      <c r="R622" s="17">
        <v>110</v>
      </c>
      <c r="S622" s="17">
        <v>50</v>
      </c>
      <c r="T622" s="17">
        <v>158</v>
      </c>
      <c r="U622" s="17">
        <v>851</v>
      </c>
    </row>
    <row r="623" spans="1:21" hidden="1" x14ac:dyDescent="0.3">
      <c r="A623" t="s">
        <v>73</v>
      </c>
      <c r="B623" t="s">
        <v>217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 s="17">
        <v>82</v>
      </c>
      <c r="R623" s="17">
        <v>318</v>
      </c>
      <c r="S623" s="17">
        <v>10</v>
      </c>
      <c r="T623" s="17">
        <v>12</v>
      </c>
      <c r="U623" s="17">
        <v>81</v>
      </c>
    </row>
    <row r="624" spans="1:21" hidden="1" x14ac:dyDescent="0.3">
      <c r="A624" t="s">
        <v>73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 s="17">
        <v>18</v>
      </c>
      <c r="R624" s="17">
        <v>747</v>
      </c>
      <c r="S624" s="17">
        <v>20</v>
      </c>
      <c r="T624" s="17">
        <v>88</v>
      </c>
      <c r="U624" s="17">
        <v>1070</v>
      </c>
    </row>
    <row r="625" spans="1:21" hidden="1" x14ac:dyDescent="0.3">
      <c r="A625" t="s">
        <v>73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 s="17">
        <v>156</v>
      </c>
      <c r="R625" s="17">
        <v>166</v>
      </c>
      <c r="S625" s="17">
        <v>51</v>
      </c>
      <c r="T625" s="17">
        <v>100</v>
      </c>
      <c r="U625" s="17">
        <v>1106</v>
      </c>
    </row>
    <row r="626" spans="1:21" hidden="1" x14ac:dyDescent="0.3">
      <c r="A626" t="s">
        <v>73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 s="17">
        <v>-99</v>
      </c>
      <c r="R626" s="17">
        <v>-99</v>
      </c>
      <c r="S626" s="17">
        <v>10</v>
      </c>
      <c r="T626" s="17">
        <v>52</v>
      </c>
      <c r="U626" s="17">
        <v>955</v>
      </c>
    </row>
    <row r="627" spans="1:21" hidden="1" x14ac:dyDescent="0.3">
      <c r="A627" t="s">
        <v>73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 s="17">
        <v>8</v>
      </c>
      <c r="R627" s="17">
        <v>1054</v>
      </c>
      <c r="S627" s="17">
        <v>10</v>
      </c>
      <c r="T627" s="17">
        <v>186</v>
      </c>
      <c r="U627" s="17">
        <v>944</v>
      </c>
    </row>
    <row r="628" spans="1:21" hidden="1" x14ac:dyDescent="0.3">
      <c r="A628" t="s">
        <v>74</v>
      </c>
      <c r="B628" t="s">
        <v>310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 s="17">
        <v>-99</v>
      </c>
      <c r="R628" s="17">
        <v>-99</v>
      </c>
      <c r="S628" s="17">
        <v>130</v>
      </c>
      <c r="T628" s="17">
        <v>58</v>
      </c>
      <c r="U628" s="17">
        <v>562</v>
      </c>
    </row>
    <row r="629" spans="1:21" hidden="1" x14ac:dyDescent="0.3">
      <c r="A629" t="s">
        <v>74</v>
      </c>
      <c r="B629" t="s">
        <v>212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 s="17">
        <v>40</v>
      </c>
      <c r="R629" s="17">
        <v>411</v>
      </c>
      <c r="S629" s="17">
        <v>-99</v>
      </c>
      <c r="T629" s="17">
        <v>-99</v>
      </c>
      <c r="U629" s="17">
        <v>-99</v>
      </c>
    </row>
    <row r="630" spans="1:21" hidden="1" x14ac:dyDescent="0.3">
      <c r="A630" t="s">
        <v>74</v>
      </c>
      <c r="B630" t="s">
        <v>214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 s="17">
        <v>30</v>
      </c>
      <c r="R630" s="17">
        <v>380</v>
      </c>
      <c r="S630" s="17">
        <v>160</v>
      </c>
      <c r="T630" s="17">
        <v>34</v>
      </c>
      <c r="U630" s="17">
        <v>609</v>
      </c>
    </row>
    <row r="631" spans="1:21" hidden="1" x14ac:dyDescent="0.3">
      <c r="A631" t="s">
        <v>74</v>
      </c>
      <c r="B631" t="s">
        <v>202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 s="17">
        <v>256</v>
      </c>
      <c r="R631" s="17">
        <v>90</v>
      </c>
      <c r="S631" s="17">
        <v>801</v>
      </c>
      <c r="T631" s="17">
        <v>44</v>
      </c>
      <c r="U631" s="17">
        <v>180</v>
      </c>
    </row>
    <row r="632" spans="1:21" hidden="1" x14ac:dyDescent="0.3">
      <c r="A632" t="s">
        <v>74</v>
      </c>
      <c r="B632" t="s">
        <v>203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 s="17">
        <v>232</v>
      </c>
      <c r="R632" s="17">
        <v>78</v>
      </c>
      <c r="S632" s="17">
        <v>28</v>
      </c>
      <c r="T632" s="17">
        <v>140</v>
      </c>
      <c r="U632" s="17">
        <v>1026</v>
      </c>
    </row>
    <row r="633" spans="1:21" hidden="1" x14ac:dyDescent="0.3">
      <c r="A633" t="s">
        <v>74</v>
      </c>
      <c r="B633" t="s">
        <v>205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 s="17">
        <v>64</v>
      </c>
      <c r="R633" s="17">
        <v>194</v>
      </c>
      <c r="S633" s="17">
        <v>50</v>
      </c>
      <c r="T633" s="17">
        <v>72</v>
      </c>
      <c r="U633" s="17">
        <v>855</v>
      </c>
    </row>
    <row r="634" spans="1:21" hidden="1" x14ac:dyDescent="0.3">
      <c r="A634" t="s">
        <v>74</v>
      </c>
      <c r="B634" t="s">
        <v>216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 s="17">
        <v>146</v>
      </c>
      <c r="R634" s="17">
        <v>117</v>
      </c>
      <c r="S634" s="17">
        <v>-99</v>
      </c>
      <c r="T634" s="17">
        <v>-99</v>
      </c>
      <c r="U634" s="17">
        <v>-99</v>
      </c>
    </row>
    <row r="635" spans="1:21" hidden="1" x14ac:dyDescent="0.3">
      <c r="A635" t="s">
        <v>74</v>
      </c>
      <c r="B635" t="s">
        <v>217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 s="17">
        <v>180</v>
      </c>
      <c r="R635" s="17">
        <v>177</v>
      </c>
      <c r="S635" s="17">
        <v>-99</v>
      </c>
      <c r="T635" s="17">
        <v>-99</v>
      </c>
      <c r="U635" s="17">
        <v>-99</v>
      </c>
    </row>
    <row r="636" spans="1:21" hidden="1" x14ac:dyDescent="0.3">
      <c r="A636" t="s">
        <v>74</v>
      </c>
      <c r="B636" t="s">
        <v>311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 s="17">
        <v>90</v>
      </c>
      <c r="R636" s="17">
        <v>467</v>
      </c>
      <c r="S636" s="17">
        <v>85</v>
      </c>
      <c r="T636" s="17">
        <v>74</v>
      </c>
      <c r="U636" s="17">
        <v>933</v>
      </c>
    </row>
    <row r="637" spans="1:21" hidden="1" x14ac:dyDescent="0.3">
      <c r="A637" t="s">
        <v>74</v>
      </c>
      <c r="B637" t="s">
        <v>219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 s="17">
        <v>94</v>
      </c>
      <c r="R637" s="17">
        <v>272</v>
      </c>
      <c r="S637" s="17">
        <v>67</v>
      </c>
      <c r="T637" s="17">
        <v>8</v>
      </c>
      <c r="U637" s="17">
        <v>1083</v>
      </c>
    </row>
    <row r="638" spans="1:21" hidden="1" x14ac:dyDescent="0.3">
      <c r="A638" t="s">
        <v>74</v>
      </c>
      <c r="B638" t="s">
        <v>220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1</v>
      </c>
      <c r="Q638" s="17">
        <v>70</v>
      </c>
      <c r="R638" s="17">
        <v>255</v>
      </c>
      <c r="S638" s="17">
        <v>-99</v>
      </c>
      <c r="T638" s="17">
        <v>-99</v>
      </c>
      <c r="U638" s="17">
        <v>-99</v>
      </c>
    </row>
    <row r="639" spans="1:21" hidden="1" x14ac:dyDescent="0.3">
      <c r="A639" t="s">
        <v>74</v>
      </c>
      <c r="B639" t="s">
        <v>221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 s="17">
        <v>-99</v>
      </c>
      <c r="R639" s="17">
        <v>-99</v>
      </c>
      <c r="S639" s="17">
        <v>-99</v>
      </c>
      <c r="T639" s="17">
        <v>-99</v>
      </c>
      <c r="U639" s="17">
        <v>-99</v>
      </c>
    </row>
    <row r="640" spans="1:21" hidden="1" x14ac:dyDescent="0.3">
      <c r="A640" t="s">
        <v>74</v>
      </c>
      <c r="B640" t="s">
        <v>222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 s="17">
        <v>-99</v>
      </c>
      <c r="R640" s="17">
        <v>-99</v>
      </c>
      <c r="S640" s="17">
        <v>-99</v>
      </c>
      <c r="T640" s="17">
        <v>-99</v>
      </c>
      <c r="U640" s="17">
        <v>-99</v>
      </c>
    </row>
    <row r="641" spans="1:21" hidden="1" x14ac:dyDescent="0.3">
      <c r="A641" t="s">
        <v>75</v>
      </c>
      <c r="B641" t="s">
        <v>208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 s="17">
        <v>-99</v>
      </c>
      <c r="R641" s="17">
        <v>-99</v>
      </c>
      <c r="S641" s="17">
        <v>108</v>
      </c>
      <c r="T641" s="17">
        <v>40</v>
      </c>
      <c r="U641" s="17">
        <v>532</v>
      </c>
    </row>
    <row r="642" spans="1:21" hidden="1" x14ac:dyDescent="0.3">
      <c r="A642" t="s">
        <v>75</v>
      </c>
      <c r="B642" t="s">
        <v>196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 s="17">
        <v>-99</v>
      </c>
      <c r="R642" s="17">
        <v>-99</v>
      </c>
      <c r="S642" s="17">
        <v>-99</v>
      </c>
      <c r="T642" s="17">
        <v>-99</v>
      </c>
      <c r="U642" s="17">
        <v>-99</v>
      </c>
    </row>
    <row r="643" spans="1:21" hidden="1" x14ac:dyDescent="0.3">
      <c r="A643" t="s">
        <v>75</v>
      </c>
      <c r="B643" t="s">
        <v>312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 s="17">
        <v>6</v>
      </c>
      <c r="R643" s="17">
        <v>580</v>
      </c>
      <c r="S643" s="17">
        <v>257</v>
      </c>
      <c r="T643" s="17">
        <v>24</v>
      </c>
      <c r="U643" s="17">
        <v>300</v>
      </c>
    </row>
    <row r="644" spans="1:21" hidden="1" x14ac:dyDescent="0.3">
      <c r="A644" t="s">
        <v>75</v>
      </c>
      <c r="B644" t="s">
        <v>212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1</v>
      </c>
      <c r="Q644" s="17">
        <v>126</v>
      </c>
      <c r="R644" s="17">
        <v>98</v>
      </c>
      <c r="S644" s="17">
        <v>-99</v>
      </c>
      <c r="T644" s="17">
        <v>-99</v>
      </c>
      <c r="U644" s="17">
        <v>-99</v>
      </c>
    </row>
    <row r="645" spans="1:21" hidden="1" x14ac:dyDescent="0.3">
      <c r="A645" t="s">
        <v>75</v>
      </c>
      <c r="B645" t="s">
        <v>214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 s="17">
        <v>98</v>
      </c>
      <c r="R645" s="17">
        <v>41</v>
      </c>
      <c r="S645" s="17">
        <v>-99</v>
      </c>
      <c r="T645" s="17">
        <v>-99</v>
      </c>
      <c r="U645" s="17">
        <v>-99</v>
      </c>
    </row>
    <row r="646" spans="1:21" hidden="1" x14ac:dyDescent="0.3">
      <c r="A646" t="s">
        <v>75</v>
      </c>
      <c r="B646" t="s">
        <v>202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 s="17">
        <v>320</v>
      </c>
      <c r="R646" s="17">
        <v>139</v>
      </c>
      <c r="S646" s="17">
        <v>-99</v>
      </c>
      <c r="T646" s="17">
        <v>-99</v>
      </c>
      <c r="U646" s="17">
        <v>-99</v>
      </c>
    </row>
    <row r="647" spans="1:21" hidden="1" x14ac:dyDescent="0.3">
      <c r="A647" t="s">
        <v>75</v>
      </c>
      <c r="B647" t="s">
        <v>203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 s="17">
        <v>128</v>
      </c>
      <c r="R647" s="17">
        <v>162</v>
      </c>
      <c r="S647" s="17">
        <v>146</v>
      </c>
      <c r="T647" s="17">
        <v>26</v>
      </c>
      <c r="U647" s="17">
        <v>194</v>
      </c>
    </row>
    <row r="648" spans="1:21" hidden="1" x14ac:dyDescent="0.3">
      <c r="A648" t="s">
        <v>75</v>
      </c>
      <c r="B648" t="s">
        <v>205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 s="17">
        <v>48</v>
      </c>
      <c r="R648" s="17" t="s">
        <v>188</v>
      </c>
      <c r="S648" s="17" t="s">
        <v>188</v>
      </c>
      <c r="T648" s="17">
        <v>36</v>
      </c>
      <c r="U648" s="17">
        <v>439</v>
      </c>
    </row>
    <row r="649" spans="1:21" hidden="1" x14ac:dyDescent="0.3">
      <c r="A649" t="s">
        <v>75</v>
      </c>
      <c r="B649" t="s">
        <v>216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 s="17">
        <v>84</v>
      </c>
      <c r="R649" s="17">
        <v>165</v>
      </c>
      <c r="S649" s="17">
        <v>500</v>
      </c>
      <c r="T649" s="17">
        <v>6</v>
      </c>
      <c r="U649" s="17">
        <v>261</v>
      </c>
    </row>
    <row r="650" spans="1:21" hidden="1" x14ac:dyDescent="0.3">
      <c r="A650" t="s">
        <v>75</v>
      </c>
      <c r="B650" t="s">
        <v>217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 s="17">
        <v>182</v>
      </c>
      <c r="R650" s="17">
        <v>139</v>
      </c>
      <c r="S650" s="17">
        <v>-99</v>
      </c>
      <c r="T650" s="17">
        <v>-99</v>
      </c>
      <c r="U650" s="17">
        <v>-99</v>
      </c>
    </row>
    <row r="651" spans="1:21" hidden="1" x14ac:dyDescent="0.3">
      <c r="A651" t="s">
        <v>75</v>
      </c>
      <c r="B651" t="s">
        <v>219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 s="17">
        <v>160</v>
      </c>
      <c r="R651" s="17">
        <v>153</v>
      </c>
      <c r="S651" s="17">
        <v>-99</v>
      </c>
      <c r="T651" s="17">
        <v>-99</v>
      </c>
      <c r="U651" s="17">
        <v>-99</v>
      </c>
    </row>
    <row r="652" spans="1:21" hidden="1" x14ac:dyDescent="0.3">
      <c r="A652" t="s">
        <v>75</v>
      </c>
      <c r="B652" t="s">
        <v>220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 s="17">
        <v>138</v>
      </c>
      <c r="R652" s="17">
        <v>92</v>
      </c>
      <c r="S652" s="17">
        <v>-99</v>
      </c>
      <c r="T652" s="17">
        <v>-99</v>
      </c>
      <c r="U652" s="17">
        <v>-99</v>
      </c>
    </row>
    <row r="653" spans="1:21" hidden="1" x14ac:dyDescent="0.3">
      <c r="A653" t="s">
        <v>76</v>
      </c>
      <c r="B653" t="s">
        <v>212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 s="17">
        <v>120</v>
      </c>
      <c r="R653" s="17">
        <v>175</v>
      </c>
      <c r="S653" s="17">
        <v>-99</v>
      </c>
      <c r="T653" s="17">
        <v>-99</v>
      </c>
      <c r="U653" s="17">
        <v>-99</v>
      </c>
    </row>
    <row r="654" spans="1:21" hidden="1" x14ac:dyDescent="0.3">
      <c r="A654" t="s">
        <v>76</v>
      </c>
      <c r="B654" t="s">
        <v>214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 s="17">
        <v>108</v>
      </c>
      <c r="R654" s="17">
        <v>354</v>
      </c>
      <c r="S654" s="17">
        <v>89</v>
      </c>
      <c r="T654" s="17">
        <v>118</v>
      </c>
      <c r="U654" s="17">
        <v>1371</v>
      </c>
    </row>
    <row r="655" spans="1:21" hidden="1" x14ac:dyDescent="0.3">
      <c r="A655" t="s">
        <v>76</v>
      </c>
      <c r="B655" t="s">
        <v>232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 s="17">
        <v>112</v>
      </c>
      <c r="R655" s="17">
        <v>273</v>
      </c>
      <c r="S655" s="17">
        <v>70</v>
      </c>
      <c r="T655" s="17">
        <v>72</v>
      </c>
      <c r="U655" s="17">
        <v>722</v>
      </c>
    </row>
    <row r="656" spans="1:21" hidden="1" x14ac:dyDescent="0.3">
      <c r="A656" t="s">
        <v>76</v>
      </c>
      <c r="B656" t="s">
        <v>313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 s="17">
        <v>132</v>
      </c>
      <c r="R656" s="17">
        <v>99</v>
      </c>
      <c r="S656" s="17">
        <v>-99</v>
      </c>
      <c r="T656" s="17">
        <v>-99</v>
      </c>
      <c r="U656" s="17">
        <v>-99</v>
      </c>
    </row>
    <row r="657" spans="1:21" hidden="1" x14ac:dyDescent="0.3">
      <c r="A657" t="s">
        <v>76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 s="17">
        <v>130</v>
      </c>
      <c r="R657" s="17">
        <v>136</v>
      </c>
      <c r="S657" s="17">
        <v>92</v>
      </c>
      <c r="T657" s="17">
        <v>16</v>
      </c>
      <c r="U657" s="17">
        <v>108</v>
      </c>
    </row>
    <row r="658" spans="1:21" hidden="1" x14ac:dyDescent="0.3">
      <c r="A658" t="s">
        <v>76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 s="17">
        <v>112</v>
      </c>
      <c r="R658" s="17">
        <v>206</v>
      </c>
      <c r="S658" s="17">
        <v>177</v>
      </c>
      <c r="T658" s="17">
        <v>24</v>
      </c>
      <c r="U658" s="17">
        <v>153</v>
      </c>
    </row>
    <row r="659" spans="1:21" hidden="1" x14ac:dyDescent="0.3">
      <c r="A659" t="s">
        <v>76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 s="17">
        <v>78</v>
      </c>
      <c r="R659" s="17">
        <v>220</v>
      </c>
      <c r="S659" s="17">
        <v>-99</v>
      </c>
      <c r="T659" s="17">
        <v>-99</v>
      </c>
      <c r="U659" s="17">
        <v>-99</v>
      </c>
    </row>
    <row r="660" spans="1:21" hidden="1" x14ac:dyDescent="0.3">
      <c r="A660" t="s">
        <v>76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 s="17">
        <v>360</v>
      </c>
      <c r="R660" s="17">
        <v>103</v>
      </c>
      <c r="S660" s="17">
        <v>10</v>
      </c>
      <c r="T660" s="17">
        <v>24</v>
      </c>
      <c r="U660" s="17">
        <v>538</v>
      </c>
    </row>
    <row r="661" spans="1:21" hidden="1" x14ac:dyDescent="0.3">
      <c r="A661" t="s">
        <v>76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1</v>
      </c>
      <c r="Q661" s="17">
        <v>304</v>
      </c>
      <c r="R661" s="17">
        <v>198</v>
      </c>
      <c r="S661" s="17">
        <v>-99</v>
      </c>
      <c r="T661" s="17">
        <v>-99</v>
      </c>
      <c r="U661" s="17">
        <v>-99</v>
      </c>
    </row>
    <row r="662" spans="1:21" hidden="1" x14ac:dyDescent="0.3">
      <c r="A662" t="s">
        <v>76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1</v>
      </c>
      <c r="Q662" s="17">
        <v>34</v>
      </c>
      <c r="R662" s="17">
        <v>170</v>
      </c>
      <c r="S662" s="17">
        <v>76</v>
      </c>
      <c r="T662" s="17">
        <v>48</v>
      </c>
      <c r="U662" s="17">
        <v>1928</v>
      </c>
    </row>
    <row r="663" spans="1:21" hidden="1" x14ac:dyDescent="0.3">
      <c r="A663" t="s">
        <v>76</v>
      </c>
      <c r="B663" t="s">
        <v>314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 s="17">
        <v>102</v>
      </c>
      <c r="R663" s="17">
        <v>135</v>
      </c>
      <c r="S663" s="17">
        <v>60</v>
      </c>
      <c r="T663" s="17">
        <v>2</v>
      </c>
      <c r="U663" s="17">
        <v>134</v>
      </c>
    </row>
    <row r="664" spans="1:21" hidden="1" x14ac:dyDescent="0.3">
      <c r="A664" t="s">
        <v>76</v>
      </c>
      <c r="B664" t="s">
        <v>220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 s="17">
        <v>154</v>
      </c>
      <c r="R664" s="17">
        <v>166</v>
      </c>
      <c r="S664" s="17">
        <v>-99</v>
      </c>
      <c r="T664" s="17">
        <v>-99</v>
      </c>
      <c r="U664" s="17">
        <v>-99</v>
      </c>
    </row>
    <row r="665" spans="1:21" x14ac:dyDescent="0.3">
      <c r="A665" t="s">
        <v>184</v>
      </c>
      <c r="B665" t="s">
        <v>196</v>
      </c>
      <c r="C665" t="s">
        <v>174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 s="17">
        <v>36</v>
      </c>
      <c r="R665" s="17">
        <v>120</v>
      </c>
      <c r="S665" s="17">
        <v>-99</v>
      </c>
      <c r="T665" s="17">
        <v>-99</v>
      </c>
      <c r="U665" s="17">
        <v>-99</v>
      </c>
    </row>
    <row r="666" spans="1:21" x14ac:dyDescent="0.3">
      <c r="A666" t="s">
        <v>184</v>
      </c>
      <c r="B666" t="s">
        <v>212</v>
      </c>
      <c r="C666" t="s">
        <v>174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 s="17">
        <v>10</v>
      </c>
      <c r="R666" s="17">
        <v>511</v>
      </c>
      <c r="S666" s="17">
        <v>198</v>
      </c>
      <c r="T666" s="17">
        <v>24</v>
      </c>
      <c r="U666" s="17">
        <v>420</v>
      </c>
    </row>
    <row r="667" spans="1:21" x14ac:dyDescent="0.3">
      <c r="A667" t="s">
        <v>184</v>
      </c>
      <c r="B667" t="s">
        <v>214</v>
      </c>
      <c r="C667" t="s">
        <v>174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 s="17">
        <v>-99</v>
      </c>
      <c r="R667" s="17">
        <v>-99</v>
      </c>
      <c r="S667" s="17">
        <v>-99</v>
      </c>
      <c r="T667" s="17">
        <v>-99</v>
      </c>
      <c r="U667" s="17">
        <v>-99</v>
      </c>
    </row>
    <row r="668" spans="1:21" x14ac:dyDescent="0.3">
      <c r="A668" t="s">
        <v>184</v>
      </c>
      <c r="B668" t="s">
        <v>202</v>
      </c>
      <c r="C668" t="s">
        <v>174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 s="17">
        <v>96</v>
      </c>
      <c r="R668" s="17">
        <v>172</v>
      </c>
      <c r="S668" s="17">
        <v>-99</v>
      </c>
      <c r="T668" s="17">
        <v>-99</v>
      </c>
      <c r="U668" s="17">
        <v>-99</v>
      </c>
    </row>
    <row r="669" spans="1:21" x14ac:dyDescent="0.3">
      <c r="A669" t="s">
        <v>184</v>
      </c>
      <c r="B669" t="s">
        <v>203</v>
      </c>
      <c r="C669" t="s">
        <v>174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 s="17">
        <v>168</v>
      </c>
      <c r="R669" s="17">
        <v>245</v>
      </c>
      <c r="S669" s="17">
        <v>-99</v>
      </c>
      <c r="T669" s="17">
        <v>-99</v>
      </c>
      <c r="U669" s="17">
        <v>-99</v>
      </c>
    </row>
    <row r="670" spans="1:21" x14ac:dyDescent="0.3">
      <c r="A670" t="s">
        <v>184</v>
      </c>
      <c r="B670" t="s">
        <v>205</v>
      </c>
      <c r="C670" t="s">
        <v>174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 s="17">
        <v>186</v>
      </c>
      <c r="R670" s="17">
        <v>202</v>
      </c>
      <c r="S670" s="17">
        <v>-99</v>
      </c>
      <c r="T670" s="17">
        <v>-99</v>
      </c>
      <c r="U670" s="17">
        <v>-99</v>
      </c>
    </row>
    <row r="671" spans="1:21" x14ac:dyDescent="0.3">
      <c r="A671" t="s">
        <v>184</v>
      </c>
      <c r="B671" t="s">
        <v>216</v>
      </c>
      <c r="C671" t="s">
        <v>174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 s="17">
        <v>144</v>
      </c>
      <c r="R671" s="17">
        <v>295</v>
      </c>
      <c r="S671" s="17">
        <v>422</v>
      </c>
      <c r="T671" s="17">
        <v>24</v>
      </c>
      <c r="U671" s="17">
        <v>400</v>
      </c>
    </row>
    <row r="672" spans="1:21" x14ac:dyDescent="0.3">
      <c r="A672" t="s">
        <v>184</v>
      </c>
      <c r="B672" t="s">
        <v>355</v>
      </c>
      <c r="C672" t="s">
        <v>174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 s="17">
        <v>352</v>
      </c>
      <c r="R672" s="17">
        <v>103</v>
      </c>
      <c r="S672" s="17">
        <v>112</v>
      </c>
      <c r="T672" s="17">
        <v>38</v>
      </c>
      <c r="U672" s="17">
        <v>582</v>
      </c>
    </row>
    <row r="673" spans="1:21" x14ac:dyDescent="0.3">
      <c r="A673" t="s">
        <v>184</v>
      </c>
      <c r="B673" t="s">
        <v>220</v>
      </c>
      <c r="C673" t="s">
        <v>174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 s="17">
        <v>60</v>
      </c>
      <c r="R673" s="17">
        <v>500</v>
      </c>
      <c r="S673" s="17">
        <v>-99</v>
      </c>
      <c r="T673" s="17">
        <v>-99</v>
      </c>
      <c r="U673" s="17">
        <v>-99</v>
      </c>
    </row>
    <row r="674" spans="1:21" x14ac:dyDescent="0.3">
      <c r="A674" t="s">
        <v>184</v>
      </c>
      <c r="B674" t="s">
        <v>221</v>
      </c>
      <c r="C674" t="s">
        <v>174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 s="17">
        <v>-99</v>
      </c>
      <c r="R674" s="17">
        <v>-99</v>
      </c>
      <c r="S674" s="17">
        <v>130</v>
      </c>
      <c r="T674" s="17">
        <v>8</v>
      </c>
      <c r="U674" s="17">
        <v>282</v>
      </c>
    </row>
    <row r="675" spans="1:21" x14ac:dyDescent="0.3">
      <c r="A675" t="s">
        <v>184</v>
      </c>
      <c r="B675" t="s">
        <v>222</v>
      </c>
      <c r="C675" t="s">
        <v>174</v>
      </c>
      <c r="D675">
        <v>1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 s="17">
        <v>-99</v>
      </c>
      <c r="R675" s="17">
        <v>-99</v>
      </c>
      <c r="S675" s="17">
        <v>-99</v>
      </c>
      <c r="T675" s="17">
        <v>-99</v>
      </c>
      <c r="U675" s="17">
        <v>-99</v>
      </c>
    </row>
    <row r="676" spans="1:21" x14ac:dyDescent="0.3">
      <c r="A676" t="s">
        <v>184</v>
      </c>
      <c r="B676" t="s">
        <v>223</v>
      </c>
      <c r="C676" t="s">
        <v>174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 s="17">
        <v>136</v>
      </c>
      <c r="R676" s="17">
        <v>166</v>
      </c>
      <c r="S676" s="17">
        <v>73</v>
      </c>
      <c r="T676" s="17">
        <v>116</v>
      </c>
      <c r="U676" s="17">
        <v>792</v>
      </c>
    </row>
    <row r="677" spans="1:21" hidden="1" x14ac:dyDescent="0.3">
      <c r="A677" t="s">
        <v>77</v>
      </c>
      <c r="B677" t="s">
        <v>208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 s="17">
        <v>52</v>
      </c>
      <c r="R677" s="17">
        <v>200</v>
      </c>
      <c r="S677" s="17">
        <v>-99</v>
      </c>
      <c r="T677" s="17">
        <v>-99</v>
      </c>
      <c r="U677" s="17">
        <v>-99</v>
      </c>
    </row>
    <row r="678" spans="1:21" hidden="1" x14ac:dyDescent="0.3">
      <c r="A678" t="s">
        <v>77</v>
      </c>
      <c r="B678" t="s">
        <v>196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 s="17">
        <v>130</v>
      </c>
      <c r="R678" s="17">
        <v>184</v>
      </c>
      <c r="S678" s="17">
        <v>-99</v>
      </c>
      <c r="T678" s="17">
        <v>-99</v>
      </c>
      <c r="U678" s="17">
        <v>-99</v>
      </c>
    </row>
    <row r="679" spans="1:21" hidden="1" x14ac:dyDescent="0.3">
      <c r="A679" t="s">
        <v>77</v>
      </c>
      <c r="B679" t="s">
        <v>315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 s="17">
        <v>30</v>
      </c>
      <c r="R679" s="17">
        <v>150</v>
      </c>
      <c r="S679" s="17">
        <v>-99</v>
      </c>
      <c r="T679" s="17">
        <v>-99</v>
      </c>
      <c r="U679" s="17">
        <v>-99</v>
      </c>
    </row>
    <row r="680" spans="1:21" hidden="1" x14ac:dyDescent="0.3">
      <c r="A680" t="s">
        <v>77</v>
      </c>
      <c r="B680" t="s">
        <v>212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 s="17">
        <v>-99</v>
      </c>
      <c r="R680" s="17">
        <v>-99</v>
      </c>
      <c r="S680" s="17">
        <v>-99</v>
      </c>
      <c r="T680" s="17">
        <v>-99</v>
      </c>
      <c r="U680" s="17">
        <v>-99</v>
      </c>
    </row>
    <row r="681" spans="1:21" hidden="1" x14ac:dyDescent="0.3">
      <c r="A681" t="s">
        <v>77</v>
      </c>
      <c r="B681" t="s">
        <v>214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 s="17">
        <v>-99</v>
      </c>
      <c r="R681" s="17">
        <v>-99</v>
      </c>
      <c r="S681" s="17">
        <v>-99</v>
      </c>
      <c r="T681" s="17">
        <v>-99</v>
      </c>
      <c r="U681" s="17">
        <v>-99</v>
      </c>
    </row>
    <row r="682" spans="1:21" hidden="1" x14ac:dyDescent="0.3">
      <c r="A682" t="s">
        <v>77</v>
      </c>
      <c r="B682" t="s">
        <v>202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 s="17">
        <v>-99</v>
      </c>
      <c r="R682" s="17">
        <v>-99</v>
      </c>
      <c r="S682" s="17">
        <v>-99</v>
      </c>
      <c r="T682" s="17">
        <v>-99</v>
      </c>
      <c r="U682" s="17">
        <v>-99</v>
      </c>
    </row>
    <row r="683" spans="1:21" hidden="1" x14ac:dyDescent="0.3">
      <c r="A683" t="s">
        <v>77</v>
      </c>
      <c r="B683" t="s">
        <v>203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 s="17">
        <v>164</v>
      </c>
      <c r="R683" s="17">
        <v>130</v>
      </c>
      <c r="S683" s="17">
        <v>-99</v>
      </c>
      <c r="T683" s="17">
        <v>-99</v>
      </c>
      <c r="U683" s="17">
        <v>-99</v>
      </c>
    </row>
    <row r="684" spans="1:21" hidden="1" x14ac:dyDescent="0.3">
      <c r="A684" t="s">
        <v>77</v>
      </c>
      <c r="B684" t="s">
        <v>205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 s="17">
        <v>156</v>
      </c>
      <c r="R684" s="17">
        <v>180</v>
      </c>
      <c r="S684" s="17">
        <v>-99</v>
      </c>
      <c r="T684" s="17">
        <v>-99</v>
      </c>
      <c r="U684" s="17">
        <v>-99</v>
      </c>
    </row>
    <row r="685" spans="1:21" hidden="1" x14ac:dyDescent="0.3">
      <c r="A685" t="s">
        <v>77</v>
      </c>
      <c r="B685" t="s">
        <v>216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 s="17">
        <v>68</v>
      </c>
      <c r="R685" s="17">
        <v>235</v>
      </c>
      <c r="S685" s="17">
        <v>-99</v>
      </c>
      <c r="T685" s="17">
        <v>-99</v>
      </c>
      <c r="U685" s="17">
        <v>-99</v>
      </c>
    </row>
    <row r="686" spans="1:21" hidden="1" x14ac:dyDescent="0.3">
      <c r="A686" t="s">
        <v>77</v>
      </c>
      <c r="B686" t="s">
        <v>217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 s="17">
        <v>58</v>
      </c>
      <c r="R686" s="17">
        <v>300</v>
      </c>
      <c r="S686" s="17">
        <v>173</v>
      </c>
      <c r="T686" s="17">
        <v>26</v>
      </c>
      <c r="U686" s="17">
        <v>414</v>
      </c>
    </row>
    <row r="687" spans="1:21" hidden="1" x14ac:dyDescent="0.3">
      <c r="A687" t="s">
        <v>77</v>
      </c>
      <c r="B687" t="s">
        <v>219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 s="17">
        <v>122</v>
      </c>
      <c r="R687" s="17">
        <v>114</v>
      </c>
      <c r="S687" s="17">
        <v>-99</v>
      </c>
      <c r="T687" s="17">
        <v>-99</v>
      </c>
      <c r="U687" s="17">
        <v>-99</v>
      </c>
    </row>
    <row r="688" spans="1:21" x14ac:dyDescent="0.3">
      <c r="A688" t="s">
        <v>185</v>
      </c>
      <c r="B688" t="s">
        <v>196</v>
      </c>
      <c r="C688" t="s">
        <v>174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 s="17">
        <v>-99</v>
      </c>
      <c r="R688" s="17">
        <v>-99</v>
      </c>
      <c r="S688" s="17">
        <v>-99</v>
      </c>
      <c r="T688" s="17">
        <v>-99</v>
      </c>
      <c r="U688" s="17">
        <v>-99</v>
      </c>
    </row>
    <row r="689" spans="1:21" x14ac:dyDescent="0.3">
      <c r="A689" t="s">
        <v>185</v>
      </c>
      <c r="B689" t="s">
        <v>212</v>
      </c>
      <c r="C689" t="s">
        <v>174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 s="17">
        <v>-99</v>
      </c>
      <c r="R689" s="17">
        <v>-99</v>
      </c>
      <c r="S689" s="17">
        <v>-99</v>
      </c>
      <c r="T689" s="17">
        <v>-99</v>
      </c>
      <c r="U689" s="17">
        <v>-99</v>
      </c>
    </row>
    <row r="690" spans="1:21" x14ac:dyDescent="0.3">
      <c r="A690" t="s">
        <v>185</v>
      </c>
      <c r="B690" t="s">
        <v>214</v>
      </c>
      <c r="C690" t="s">
        <v>174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 s="17">
        <v>-99</v>
      </c>
      <c r="R690" s="17">
        <v>-99</v>
      </c>
      <c r="S690" s="17">
        <v>-99</v>
      </c>
      <c r="T690" s="17">
        <v>-99</v>
      </c>
      <c r="U690" s="17">
        <v>-99</v>
      </c>
    </row>
    <row r="691" spans="1:21" x14ac:dyDescent="0.3">
      <c r="A691" t="s">
        <v>185</v>
      </c>
      <c r="B691" t="s">
        <v>202</v>
      </c>
      <c r="C691" t="s">
        <v>174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 s="17">
        <v>-99</v>
      </c>
      <c r="R691" s="17">
        <v>-99</v>
      </c>
      <c r="S691" s="17">
        <v>-99</v>
      </c>
      <c r="T691" s="17">
        <v>-99</v>
      </c>
      <c r="U691" s="17">
        <v>-99</v>
      </c>
    </row>
    <row r="692" spans="1:21" x14ac:dyDescent="0.3">
      <c r="A692" t="s">
        <v>185</v>
      </c>
      <c r="B692" t="s">
        <v>203</v>
      </c>
      <c r="C692" t="s">
        <v>174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 s="17">
        <v>-99</v>
      </c>
      <c r="R692" s="17">
        <v>-99</v>
      </c>
      <c r="S692" s="17">
        <v>10</v>
      </c>
      <c r="T692" s="17">
        <v>8</v>
      </c>
      <c r="U692" s="17">
        <v>104</v>
      </c>
    </row>
    <row r="693" spans="1:21" x14ac:dyDescent="0.3">
      <c r="A693" t="s">
        <v>185</v>
      </c>
      <c r="B693" t="s">
        <v>356</v>
      </c>
      <c r="C693" t="s">
        <v>174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 s="17">
        <v>146</v>
      </c>
      <c r="R693" s="17">
        <v>106</v>
      </c>
      <c r="S693" s="17">
        <v>-99</v>
      </c>
      <c r="T693" s="17">
        <v>-99</v>
      </c>
      <c r="U693" s="17">
        <v>-99</v>
      </c>
    </row>
    <row r="694" spans="1:21" x14ac:dyDescent="0.3">
      <c r="A694" t="s">
        <v>185</v>
      </c>
      <c r="B694" t="s">
        <v>205</v>
      </c>
      <c r="C694" t="s">
        <v>174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 s="17">
        <v>132</v>
      </c>
      <c r="R694" s="17">
        <v>194</v>
      </c>
      <c r="S694" s="17">
        <v>171</v>
      </c>
      <c r="T694" s="17">
        <v>36</v>
      </c>
      <c r="U694" s="17">
        <v>484</v>
      </c>
    </row>
    <row r="695" spans="1:21" x14ac:dyDescent="0.3">
      <c r="A695" t="s">
        <v>185</v>
      </c>
      <c r="B695" t="s">
        <v>216</v>
      </c>
      <c r="C695" t="s">
        <v>174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 s="17">
        <v>70</v>
      </c>
      <c r="R695" s="17">
        <v>260</v>
      </c>
      <c r="S695" s="17">
        <v>-99</v>
      </c>
      <c r="T695" s="17">
        <v>-99</v>
      </c>
      <c r="U695" s="17">
        <v>-99</v>
      </c>
    </row>
    <row r="696" spans="1:21" x14ac:dyDescent="0.3">
      <c r="A696" t="s">
        <v>185</v>
      </c>
      <c r="B696" t="s">
        <v>219</v>
      </c>
      <c r="C696" t="s">
        <v>174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 s="17">
        <v>80</v>
      </c>
      <c r="R696" s="17">
        <v>125</v>
      </c>
      <c r="S696" s="17">
        <v>10</v>
      </c>
      <c r="T696" s="17">
        <v>6</v>
      </c>
      <c r="U696" s="17">
        <v>112</v>
      </c>
    </row>
    <row r="697" spans="1:21" x14ac:dyDescent="0.3">
      <c r="A697" t="s">
        <v>185</v>
      </c>
      <c r="B697" t="s">
        <v>220</v>
      </c>
      <c r="C697" t="s">
        <v>174</v>
      </c>
      <c r="D697">
        <v>1</v>
      </c>
      <c r="E697">
        <v>1</v>
      </c>
      <c r="F697">
        <v>1</v>
      </c>
      <c r="G697">
        <v>1</v>
      </c>
      <c r="H697">
        <v>0</v>
      </c>
      <c r="I697">
        <v>1</v>
      </c>
      <c r="J697">
        <v>1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 s="17">
        <v>-99</v>
      </c>
      <c r="R697" s="17">
        <v>-99</v>
      </c>
      <c r="S697" s="17">
        <v>820</v>
      </c>
      <c r="T697" s="17">
        <v>6</v>
      </c>
      <c r="U697" s="17">
        <v>104</v>
      </c>
    </row>
    <row r="698" spans="1:21" x14ac:dyDescent="0.3">
      <c r="A698" t="s">
        <v>185</v>
      </c>
      <c r="B698" t="s">
        <v>357</v>
      </c>
      <c r="C698" t="s">
        <v>174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 s="17">
        <v>36</v>
      </c>
      <c r="R698" s="17">
        <v>291</v>
      </c>
      <c r="S698" s="17">
        <v>-99</v>
      </c>
      <c r="T698" s="17">
        <v>-99</v>
      </c>
      <c r="U698" s="17">
        <v>-99</v>
      </c>
    </row>
    <row r="699" spans="1:21" x14ac:dyDescent="0.3">
      <c r="A699" t="s">
        <v>185</v>
      </c>
      <c r="B699" t="s">
        <v>223</v>
      </c>
      <c r="C699" t="s">
        <v>174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 s="17">
        <v>16</v>
      </c>
      <c r="R699" s="17">
        <v>438</v>
      </c>
      <c r="S699" s="17">
        <v>-99</v>
      </c>
      <c r="T699" s="17">
        <v>-99</v>
      </c>
      <c r="U699" s="17">
        <v>-99</v>
      </c>
    </row>
    <row r="700" spans="1:21" hidden="1" x14ac:dyDescent="0.3">
      <c r="A700" t="s">
        <v>78</v>
      </c>
      <c r="B700" t="s">
        <v>208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 s="17">
        <v>38</v>
      </c>
      <c r="R700" s="17">
        <v>192</v>
      </c>
      <c r="S700" s="17">
        <v>-99</v>
      </c>
      <c r="T700" s="17">
        <v>-99</v>
      </c>
      <c r="U700" s="17">
        <v>-99</v>
      </c>
    </row>
    <row r="701" spans="1:21" hidden="1" x14ac:dyDescent="0.3">
      <c r="A701" t="s">
        <v>78</v>
      </c>
      <c r="B701" t="s">
        <v>196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 s="17">
        <v>50</v>
      </c>
      <c r="R701" s="17">
        <v>177</v>
      </c>
      <c r="S701" s="17">
        <v>-99</v>
      </c>
      <c r="T701" s="17">
        <v>-99</v>
      </c>
      <c r="U701" s="17">
        <v>-99</v>
      </c>
    </row>
    <row r="702" spans="1:21" hidden="1" x14ac:dyDescent="0.3">
      <c r="A702" t="s">
        <v>78</v>
      </c>
      <c r="B702" t="s">
        <v>212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 s="17">
        <v>118</v>
      </c>
      <c r="R702" s="17">
        <v>212</v>
      </c>
      <c r="S702" s="17">
        <v>-99</v>
      </c>
      <c r="T702" s="17">
        <v>-99</v>
      </c>
      <c r="U702" s="17">
        <v>-99</v>
      </c>
    </row>
    <row r="703" spans="1:21" hidden="1" x14ac:dyDescent="0.3">
      <c r="A703" t="s">
        <v>78</v>
      </c>
      <c r="B703" t="s">
        <v>287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 s="17">
        <v>126</v>
      </c>
      <c r="R703" s="17">
        <v>328</v>
      </c>
      <c r="S703" s="17">
        <v>-99</v>
      </c>
      <c r="T703" s="17">
        <v>-99</v>
      </c>
      <c r="U703" s="17">
        <v>-99</v>
      </c>
    </row>
    <row r="704" spans="1:21" hidden="1" x14ac:dyDescent="0.3">
      <c r="A704" t="s">
        <v>78</v>
      </c>
      <c r="B704" t="s">
        <v>214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 s="17">
        <v>92</v>
      </c>
      <c r="R704" s="17">
        <v>365</v>
      </c>
      <c r="S704" s="17">
        <v>-99</v>
      </c>
      <c r="T704" s="17">
        <v>-99</v>
      </c>
      <c r="U704" s="17">
        <v>-99</v>
      </c>
    </row>
    <row r="705" spans="1:21" hidden="1" x14ac:dyDescent="0.3">
      <c r="A705" t="s">
        <v>78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 s="17">
        <v>122</v>
      </c>
      <c r="R705" s="17">
        <v>89</v>
      </c>
      <c r="S705" s="17">
        <v>-99</v>
      </c>
      <c r="T705" s="17">
        <v>-99</v>
      </c>
      <c r="U705" s="17">
        <v>-99</v>
      </c>
    </row>
    <row r="706" spans="1:21" hidden="1" x14ac:dyDescent="0.3">
      <c r="A706" t="s">
        <v>78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 s="17">
        <v>164</v>
      </c>
      <c r="R706" s="17">
        <v>242</v>
      </c>
      <c r="S706" s="17">
        <v>-99</v>
      </c>
      <c r="T706" s="17">
        <v>-99</v>
      </c>
      <c r="U706" s="17">
        <v>-99</v>
      </c>
    </row>
    <row r="707" spans="1:21" hidden="1" x14ac:dyDescent="0.3">
      <c r="A707" t="s">
        <v>78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 s="17">
        <v>258</v>
      </c>
      <c r="R707" s="17">
        <v>71</v>
      </c>
      <c r="S707" s="17">
        <v>177</v>
      </c>
      <c r="T707" s="17">
        <v>2</v>
      </c>
      <c r="U707" s="17">
        <v>1136</v>
      </c>
    </row>
    <row r="708" spans="1:21" hidden="1" x14ac:dyDescent="0.3">
      <c r="A708" t="s">
        <v>78</v>
      </c>
      <c r="B708" t="s">
        <v>316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 s="17">
        <v>212</v>
      </c>
      <c r="R708" s="17">
        <v>179</v>
      </c>
      <c r="S708" s="17">
        <v>94</v>
      </c>
      <c r="T708" s="17">
        <v>68</v>
      </c>
      <c r="U708" s="17">
        <v>744</v>
      </c>
    </row>
    <row r="709" spans="1:21" hidden="1" x14ac:dyDescent="0.3">
      <c r="A709" t="s">
        <v>78</v>
      </c>
      <c r="B709" t="s">
        <v>216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 s="17">
        <v>254</v>
      </c>
      <c r="R709" s="17">
        <v>293</v>
      </c>
      <c r="S709" s="17">
        <v>-99</v>
      </c>
      <c r="T709" s="17">
        <v>-99</v>
      </c>
      <c r="U709" s="17">
        <v>-99</v>
      </c>
    </row>
    <row r="710" spans="1:21" hidden="1" x14ac:dyDescent="0.3">
      <c r="A710" t="s">
        <v>78</v>
      </c>
      <c r="B710" t="s">
        <v>217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</v>
      </c>
      <c r="N710">
        <v>1</v>
      </c>
      <c r="O710">
        <v>0</v>
      </c>
      <c r="P710">
        <v>1</v>
      </c>
      <c r="Q710" s="17">
        <v>162</v>
      </c>
      <c r="R710" s="17">
        <v>117</v>
      </c>
      <c r="S710" s="17">
        <v>-99</v>
      </c>
      <c r="T710" s="17">
        <v>-99</v>
      </c>
      <c r="U710" s="17">
        <v>-99</v>
      </c>
    </row>
    <row r="711" spans="1:21" hidden="1" x14ac:dyDescent="0.3">
      <c r="A711" t="s">
        <v>78</v>
      </c>
      <c r="B711" t="s">
        <v>219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 s="17">
        <v>98</v>
      </c>
      <c r="R711" s="17">
        <v>242</v>
      </c>
      <c r="S711" s="17">
        <v>-99</v>
      </c>
      <c r="T711" s="17">
        <v>-99</v>
      </c>
      <c r="U711" s="17">
        <v>-99</v>
      </c>
    </row>
    <row r="712" spans="1:21" hidden="1" x14ac:dyDescent="0.3">
      <c r="A712" t="s">
        <v>78</v>
      </c>
      <c r="B712" t="s">
        <v>220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 s="17">
        <v>78</v>
      </c>
      <c r="R712" s="17">
        <v>236</v>
      </c>
      <c r="S712" s="17">
        <v>-99</v>
      </c>
      <c r="T712" s="17">
        <v>-99</v>
      </c>
      <c r="U712" s="17">
        <v>-99</v>
      </c>
    </row>
    <row r="713" spans="1:21" hidden="1" x14ac:dyDescent="0.3">
      <c r="A713" t="s">
        <v>79</v>
      </c>
      <c r="B713" t="s">
        <v>208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 s="17">
        <v>-99</v>
      </c>
      <c r="R713" s="17">
        <v>-99</v>
      </c>
      <c r="S713" s="17">
        <v>-99</v>
      </c>
      <c r="T713" s="17">
        <v>-99</v>
      </c>
      <c r="U713" s="17">
        <v>-99</v>
      </c>
    </row>
    <row r="714" spans="1:21" hidden="1" x14ac:dyDescent="0.3">
      <c r="A714" t="s">
        <v>79</v>
      </c>
      <c r="B714" t="s">
        <v>196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 s="17">
        <v>-99</v>
      </c>
      <c r="R714" s="17">
        <v>-99</v>
      </c>
      <c r="S714" s="17">
        <v>-99</v>
      </c>
      <c r="T714" s="17">
        <v>-99</v>
      </c>
      <c r="U714" s="17">
        <v>-99</v>
      </c>
    </row>
    <row r="715" spans="1:21" hidden="1" x14ac:dyDescent="0.3">
      <c r="A715" t="s">
        <v>79</v>
      </c>
      <c r="B715" t="s">
        <v>225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 s="17">
        <v>340</v>
      </c>
      <c r="R715" s="17">
        <v>121</v>
      </c>
      <c r="S715" s="17">
        <v>-99</v>
      </c>
      <c r="T715" s="17">
        <v>-99</v>
      </c>
      <c r="U715" s="17">
        <v>-99</v>
      </c>
    </row>
    <row r="716" spans="1:21" hidden="1" x14ac:dyDescent="0.3">
      <c r="A716" t="s">
        <v>79</v>
      </c>
      <c r="B716" t="s">
        <v>212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 s="17">
        <v>-99</v>
      </c>
      <c r="R716" s="17">
        <v>-99</v>
      </c>
      <c r="S716" s="17">
        <v>-99</v>
      </c>
      <c r="T716" s="17">
        <v>-99</v>
      </c>
      <c r="U716" s="17">
        <v>-99</v>
      </c>
    </row>
    <row r="717" spans="1:21" hidden="1" x14ac:dyDescent="0.3">
      <c r="A717" t="s">
        <v>79</v>
      </c>
      <c r="B717" t="s">
        <v>214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 s="17">
        <v>-99</v>
      </c>
      <c r="R717" s="17">
        <v>-99</v>
      </c>
      <c r="S717" s="17">
        <v>-99</v>
      </c>
      <c r="T717" s="17">
        <v>-99</v>
      </c>
      <c r="U717" s="17">
        <v>-99</v>
      </c>
    </row>
    <row r="718" spans="1:21" hidden="1" x14ac:dyDescent="0.3">
      <c r="A718" t="s">
        <v>79</v>
      </c>
      <c r="B718" t="s">
        <v>202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 s="17">
        <v>-99</v>
      </c>
      <c r="R718" s="17">
        <v>-99</v>
      </c>
      <c r="S718" s="17">
        <v>-99</v>
      </c>
      <c r="T718" s="17">
        <v>-99</v>
      </c>
      <c r="U718" s="17">
        <v>-99</v>
      </c>
    </row>
    <row r="719" spans="1:21" hidden="1" x14ac:dyDescent="0.3">
      <c r="A719" t="s">
        <v>79</v>
      </c>
      <c r="B719" t="s">
        <v>203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 s="17">
        <v>238</v>
      </c>
      <c r="R719" s="17">
        <v>141</v>
      </c>
      <c r="S719" s="17">
        <v>-99</v>
      </c>
      <c r="T719" s="17">
        <v>-99</v>
      </c>
      <c r="U719" s="17">
        <v>-99</v>
      </c>
    </row>
    <row r="720" spans="1:21" hidden="1" x14ac:dyDescent="0.3">
      <c r="A720" t="s">
        <v>79</v>
      </c>
      <c r="B720" t="s">
        <v>205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 s="17">
        <v>-99</v>
      </c>
      <c r="R720" s="17">
        <v>-99</v>
      </c>
      <c r="S720" s="17">
        <v>-99</v>
      </c>
      <c r="T720" s="17">
        <v>-99</v>
      </c>
      <c r="U720" s="17">
        <v>-99</v>
      </c>
    </row>
    <row r="721" spans="1:21" hidden="1" x14ac:dyDescent="0.3">
      <c r="A721" t="s">
        <v>79</v>
      </c>
      <c r="B721" t="s">
        <v>216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 s="17">
        <v>-99</v>
      </c>
      <c r="R721" s="17">
        <v>-99</v>
      </c>
      <c r="S721" s="17">
        <v>-99</v>
      </c>
      <c r="T721" s="17">
        <v>-99</v>
      </c>
      <c r="U721" s="17">
        <v>-99</v>
      </c>
    </row>
    <row r="722" spans="1:21" hidden="1" x14ac:dyDescent="0.3">
      <c r="A722" t="s">
        <v>79</v>
      </c>
      <c r="B722" t="s">
        <v>217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 s="17">
        <v>-99</v>
      </c>
      <c r="R722" s="17">
        <v>-99</v>
      </c>
      <c r="S722" s="17">
        <v>-99</v>
      </c>
      <c r="T722" s="17">
        <v>-99</v>
      </c>
      <c r="U722" s="17">
        <v>-99</v>
      </c>
    </row>
    <row r="723" spans="1:21" hidden="1" x14ac:dyDescent="0.3">
      <c r="A723" t="s">
        <v>79</v>
      </c>
      <c r="B723" t="s">
        <v>219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 s="17">
        <v>-99</v>
      </c>
      <c r="R723" s="17">
        <v>-99</v>
      </c>
      <c r="S723" s="17">
        <v>-99</v>
      </c>
      <c r="T723" s="17">
        <v>-99</v>
      </c>
      <c r="U723" s="17">
        <v>-99</v>
      </c>
    </row>
    <row r="724" spans="1:21" hidden="1" x14ac:dyDescent="0.3">
      <c r="A724" t="s">
        <v>79</v>
      </c>
      <c r="B724" t="s">
        <v>221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 s="17">
        <v>26</v>
      </c>
      <c r="R724" s="17">
        <v>570</v>
      </c>
      <c r="S724" s="17">
        <v>-99</v>
      </c>
      <c r="T724" s="17">
        <v>-99</v>
      </c>
      <c r="U724" s="17">
        <v>-99</v>
      </c>
    </row>
    <row r="725" spans="1:21" hidden="1" x14ac:dyDescent="0.3">
      <c r="A725" t="s">
        <v>79</v>
      </c>
      <c r="B725" t="s">
        <v>222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 s="17">
        <v>-99</v>
      </c>
      <c r="R725" s="17">
        <v>-99</v>
      </c>
      <c r="S725" s="17">
        <v>-99</v>
      </c>
      <c r="T725" s="17">
        <v>-99</v>
      </c>
      <c r="U725" s="17">
        <v>-99</v>
      </c>
    </row>
    <row r="726" spans="1:21" x14ac:dyDescent="0.3">
      <c r="A726" t="s">
        <v>186</v>
      </c>
      <c r="B726" t="s">
        <v>208</v>
      </c>
      <c r="C726" t="s">
        <v>174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 s="17">
        <v>276</v>
      </c>
      <c r="R726" s="17">
        <v>78</v>
      </c>
      <c r="S726" s="17">
        <v>-99</v>
      </c>
      <c r="T726" s="17">
        <v>-99</v>
      </c>
      <c r="U726" s="17">
        <v>-99</v>
      </c>
    </row>
    <row r="727" spans="1:21" x14ac:dyDescent="0.3">
      <c r="A727" t="s">
        <v>186</v>
      </c>
      <c r="B727" t="s">
        <v>358</v>
      </c>
      <c r="C727" t="s">
        <v>174</v>
      </c>
      <c r="D727">
        <v>1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 s="17">
        <v>-99</v>
      </c>
      <c r="R727" s="17">
        <v>-99</v>
      </c>
      <c r="S727" s="17">
        <v>-99</v>
      </c>
      <c r="T727" s="17">
        <v>-99</v>
      </c>
      <c r="U727" s="17">
        <v>-99</v>
      </c>
    </row>
    <row r="728" spans="1:21" x14ac:dyDescent="0.3">
      <c r="A728" t="s">
        <v>186</v>
      </c>
      <c r="B728" t="s">
        <v>196</v>
      </c>
      <c r="C728" t="s">
        <v>174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 s="17">
        <v>8</v>
      </c>
      <c r="R728" s="17">
        <v>485</v>
      </c>
      <c r="S728" s="17">
        <v>-99</v>
      </c>
      <c r="T728" s="17">
        <v>-99</v>
      </c>
      <c r="U728" s="17">
        <v>-99</v>
      </c>
    </row>
    <row r="729" spans="1:21" x14ac:dyDescent="0.3">
      <c r="A729" t="s">
        <v>186</v>
      </c>
      <c r="B729" t="s">
        <v>212</v>
      </c>
      <c r="C729" t="s">
        <v>174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 s="17">
        <v>220</v>
      </c>
      <c r="R729" s="17">
        <v>63</v>
      </c>
      <c r="S729" s="17">
        <v>-99</v>
      </c>
      <c r="T729" s="17">
        <v>-99</v>
      </c>
      <c r="U729" s="17">
        <v>-99</v>
      </c>
    </row>
    <row r="730" spans="1:21" x14ac:dyDescent="0.3">
      <c r="A730" t="s">
        <v>186</v>
      </c>
      <c r="B730" t="s">
        <v>359</v>
      </c>
      <c r="C730" t="s">
        <v>174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 s="17">
        <v>360</v>
      </c>
      <c r="R730" s="17">
        <v>143</v>
      </c>
      <c r="S730" s="17">
        <v>-99</v>
      </c>
      <c r="T730" s="17">
        <v>-99</v>
      </c>
      <c r="U730" s="17">
        <v>-99</v>
      </c>
    </row>
    <row r="731" spans="1:21" x14ac:dyDescent="0.3">
      <c r="A731" t="s">
        <v>186</v>
      </c>
      <c r="B731" t="s">
        <v>214</v>
      </c>
      <c r="C731" t="s">
        <v>174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 s="17">
        <v>264</v>
      </c>
      <c r="R731" s="17">
        <v>63</v>
      </c>
      <c r="S731" s="17">
        <v>-99</v>
      </c>
      <c r="T731" s="17">
        <v>-99</v>
      </c>
      <c r="U731" s="17">
        <v>-99</v>
      </c>
    </row>
    <row r="732" spans="1:21" x14ac:dyDescent="0.3">
      <c r="A732" t="s">
        <v>186</v>
      </c>
      <c r="B732" t="s">
        <v>202</v>
      </c>
      <c r="C732" t="s">
        <v>174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 s="17">
        <v>102</v>
      </c>
      <c r="R732" s="17">
        <v>231</v>
      </c>
      <c r="S732" s="17">
        <v>-99</v>
      </c>
      <c r="T732" s="17">
        <v>-99</v>
      </c>
      <c r="U732" s="17">
        <v>-99</v>
      </c>
    </row>
    <row r="733" spans="1:21" x14ac:dyDescent="0.3">
      <c r="A733" t="s">
        <v>186</v>
      </c>
      <c r="B733" t="s">
        <v>203</v>
      </c>
      <c r="C733" t="s">
        <v>174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 s="17">
        <v>142</v>
      </c>
      <c r="R733" s="17">
        <v>112</v>
      </c>
      <c r="S733" s="17">
        <v>-99</v>
      </c>
      <c r="T733" s="17">
        <v>-99</v>
      </c>
      <c r="U733" s="17">
        <v>-99</v>
      </c>
    </row>
    <row r="734" spans="1:21" x14ac:dyDescent="0.3">
      <c r="A734" t="s">
        <v>186</v>
      </c>
      <c r="B734" t="s">
        <v>205</v>
      </c>
      <c r="C734" t="s">
        <v>174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 s="17">
        <v>112</v>
      </c>
      <c r="R734" s="17">
        <v>100</v>
      </c>
      <c r="S734" s="17">
        <v>-99</v>
      </c>
      <c r="T734" s="17">
        <v>-99</v>
      </c>
      <c r="U734" s="17">
        <v>-99</v>
      </c>
    </row>
    <row r="735" spans="1:21" x14ac:dyDescent="0.3">
      <c r="A735" t="s">
        <v>186</v>
      </c>
      <c r="B735" t="s">
        <v>216</v>
      </c>
      <c r="C735" t="s">
        <v>174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 s="17">
        <v>232</v>
      </c>
      <c r="R735" s="17">
        <v>117</v>
      </c>
      <c r="S735" s="17">
        <v>267</v>
      </c>
      <c r="T735" s="17">
        <v>8</v>
      </c>
      <c r="U735" s="17">
        <v>117</v>
      </c>
    </row>
    <row r="736" spans="1:21" x14ac:dyDescent="0.3">
      <c r="A736" t="s">
        <v>186</v>
      </c>
      <c r="B736" t="s">
        <v>219</v>
      </c>
      <c r="C736" t="s">
        <v>174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 s="17">
        <v>-99</v>
      </c>
      <c r="R736" s="17">
        <v>-99</v>
      </c>
      <c r="S736" s="17">
        <v>-99</v>
      </c>
      <c r="T736" s="17">
        <v>-99</v>
      </c>
      <c r="U736" s="17">
        <v>-99</v>
      </c>
    </row>
    <row r="737" spans="1:21" x14ac:dyDescent="0.3">
      <c r="A737" t="s">
        <v>186</v>
      </c>
      <c r="B737" t="s">
        <v>220</v>
      </c>
      <c r="C737" t="s">
        <v>174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 s="17">
        <v>-99</v>
      </c>
      <c r="R737" s="17">
        <v>-99</v>
      </c>
      <c r="S737" s="17">
        <v>269</v>
      </c>
      <c r="T737" s="17">
        <v>16</v>
      </c>
      <c r="U737" s="17">
        <v>568</v>
      </c>
    </row>
    <row r="738" spans="1:21" x14ac:dyDescent="0.3">
      <c r="A738" t="s">
        <v>186</v>
      </c>
      <c r="B738" t="s">
        <v>221</v>
      </c>
      <c r="C738" t="s">
        <v>174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 s="17">
        <v>-99</v>
      </c>
      <c r="R738" s="17">
        <v>-99</v>
      </c>
      <c r="S738" s="17">
        <v>-99</v>
      </c>
      <c r="T738" s="17">
        <v>-99</v>
      </c>
      <c r="U738" s="17">
        <v>-99</v>
      </c>
    </row>
    <row r="739" spans="1:21" x14ac:dyDescent="0.3">
      <c r="A739" t="s">
        <v>186</v>
      </c>
      <c r="B739" t="s">
        <v>223</v>
      </c>
      <c r="C739" t="s">
        <v>174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 s="17">
        <v>-99</v>
      </c>
      <c r="R739" s="17">
        <v>-99</v>
      </c>
      <c r="S739" s="17">
        <v>-99</v>
      </c>
      <c r="T739" s="17">
        <v>-99</v>
      </c>
      <c r="U739" s="17">
        <v>-99</v>
      </c>
    </row>
    <row r="740" spans="1:21" hidden="1" x14ac:dyDescent="0.3">
      <c r="A740" t="s">
        <v>80</v>
      </c>
      <c r="B740" t="s">
        <v>208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 s="17">
        <v>-99</v>
      </c>
      <c r="R740" s="17">
        <v>-99</v>
      </c>
      <c r="S740" s="17">
        <v>-99</v>
      </c>
      <c r="T740" s="17">
        <v>-99</v>
      </c>
      <c r="U740" s="17">
        <v>-99</v>
      </c>
    </row>
    <row r="741" spans="1:21" hidden="1" x14ac:dyDescent="0.3">
      <c r="A741" t="s">
        <v>80</v>
      </c>
      <c r="B741" t="s">
        <v>196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 s="17">
        <v>-99</v>
      </c>
      <c r="R741" s="17">
        <v>-99</v>
      </c>
      <c r="S741" s="17">
        <v>-99</v>
      </c>
      <c r="T741" s="17">
        <v>-99</v>
      </c>
      <c r="U741" s="17">
        <v>-99</v>
      </c>
    </row>
    <row r="742" spans="1:21" hidden="1" x14ac:dyDescent="0.3">
      <c r="A742" t="s">
        <v>80</v>
      </c>
      <c r="B742" t="s">
        <v>212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 s="17">
        <v>-99</v>
      </c>
      <c r="R742" s="17">
        <v>-99</v>
      </c>
      <c r="S742" s="17">
        <v>-99</v>
      </c>
      <c r="T742" s="17">
        <v>-99</v>
      </c>
      <c r="U742" s="17">
        <v>-99</v>
      </c>
    </row>
    <row r="743" spans="1:21" hidden="1" x14ac:dyDescent="0.3">
      <c r="A743" t="s">
        <v>80</v>
      </c>
      <c r="B743" t="s">
        <v>214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 s="17">
        <v>4</v>
      </c>
      <c r="R743" s="17">
        <v>624</v>
      </c>
      <c r="S743" s="17">
        <v>-99</v>
      </c>
      <c r="T743" s="17">
        <v>-99</v>
      </c>
      <c r="U743" s="17">
        <v>-99</v>
      </c>
    </row>
    <row r="744" spans="1:21" hidden="1" x14ac:dyDescent="0.3">
      <c r="A744" t="s">
        <v>80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 s="17">
        <v>74</v>
      </c>
      <c r="R744" s="17">
        <v>238</v>
      </c>
      <c r="S744" s="17">
        <v>-99</v>
      </c>
      <c r="T744" s="17">
        <v>-99</v>
      </c>
      <c r="U744" s="17">
        <v>-99</v>
      </c>
    </row>
    <row r="745" spans="1:21" hidden="1" x14ac:dyDescent="0.3">
      <c r="A745" t="s">
        <v>80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 s="17">
        <v>-99</v>
      </c>
      <c r="R745" s="17">
        <v>-99</v>
      </c>
      <c r="S745" s="17">
        <v>-99</v>
      </c>
      <c r="T745" s="17">
        <v>-99</v>
      </c>
      <c r="U745" s="17">
        <v>-99</v>
      </c>
    </row>
    <row r="746" spans="1:21" hidden="1" x14ac:dyDescent="0.3">
      <c r="A746" t="s">
        <v>80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 s="17">
        <v>2</v>
      </c>
      <c r="R746" s="17">
        <v>952</v>
      </c>
      <c r="S746" s="17">
        <v>190</v>
      </c>
      <c r="T746" s="17">
        <v>40</v>
      </c>
      <c r="U746" s="17">
        <v>761</v>
      </c>
    </row>
    <row r="747" spans="1:21" hidden="1" x14ac:dyDescent="0.3">
      <c r="A747" t="s">
        <v>80</v>
      </c>
      <c r="B747" t="s">
        <v>216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 s="17">
        <v>44</v>
      </c>
      <c r="R747" s="17">
        <v>446</v>
      </c>
      <c r="S747" s="17">
        <v>-99</v>
      </c>
      <c r="T747" s="17">
        <v>-99</v>
      </c>
      <c r="U747" s="17">
        <v>-99</v>
      </c>
    </row>
    <row r="748" spans="1:21" hidden="1" x14ac:dyDescent="0.3">
      <c r="A748" t="s">
        <v>80</v>
      </c>
      <c r="B748" t="s">
        <v>217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 s="17">
        <v>218</v>
      </c>
      <c r="R748" s="17">
        <v>175</v>
      </c>
      <c r="S748" s="17">
        <v>234</v>
      </c>
      <c r="T748" s="17">
        <v>18</v>
      </c>
      <c r="U748" s="17">
        <v>406</v>
      </c>
    </row>
    <row r="749" spans="1:21" hidden="1" x14ac:dyDescent="0.3">
      <c r="A749" t="s">
        <v>80</v>
      </c>
      <c r="B749" t="s">
        <v>219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 s="17">
        <v>86</v>
      </c>
      <c r="R749" s="17">
        <v>261</v>
      </c>
      <c r="S749" s="17">
        <v>20</v>
      </c>
      <c r="T749" s="17">
        <v>88</v>
      </c>
      <c r="U749" s="17">
        <v>939</v>
      </c>
    </row>
    <row r="750" spans="1:21" hidden="1" x14ac:dyDescent="0.3">
      <c r="A750" t="s">
        <v>80</v>
      </c>
      <c r="B750" t="s">
        <v>220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 s="17">
        <v>118</v>
      </c>
      <c r="R750" s="17">
        <v>270</v>
      </c>
      <c r="S750" s="17">
        <v>-99</v>
      </c>
      <c r="T750" s="17">
        <v>-99</v>
      </c>
      <c r="U750" s="17">
        <v>-99</v>
      </c>
    </row>
    <row r="751" spans="1:21" hidden="1" x14ac:dyDescent="0.3">
      <c r="A751" t="s">
        <v>80</v>
      </c>
      <c r="B751" t="s">
        <v>221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 s="17">
        <v>110</v>
      </c>
      <c r="R751" s="17">
        <v>310</v>
      </c>
      <c r="S751" s="17">
        <v>-99</v>
      </c>
      <c r="T751" s="17">
        <v>-99</v>
      </c>
      <c r="U751" s="17">
        <v>-99</v>
      </c>
    </row>
    <row r="752" spans="1:21" hidden="1" x14ac:dyDescent="0.3">
      <c r="A752" t="s">
        <v>80</v>
      </c>
      <c r="B752" t="s">
        <v>222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 s="17">
        <v>186</v>
      </c>
      <c r="R752" s="17">
        <v>264</v>
      </c>
      <c r="S752" s="17">
        <v>190</v>
      </c>
      <c r="T752" s="17">
        <v>20</v>
      </c>
      <c r="U752" s="17">
        <v>320</v>
      </c>
    </row>
    <row r="753" spans="1:21" hidden="1" x14ac:dyDescent="0.3">
      <c r="A753" t="s">
        <v>80</v>
      </c>
      <c r="B753" t="s">
        <v>223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0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 s="17">
        <v>-99</v>
      </c>
      <c r="R753" s="17">
        <v>-99</v>
      </c>
      <c r="S753" s="17">
        <v>-99</v>
      </c>
      <c r="T753" s="17">
        <v>-99</v>
      </c>
      <c r="U753" s="17">
        <v>-99</v>
      </c>
    </row>
    <row r="754" spans="1:21" hidden="1" x14ac:dyDescent="0.3">
      <c r="A754" t="s">
        <v>81</v>
      </c>
      <c r="B754" t="s">
        <v>196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 s="17">
        <v>100</v>
      </c>
      <c r="R754" s="17">
        <v>222</v>
      </c>
      <c r="S754" s="17">
        <v>-99</v>
      </c>
      <c r="T754" s="17">
        <v>-99</v>
      </c>
      <c r="U754" s="17">
        <v>-99</v>
      </c>
    </row>
    <row r="755" spans="1:21" hidden="1" x14ac:dyDescent="0.3">
      <c r="A755" t="s">
        <v>81</v>
      </c>
      <c r="B755" t="s">
        <v>212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 s="17">
        <v>-99</v>
      </c>
      <c r="R755" s="17">
        <v>-99</v>
      </c>
      <c r="S755" s="17">
        <v>-99</v>
      </c>
      <c r="T755" s="17">
        <v>-99</v>
      </c>
      <c r="U755" s="17">
        <v>-99</v>
      </c>
    </row>
    <row r="756" spans="1:21" hidden="1" x14ac:dyDescent="0.3">
      <c r="A756" t="s">
        <v>81</v>
      </c>
      <c r="B756" t="s">
        <v>202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 s="17">
        <v>76</v>
      </c>
      <c r="R756" s="17">
        <v>0</v>
      </c>
      <c r="S756" s="17">
        <v>-99</v>
      </c>
      <c r="T756" s="17">
        <v>-99</v>
      </c>
      <c r="U756" s="17">
        <v>-99</v>
      </c>
    </row>
    <row r="757" spans="1:21" hidden="1" x14ac:dyDescent="0.3">
      <c r="A757" t="s">
        <v>81</v>
      </c>
      <c r="B757" t="s">
        <v>203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 s="17">
        <v>106</v>
      </c>
      <c r="R757" s="17">
        <v>231</v>
      </c>
      <c r="S757" s="17">
        <v>-99</v>
      </c>
      <c r="T757" s="17">
        <v>-99</v>
      </c>
      <c r="U757" s="17">
        <v>-99</v>
      </c>
    </row>
    <row r="758" spans="1:21" hidden="1" x14ac:dyDescent="0.3">
      <c r="A758" t="s">
        <v>81</v>
      </c>
      <c r="B758" t="s">
        <v>205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0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 s="17">
        <v>142</v>
      </c>
      <c r="R758" s="17">
        <v>144</v>
      </c>
      <c r="S758" s="17">
        <v>-99</v>
      </c>
      <c r="T758" s="17">
        <v>-99</v>
      </c>
      <c r="U758" s="17">
        <v>-99</v>
      </c>
    </row>
    <row r="759" spans="1:21" hidden="1" x14ac:dyDescent="0.3">
      <c r="A759" t="s">
        <v>81</v>
      </c>
      <c r="B759" t="s">
        <v>220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 s="17">
        <v>-99</v>
      </c>
      <c r="R759" s="17">
        <v>-99</v>
      </c>
      <c r="S759" s="17">
        <v>-99</v>
      </c>
      <c r="T759" s="17">
        <v>-99</v>
      </c>
      <c r="U759" s="17">
        <v>-99</v>
      </c>
    </row>
    <row r="760" spans="1:21" hidden="1" x14ac:dyDescent="0.3">
      <c r="A760" t="s">
        <v>81</v>
      </c>
      <c r="B760" t="s">
        <v>221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 s="17">
        <v>-99</v>
      </c>
      <c r="R760" s="17">
        <v>-99</v>
      </c>
      <c r="S760" s="17">
        <v>-99</v>
      </c>
      <c r="T760" s="17">
        <v>-99</v>
      </c>
      <c r="U760" s="17">
        <v>-99</v>
      </c>
    </row>
    <row r="761" spans="1:21" hidden="1" x14ac:dyDescent="0.3">
      <c r="A761" t="s">
        <v>81</v>
      </c>
      <c r="B761" t="s">
        <v>222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 s="17">
        <v>-99</v>
      </c>
      <c r="R761" s="17">
        <v>-99</v>
      </c>
      <c r="S761" s="17">
        <v>-99</v>
      </c>
      <c r="T761" s="17">
        <v>-99</v>
      </c>
      <c r="U761" s="17">
        <v>-99</v>
      </c>
    </row>
    <row r="762" spans="1:21" hidden="1" x14ac:dyDescent="0.3">
      <c r="A762" t="s">
        <v>82</v>
      </c>
      <c r="B762" t="s">
        <v>196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 s="17">
        <v>14</v>
      </c>
      <c r="R762" s="17">
        <v>290</v>
      </c>
      <c r="S762" s="17">
        <v>-99</v>
      </c>
      <c r="T762" s="17">
        <v>-99</v>
      </c>
      <c r="U762" s="17">
        <v>-99</v>
      </c>
    </row>
    <row r="763" spans="1:21" hidden="1" x14ac:dyDescent="0.3">
      <c r="A763" t="s">
        <v>82</v>
      </c>
      <c r="B763" t="s">
        <v>212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 s="17">
        <v>-99</v>
      </c>
      <c r="R763" s="17">
        <v>-99</v>
      </c>
      <c r="S763" s="17">
        <v>-99</v>
      </c>
      <c r="T763" s="17">
        <v>-99</v>
      </c>
      <c r="U763" s="17">
        <v>-99</v>
      </c>
    </row>
    <row r="764" spans="1:21" hidden="1" x14ac:dyDescent="0.3">
      <c r="A764" t="s">
        <v>82</v>
      </c>
      <c r="B764" t="s">
        <v>214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 s="17">
        <v>-99</v>
      </c>
      <c r="R764" s="17">
        <v>-99</v>
      </c>
      <c r="S764" s="17">
        <v>-99</v>
      </c>
      <c r="T764" s="17">
        <v>-99</v>
      </c>
      <c r="U764" s="17">
        <v>-99</v>
      </c>
    </row>
    <row r="765" spans="1:21" hidden="1" x14ac:dyDescent="0.3">
      <c r="A765" t="s">
        <v>82</v>
      </c>
      <c r="B765" t="s">
        <v>202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 s="17">
        <v>-99</v>
      </c>
      <c r="R765" s="17">
        <v>-99</v>
      </c>
      <c r="S765" s="17">
        <v>-99</v>
      </c>
      <c r="T765" s="17">
        <v>-99</v>
      </c>
      <c r="U765" s="17">
        <v>-99</v>
      </c>
    </row>
    <row r="766" spans="1:21" hidden="1" x14ac:dyDescent="0.3">
      <c r="A766" t="s">
        <v>82</v>
      </c>
      <c r="B766" t="s">
        <v>203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 s="17">
        <v>58</v>
      </c>
      <c r="R766" s="17">
        <v>658</v>
      </c>
      <c r="S766" s="17">
        <v>-99</v>
      </c>
      <c r="T766" s="17">
        <v>-99</v>
      </c>
      <c r="U766" s="17">
        <v>-99</v>
      </c>
    </row>
    <row r="767" spans="1:21" hidden="1" x14ac:dyDescent="0.3">
      <c r="A767" t="s">
        <v>82</v>
      </c>
      <c r="B767" t="s">
        <v>205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 s="17">
        <v>54</v>
      </c>
      <c r="R767" s="17">
        <v>585</v>
      </c>
      <c r="S767" s="17">
        <v>-99</v>
      </c>
      <c r="T767" s="17">
        <v>-99</v>
      </c>
      <c r="U767" s="17">
        <v>-99</v>
      </c>
    </row>
    <row r="768" spans="1:21" hidden="1" x14ac:dyDescent="0.3">
      <c r="A768" t="s">
        <v>82</v>
      </c>
      <c r="B768" t="s">
        <v>216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 s="17">
        <v>134</v>
      </c>
      <c r="R768" s="17">
        <v>247</v>
      </c>
      <c r="S768" s="17">
        <v>233</v>
      </c>
      <c r="T768" s="17">
        <v>18</v>
      </c>
      <c r="U768" s="17">
        <v>297</v>
      </c>
    </row>
    <row r="769" spans="1:21" hidden="1" x14ac:dyDescent="0.3">
      <c r="A769" t="s">
        <v>82</v>
      </c>
      <c r="B769" t="s">
        <v>217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 s="17">
        <v>-99</v>
      </c>
      <c r="R769" s="17">
        <v>-99</v>
      </c>
      <c r="S769" s="17">
        <v>-99</v>
      </c>
      <c r="T769" s="17">
        <v>-99</v>
      </c>
      <c r="U769" s="17">
        <v>-99</v>
      </c>
    </row>
    <row r="770" spans="1:21" hidden="1" x14ac:dyDescent="0.3">
      <c r="A770" t="s">
        <v>82</v>
      </c>
      <c r="B770" t="s">
        <v>219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 s="17">
        <v>170</v>
      </c>
      <c r="R770" s="17">
        <v>92</v>
      </c>
      <c r="S770" s="17">
        <v>-99</v>
      </c>
      <c r="T770" s="17">
        <v>-99</v>
      </c>
      <c r="U770" s="17">
        <v>-99</v>
      </c>
    </row>
    <row r="771" spans="1:21" x14ac:dyDescent="0.3">
      <c r="A771" t="s">
        <v>187</v>
      </c>
      <c r="B771" t="s">
        <v>208</v>
      </c>
      <c r="C771" t="s">
        <v>174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 s="17">
        <v>-99</v>
      </c>
      <c r="R771" s="17">
        <v>-99</v>
      </c>
      <c r="S771" s="17">
        <v>-99</v>
      </c>
      <c r="T771" s="17">
        <v>-99</v>
      </c>
      <c r="U771" s="17">
        <v>-99</v>
      </c>
    </row>
    <row r="772" spans="1:21" x14ac:dyDescent="0.3">
      <c r="A772" t="s">
        <v>187</v>
      </c>
      <c r="B772" t="s">
        <v>360</v>
      </c>
      <c r="C772" t="s">
        <v>174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 s="17">
        <v>-99</v>
      </c>
      <c r="R772" s="17">
        <v>-99</v>
      </c>
      <c r="S772" s="17">
        <v>-99</v>
      </c>
      <c r="T772" s="17">
        <v>-99</v>
      </c>
      <c r="U772" s="17">
        <v>-99</v>
      </c>
    </row>
    <row r="773" spans="1:21" x14ac:dyDescent="0.3">
      <c r="A773" t="s">
        <v>187</v>
      </c>
      <c r="B773" t="s">
        <v>224</v>
      </c>
      <c r="C773" t="s">
        <v>174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 s="17">
        <v>-99</v>
      </c>
      <c r="R773" s="17">
        <v>-99</v>
      </c>
      <c r="S773" s="17">
        <v>-99</v>
      </c>
      <c r="T773" s="17">
        <v>-99</v>
      </c>
      <c r="U773" s="17">
        <v>-99</v>
      </c>
    </row>
    <row r="774" spans="1:21" x14ac:dyDescent="0.3">
      <c r="A774" t="s">
        <v>187</v>
      </c>
      <c r="B774" t="s">
        <v>361</v>
      </c>
      <c r="C774" t="s">
        <v>174</v>
      </c>
      <c r="D774">
        <v>1</v>
      </c>
      <c r="E774">
        <v>1</v>
      </c>
      <c r="F774">
        <v>1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 s="17">
        <v>-99</v>
      </c>
      <c r="R774" s="17">
        <v>-99</v>
      </c>
      <c r="S774" s="17">
        <v>-99</v>
      </c>
      <c r="T774" s="17">
        <v>-99</v>
      </c>
      <c r="U774" s="17">
        <v>-99</v>
      </c>
    </row>
    <row r="775" spans="1:21" x14ac:dyDescent="0.3">
      <c r="A775" t="s">
        <v>187</v>
      </c>
      <c r="B775" t="s">
        <v>196</v>
      </c>
      <c r="C775" t="s">
        <v>174</v>
      </c>
      <c r="D775">
        <v>1</v>
      </c>
      <c r="E775">
        <v>1</v>
      </c>
      <c r="F775">
        <v>1</v>
      </c>
      <c r="G775">
        <v>1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 s="17">
        <v>-99</v>
      </c>
      <c r="R775" s="17">
        <v>-99</v>
      </c>
      <c r="S775" s="17">
        <v>-99</v>
      </c>
      <c r="T775" s="17">
        <v>-99</v>
      </c>
      <c r="U775" s="17">
        <v>-99</v>
      </c>
    </row>
    <row r="776" spans="1:21" x14ac:dyDescent="0.3">
      <c r="A776" t="s">
        <v>187</v>
      </c>
      <c r="B776" t="s">
        <v>362</v>
      </c>
      <c r="C776" t="s">
        <v>174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 s="17">
        <v>-99</v>
      </c>
      <c r="R776" s="17">
        <v>-99</v>
      </c>
      <c r="S776" s="17">
        <v>-99</v>
      </c>
      <c r="T776" s="17">
        <v>-99</v>
      </c>
      <c r="U776" s="17">
        <v>-99</v>
      </c>
    </row>
    <row r="777" spans="1:21" x14ac:dyDescent="0.3">
      <c r="A777" t="s">
        <v>187</v>
      </c>
      <c r="B777" t="s">
        <v>225</v>
      </c>
      <c r="C777" t="s">
        <v>174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 s="17">
        <v>-99</v>
      </c>
      <c r="R777" s="17">
        <v>-99</v>
      </c>
      <c r="S777" s="17">
        <v>-99</v>
      </c>
      <c r="T777" s="17">
        <v>-99</v>
      </c>
      <c r="U777" s="17">
        <v>-99</v>
      </c>
    </row>
    <row r="778" spans="1:21" x14ac:dyDescent="0.3">
      <c r="A778" t="s">
        <v>187</v>
      </c>
      <c r="B778" t="s">
        <v>306</v>
      </c>
      <c r="C778" t="s">
        <v>174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 s="17">
        <v>-99</v>
      </c>
      <c r="R778" s="17">
        <v>-99</v>
      </c>
      <c r="S778" s="17">
        <v>-99</v>
      </c>
      <c r="T778" s="17">
        <v>-99</v>
      </c>
      <c r="U778" s="17">
        <v>-99</v>
      </c>
    </row>
    <row r="779" spans="1:21" x14ac:dyDescent="0.3">
      <c r="A779" t="s">
        <v>187</v>
      </c>
      <c r="B779" t="s">
        <v>212</v>
      </c>
      <c r="C779" t="s">
        <v>174</v>
      </c>
      <c r="D779">
        <v>1</v>
      </c>
      <c r="E779">
        <v>1</v>
      </c>
      <c r="F779">
        <v>1</v>
      </c>
      <c r="G779">
        <v>1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 s="17">
        <v>-99</v>
      </c>
      <c r="R779" s="17">
        <v>-99</v>
      </c>
      <c r="S779" s="17">
        <v>-99</v>
      </c>
      <c r="T779" s="17">
        <v>-99</v>
      </c>
      <c r="U779" s="17">
        <v>-99</v>
      </c>
    </row>
    <row r="780" spans="1:21" x14ac:dyDescent="0.3">
      <c r="A780" t="s">
        <v>187</v>
      </c>
      <c r="B780" t="s">
        <v>226</v>
      </c>
      <c r="C780" t="s">
        <v>174</v>
      </c>
      <c r="D780">
        <v>1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 s="17">
        <v>-99</v>
      </c>
      <c r="R780" s="17">
        <v>-99</v>
      </c>
      <c r="S780" s="17">
        <v>-99</v>
      </c>
      <c r="T780" s="17">
        <v>-99</v>
      </c>
      <c r="U780" s="17">
        <v>-99</v>
      </c>
    </row>
    <row r="781" spans="1:21" x14ac:dyDescent="0.3">
      <c r="A781" t="s">
        <v>187</v>
      </c>
      <c r="B781" t="s">
        <v>214</v>
      </c>
      <c r="C781" t="s">
        <v>174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 s="17">
        <v>-99</v>
      </c>
      <c r="R781" s="17">
        <v>-99</v>
      </c>
      <c r="S781" s="17">
        <v>-99</v>
      </c>
      <c r="T781" s="17">
        <v>-99</v>
      </c>
      <c r="U781" s="17">
        <v>-99</v>
      </c>
    </row>
    <row r="782" spans="1:21" x14ac:dyDescent="0.3">
      <c r="A782" t="s">
        <v>187</v>
      </c>
      <c r="B782" t="s">
        <v>202</v>
      </c>
      <c r="C782" t="s">
        <v>174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 s="17">
        <v>-99</v>
      </c>
      <c r="R782" s="17">
        <v>-99</v>
      </c>
      <c r="S782" s="17">
        <v>-99</v>
      </c>
      <c r="T782" s="17">
        <v>-99</v>
      </c>
      <c r="U782" s="17">
        <v>-99</v>
      </c>
    </row>
    <row r="783" spans="1:21" x14ac:dyDescent="0.3">
      <c r="A783" t="s">
        <v>187</v>
      </c>
      <c r="B783" t="s">
        <v>203</v>
      </c>
      <c r="C783" t="s">
        <v>174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 s="17">
        <v>-99</v>
      </c>
      <c r="R783" s="17">
        <v>-99</v>
      </c>
      <c r="S783" s="17">
        <v>-99</v>
      </c>
      <c r="T783" s="17">
        <v>-99</v>
      </c>
      <c r="U783" s="17">
        <v>-99</v>
      </c>
    </row>
    <row r="784" spans="1:21" x14ac:dyDescent="0.3">
      <c r="A784" t="s">
        <v>187</v>
      </c>
      <c r="B784" t="s">
        <v>205</v>
      </c>
      <c r="C784" t="s">
        <v>174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 s="17">
        <v>-99</v>
      </c>
      <c r="R784" s="17">
        <v>-99</v>
      </c>
      <c r="S784" s="17">
        <v>-99</v>
      </c>
      <c r="T784" s="17">
        <v>-99</v>
      </c>
      <c r="U784" s="17">
        <v>-99</v>
      </c>
    </row>
    <row r="785" spans="1:21" x14ac:dyDescent="0.3">
      <c r="A785" t="s">
        <v>187</v>
      </c>
      <c r="B785" t="s">
        <v>216</v>
      </c>
      <c r="C785" t="s">
        <v>174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 s="17">
        <v>-99</v>
      </c>
      <c r="R785" s="17">
        <v>-99</v>
      </c>
      <c r="S785" s="17">
        <v>-99</v>
      </c>
      <c r="T785" s="17">
        <v>-99</v>
      </c>
      <c r="U785" s="17">
        <v>-99</v>
      </c>
    </row>
    <row r="786" spans="1:21" x14ac:dyDescent="0.3">
      <c r="A786" t="s">
        <v>187</v>
      </c>
      <c r="B786" t="s">
        <v>217</v>
      </c>
      <c r="C786" t="s">
        <v>174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 s="17">
        <v>132</v>
      </c>
      <c r="R786" s="17">
        <v>122</v>
      </c>
      <c r="S786" s="17">
        <v>-99</v>
      </c>
      <c r="T786" s="17">
        <v>-99</v>
      </c>
      <c r="U786" s="17">
        <v>-99</v>
      </c>
    </row>
    <row r="787" spans="1:21" x14ac:dyDescent="0.3">
      <c r="A787" t="s">
        <v>187</v>
      </c>
      <c r="B787" t="s">
        <v>311</v>
      </c>
      <c r="C787" t="s">
        <v>174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 s="17">
        <v>120</v>
      </c>
      <c r="R787" s="17">
        <v>292</v>
      </c>
      <c r="S787" s="17">
        <v>78</v>
      </c>
      <c r="T787" s="17">
        <v>70</v>
      </c>
      <c r="U787" s="17">
        <v>624</v>
      </c>
    </row>
    <row r="788" spans="1:21" x14ac:dyDescent="0.3">
      <c r="A788" t="s">
        <v>187</v>
      </c>
      <c r="B788" t="s">
        <v>219</v>
      </c>
      <c r="C788" t="s">
        <v>174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 s="17">
        <v>100</v>
      </c>
      <c r="R788" s="17">
        <v>255</v>
      </c>
      <c r="S788" s="17">
        <v>114</v>
      </c>
      <c r="T788" s="17">
        <v>78</v>
      </c>
      <c r="U788" s="17">
        <v>1055</v>
      </c>
    </row>
    <row r="789" spans="1:21" x14ac:dyDescent="0.3">
      <c r="A789" t="s">
        <v>187</v>
      </c>
      <c r="B789" t="s">
        <v>363</v>
      </c>
      <c r="C789" t="s">
        <v>174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 s="17">
        <v>114</v>
      </c>
      <c r="R789" s="17">
        <v>194</v>
      </c>
      <c r="S789" s="17">
        <v>-99</v>
      </c>
      <c r="T789" s="17">
        <v>-99</v>
      </c>
      <c r="U789" s="17">
        <v>-99</v>
      </c>
    </row>
    <row r="790" spans="1:21" x14ac:dyDescent="0.3">
      <c r="A790" t="s">
        <v>187</v>
      </c>
      <c r="B790" t="s">
        <v>220</v>
      </c>
      <c r="C790" t="s">
        <v>174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 s="17">
        <v>-99</v>
      </c>
      <c r="R790" s="17">
        <v>-99</v>
      </c>
      <c r="S790" s="17">
        <v>216</v>
      </c>
      <c r="T790" s="17">
        <v>44</v>
      </c>
      <c r="U790" s="17">
        <v>645</v>
      </c>
    </row>
    <row r="791" spans="1:21" x14ac:dyDescent="0.3">
      <c r="A791" t="s">
        <v>187</v>
      </c>
      <c r="B791" t="s">
        <v>221</v>
      </c>
      <c r="C791" t="s">
        <v>174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 s="17">
        <v>60</v>
      </c>
      <c r="R791" s="17">
        <v>358</v>
      </c>
      <c r="S791" s="17">
        <v>-99</v>
      </c>
      <c r="T791" s="17">
        <v>-99</v>
      </c>
      <c r="U791" s="17">
        <v>-99</v>
      </c>
    </row>
    <row r="792" spans="1:21" x14ac:dyDescent="0.3">
      <c r="A792" t="s">
        <v>187</v>
      </c>
      <c r="B792" t="s">
        <v>333</v>
      </c>
      <c r="C792" t="s">
        <v>174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 s="17">
        <v>-99</v>
      </c>
      <c r="R792" s="17">
        <v>-99</v>
      </c>
      <c r="S792" s="17">
        <v>-99</v>
      </c>
      <c r="T792" s="17">
        <v>-99</v>
      </c>
      <c r="U792" s="17">
        <v>-99</v>
      </c>
    </row>
    <row r="793" spans="1:21" x14ac:dyDescent="0.3">
      <c r="A793" t="s">
        <v>187</v>
      </c>
      <c r="B793" t="s">
        <v>222</v>
      </c>
      <c r="C793" t="s">
        <v>174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 s="17">
        <v>-99</v>
      </c>
      <c r="R793" s="17">
        <v>-99</v>
      </c>
      <c r="S793" s="17">
        <v>-99</v>
      </c>
      <c r="T793" s="17">
        <v>-99</v>
      </c>
      <c r="U793" s="17">
        <v>-99</v>
      </c>
    </row>
    <row r="794" spans="1:21" hidden="1" x14ac:dyDescent="0.3">
      <c r="A794" t="s">
        <v>83</v>
      </c>
      <c r="B794" t="s">
        <v>208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 s="17">
        <v>-99</v>
      </c>
      <c r="R794" s="17">
        <v>-99</v>
      </c>
      <c r="S794" s="17">
        <v>-99</v>
      </c>
      <c r="T794" s="17">
        <v>-99</v>
      </c>
      <c r="U794" s="17">
        <v>-99</v>
      </c>
    </row>
    <row r="795" spans="1:21" hidden="1" x14ac:dyDescent="0.3">
      <c r="A795" t="s">
        <v>83</v>
      </c>
      <c r="B795" t="s">
        <v>196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 s="17">
        <v>-99</v>
      </c>
      <c r="R795" s="17">
        <v>-99</v>
      </c>
      <c r="S795" s="17">
        <v>-99</v>
      </c>
      <c r="T795" s="17">
        <v>-99</v>
      </c>
      <c r="U795" s="17">
        <v>-99</v>
      </c>
    </row>
    <row r="796" spans="1:21" hidden="1" x14ac:dyDescent="0.3">
      <c r="A796" t="s">
        <v>83</v>
      </c>
      <c r="B796" t="s">
        <v>212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 s="17">
        <v>40</v>
      </c>
      <c r="R796" s="17">
        <v>158</v>
      </c>
      <c r="S796" s="17">
        <v>-99</v>
      </c>
      <c r="T796" s="17">
        <v>-99</v>
      </c>
      <c r="U796" s="17">
        <v>-99</v>
      </c>
    </row>
    <row r="797" spans="1:21" hidden="1" x14ac:dyDescent="0.3">
      <c r="A797" t="s">
        <v>83</v>
      </c>
      <c r="B797" t="s">
        <v>214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 s="17">
        <v>-99</v>
      </c>
      <c r="R797" s="17">
        <v>-99</v>
      </c>
      <c r="S797" s="17">
        <v>-99</v>
      </c>
      <c r="T797" s="17">
        <v>-99</v>
      </c>
      <c r="U797" s="17">
        <v>-99</v>
      </c>
    </row>
    <row r="798" spans="1:21" hidden="1" x14ac:dyDescent="0.3">
      <c r="A798" t="s">
        <v>83</v>
      </c>
      <c r="B798" t="s">
        <v>202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 s="17">
        <v>-99</v>
      </c>
      <c r="R798" s="17">
        <v>-99</v>
      </c>
      <c r="S798" s="17">
        <v>-99</v>
      </c>
      <c r="T798" s="17">
        <v>-99</v>
      </c>
      <c r="U798" s="17">
        <v>-99</v>
      </c>
    </row>
    <row r="799" spans="1:21" hidden="1" x14ac:dyDescent="0.3">
      <c r="A799" t="s">
        <v>83</v>
      </c>
      <c r="B799" t="s">
        <v>203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 s="17">
        <v>106</v>
      </c>
      <c r="R799" s="17">
        <v>323</v>
      </c>
      <c r="S799" s="17">
        <v>40</v>
      </c>
      <c r="T799" s="17">
        <v>68</v>
      </c>
      <c r="U799" s="17">
        <v>557</v>
      </c>
    </row>
    <row r="800" spans="1:21" hidden="1" x14ac:dyDescent="0.3">
      <c r="A800" t="s">
        <v>83</v>
      </c>
      <c r="B800" t="s">
        <v>317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 s="17">
        <v>178</v>
      </c>
      <c r="R800" s="17">
        <v>184</v>
      </c>
      <c r="S800" s="17">
        <v>120</v>
      </c>
      <c r="T800" s="17">
        <v>88</v>
      </c>
      <c r="U800" s="17">
        <v>750</v>
      </c>
    </row>
    <row r="801" spans="1:21" hidden="1" x14ac:dyDescent="0.3">
      <c r="A801" t="s">
        <v>83</v>
      </c>
      <c r="B801" t="s">
        <v>309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 s="17">
        <v>106</v>
      </c>
      <c r="R801" s="17">
        <v>148</v>
      </c>
      <c r="S801" s="17">
        <v>-99</v>
      </c>
      <c r="T801" s="17">
        <v>-99</v>
      </c>
      <c r="U801" s="17">
        <v>-99</v>
      </c>
    </row>
    <row r="802" spans="1:21" hidden="1" x14ac:dyDescent="0.3">
      <c r="A802" t="s">
        <v>83</v>
      </c>
      <c r="B802" t="s">
        <v>205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 s="17">
        <v>56</v>
      </c>
      <c r="R802" s="17">
        <v>108</v>
      </c>
      <c r="S802" s="17">
        <v>-99</v>
      </c>
      <c r="T802" s="17">
        <v>-99</v>
      </c>
      <c r="U802" s="17">
        <v>-99</v>
      </c>
    </row>
    <row r="803" spans="1:21" hidden="1" x14ac:dyDescent="0.3">
      <c r="A803" t="s">
        <v>83</v>
      </c>
      <c r="B803" t="s">
        <v>216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 s="17">
        <v>72</v>
      </c>
      <c r="R803" s="17">
        <v>231</v>
      </c>
      <c r="S803" s="17">
        <v>-99</v>
      </c>
      <c r="T803" s="17">
        <v>-99</v>
      </c>
      <c r="U803" s="17">
        <v>-99</v>
      </c>
    </row>
    <row r="804" spans="1:21" hidden="1" x14ac:dyDescent="0.3">
      <c r="A804" t="s">
        <v>83</v>
      </c>
      <c r="B804" t="s">
        <v>318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1</v>
      </c>
      <c r="Q804" s="17">
        <v>58</v>
      </c>
      <c r="R804" s="17">
        <v>410</v>
      </c>
      <c r="S804" s="17">
        <v>-99</v>
      </c>
      <c r="T804" s="17">
        <v>-99</v>
      </c>
      <c r="U804" s="17">
        <v>-99</v>
      </c>
    </row>
    <row r="805" spans="1:21" hidden="1" x14ac:dyDescent="0.3">
      <c r="A805" t="s">
        <v>83</v>
      </c>
      <c r="B805" t="s">
        <v>217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1</v>
      </c>
      <c r="N805">
        <v>0</v>
      </c>
      <c r="O805">
        <v>1</v>
      </c>
      <c r="P805">
        <v>0</v>
      </c>
      <c r="Q805" s="17">
        <v>94</v>
      </c>
      <c r="R805" s="17">
        <v>251</v>
      </c>
      <c r="S805" s="17">
        <v>-99</v>
      </c>
      <c r="T805" s="17">
        <v>-99</v>
      </c>
      <c r="U805" s="17">
        <v>-99</v>
      </c>
    </row>
    <row r="806" spans="1:21" hidden="1" x14ac:dyDescent="0.3">
      <c r="A806" t="s">
        <v>83</v>
      </c>
      <c r="B806" t="s">
        <v>319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 s="17">
        <v>-99</v>
      </c>
      <c r="R806" s="17">
        <v>-99</v>
      </c>
      <c r="S806" s="17">
        <v>-99</v>
      </c>
      <c r="T806" s="17">
        <v>-99</v>
      </c>
      <c r="U806" s="17">
        <v>-99</v>
      </c>
    </row>
    <row r="807" spans="1:21" hidden="1" x14ac:dyDescent="0.3">
      <c r="A807" t="s">
        <v>83</v>
      </c>
      <c r="B807" t="s">
        <v>219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 s="17">
        <v>-99</v>
      </c>
      <c r="R807" s="17">
        <v>-99</v>
      </c>
      <c r="S807" s="17">
        <v>-99</v>
      </c>
      <c r="T807" s="17">
        <v>-99</v>
      </c>
      <c r="U807" s="17">
        <v>-99</v>
      </c>
    </row>
    <row r="808" spans="1:21" hidden="1" x14ac:dyDescent="0.3">
      <c r="A808" t="s">
        <v>84</v>
      </c>
      <c r="B808" t="s">
        <v>208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 s="17">
        <v>-99</v>
      </c>
      <c r="R808" s="17">
        <v>-99</v>
      </c>
      <c r="S808" s="17">
        <v>-99</v>
      </c>
      <c r="T808" s="17">
        <v>-99</v>
      </c>
      <c r="U808" s="17">
        <v>-99</v>
      </c>
    </row>
    <row r="809" spans="1:21" hidden="1" x14ac:dyDescent="0.3">
      <c r="A809" t="s">
        <v>84</v>
      </c>
      <c r="B809" t="s">
        <v>196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 s="17">
        <v>-99</v>
      </c>
      <c r="R809" s="17">
        <v>-99</v>
      </c>
      <c r="S809" s="17">
        <v>-99</v>
      </c>
      <c r="T809" s="17">
        <v>-99</v>
      </c>
      <c r="U809" s="17">
        <v>-99</v>
      </c>
    </row>
    <row r="810" spans="1:21" hidden="1" x14ac:dyDescent="0.3">
      <c r="A810" t="s">
        <v>84</v>
      </c>
      <c r="B810" t="s">
        <v>212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 s="17">
        <v>-99</v>
      </c>
      <c r="R810" s="17">
        <v>-99</v>
      </c>
      <c r="S810" s="17">
        <v>-99</v>
      </c>
      <c r="T810" s="17">
        <v>-99</v>
      </c>
      <c r="U810" s="17">
        <v>-99</v>
      </c>
    </row>
    <row r="811" spans="1:21" hidden="1" x14ac:dyDescent="0.3">
      <c r="A811" t="s">
        <v>84</v>
      </c>
      <c r="B811" t="s">
        <v>214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 s="17">
        <v>90</v>
      </c>
      <c r="R811" s="17">
        <v>0</v>
      </c>
      <c r="S811" s="17">
        <v>-99</v>
      </c>
      <c r="T811" s="17">
        <v>-99</v>
      </c>
      <c r="U811" s="17">
        <v>-99</v>
      </c>
    </row>
    <row r="812" spans="1:21" hidden="1" x14ac:dyDescent="0.3">
      <c r="A812" t="s">
        <v>84</v>
      </c>
      <c r="B812" t="s">
        <v>202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1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 s="17">
        <v>-99</v>
      </c>
      <c r="R812" s="17">
        <v>-99</v>
      </c>
      <c r="S812" s="17">
        <v>461</v>
      </c>
      <c r="T812" s="17">
        <v>4</v>
      </c>
      <c r="U812" s="17">
        <v>103</v>
      </c>
    </row>
    <row r="813" spans="1:21" hidden="1" x14ac:dyDescent="0.3">
      <c r="A813" t="s">
        <v>84</v>
      </c>
      <c r="B813" t="s">
        <v>203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 s="17">
        <v>-99</v>
      </c>
      <c r="R813" s="17">
        <v>-99</v>
      </c>
      <c r="S813" s="17">
        <v>-99</v>
      </c>
      <c r="T813" s="17">
        <v>-99</v>
      </c>
      <c r="U813" s="17">
        <v>-99</v>
      </c>
    </row>
    <row r="814" spans="1:21" hidden="1" x14ac:dyDescent="0.3">
      <c r="A814" t="s">
        <v>84</v>
      </c>
      <c r="B814" t="s">
        <v>205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 s="17">
        <v>-99</v>
      </c>
      <c r="R814" s="17">
        <v>-99</v>
      </c>
      <c r="S814" s="17">
        <v>-99</v>
      </c>
      <c r="T814" s="17">
        <v>-99</v>
      </c>
      <c r="U814" s="17">
        <v>-99</v>
      </c>
    </row>
    <row r="815" spans="1:21" hidden="1" x14ac:dyDescent="0.3">
      <c r="A815" t="s">
        <v>84</v>
      </c>
      <c r="B815" t="s">
        <v>216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 s="17">
        <v>-99</v>
      </c>
      <c r="R815" s="17">
        <v>-99</v>
      </c>
      <c r="S815" s="17">
        <v>-99</v>
      </c>
      <c r="T815" s="17">
        <v>-99</v>
      </c>
      <c r="U815" s="17">
        <v>-99</v>
      </c>
    </row>
    <row r="816" spans="1:21" hidden="1" x14ac:dyDescent="0.3">
      <c r="A816" t="s">
        <v>84</v>
      </c>
      <c r="B816" t="s">
        <v>217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 s="17">
        <v>-99</v>
      </c>
      <c r="R816" s="17">
        <v>-99</v>
      </c>
      <c r="S816" s="17">
        <v>-99</v>
      </c>
      <c r="T816" s="17">
        <v>-99</v>
      </c>
      <c r="U816" s="17">
        <v>-99</v>
      </c>
    </row>
    <row r="817" spans="1:21" hidden="1" x14ac:dyDescent="0.3">
      <c r="A817" t="s">
        <v>84</v>
      </c>
      <c r="B817" t="s">
        <v>219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 s="17">
        <v>134</v>
      </c>
      <c r="R817" s="17">
        <v>102</v>
      </c>
      <c r="S817" s="17">
        <v>-99</v>
      </c>
      <c r="T817" s="17">
        <v>-99</v>
      </c>
      <c r="U817" s="17">
        <v>-99</v>
      </c>
    </row>
    <row r="818" spans="1:21" hidden="1" x14ac:dyDescent="0.3">
      <c r="A818" t="s">
        <v>84</v>
      </c>
      <c r="B818" t="s">
        <v>320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 s="17">
        <v>206</v>
      </c>
      <c r="R818" s="17">
        <v>92</v>
      </c>
      <c r="S818" s="17">
        <v>244</v>
      </c>
      <c r="T818" s="17">
        <v>4</v>
      </c>
      <c r="U818" s="17">
        <v>100</v>
      </c>
    </row>
    <row r="819" spans="1:21" hidden="1" x14ac:dyDescent="0.3">
      <c r="A819" t="s">
        <v>84</v>
      </c>
      <c r="B819" t="s">
        <v>220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 s="17">
        <v>-99</v>
      </c>
      <c r="R819" s="17">
        <v>-99</v>
      </c>
      <c r="S819" s="17">
        <v>-99</v>
      </c>
      <c r="T819" s="17">
        <v>-99</v>
      </c>
      <c r="U819" s="17">
        <v>-99</v>
      </c>
    </row>
    <row r="820" spans="1:21" hidden="1" x14ac:dyDescent="0.3">
      <c r="A820" t="s">
        <v>84</v>
      </c>
      <c r="B820" t="s">
        <v>321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1</v>
      </c>
      <c r="Q820" s="17">
        <v>232</v>
      </c>
      <c r="R820" s="17">
        <v>120</v>
      </c>
      <c r="S820" s="17">
        <v>170</v>
      </c>
      <c r="T820" s="17">
        <v>6</v>
      </c>
      <c r="U820" s="17">
        <v>220</v>
      </c>
    </row>
    <row r="821" spans="1:21" hidden="1" x14ac:dyDescent="0.3">
      <c r="A821" t="s">
        <v>84</v>
      </c>
      <c r="B821" t="s">
        <v>221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 s="17">
        <v>72</v>
      </c>
      <c r="R821" s="17">
        <v>108</v>
      </c>
      <c r="S821" s="17">
        <v>-99</v>
      </c>
      <c r="T821" s="17">
        <v>-99</v>
      </c>
      <c r="U821" s="17">
        <v>-99</v>
      </c>
    </row>
    <row r="822" spans="1:21" hidden="1" x14ac:dyDescent="0.3">
      <c r="A822" t="s">
        <v>85</v>
      </c>
      <c r="B822" t="s">
        <v>208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 s="17">
        <v>-99</v>
      </c>
      <c r="R822" s="17">
        <v>-99</v>
      </c>
      <c r="S822" s="17">
        <v>-99</v>
      </c>
      <c r="T822" s="17">
        <v>-99</v>
      </c>
      <c r="U822" s="17">
        <v>-99</v>
      </c>
    </row>
    <row r="823" spans="1:21" hidden="1" x14ac:dyDescent="0.3">
      <c r="A823" t="s">
        <v>85</v>
      </c>
      <c r="B823" t="s">
        <v>196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 s="17">
        <v>-99</v>
      </c>
      <c r="R823" s="17">
        <v>-99</v>
      </c>
      <c r="S823" s="17">
        <v>-99</v>
      </c>
      <c r="T823" s="17">
        <v>-99</v>
      </c>
      <c r="U823" s="17">
        <v>-99</v>
      </c>
    </row>
    <row r="824" spans="1:21" hidden="1" x14ac:dyDescent="0.3">
      <c r="A824" t="s">
        <v>85</v>
      </c>
      <c r="B824" t="s">
        <v>212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 s="17">
        <v>86</v>
      </c>
      <c r="R824" s="17">
        <v>461</v>
      </c>
      <c r="S824" s="17">
        <v>165</v>
      </c>
      <c r="T824" s="17">
        <v>46</v>
      </c>
      <c r="U824" s="17">
        <v>228</v>
      </c>
    </row>
    <row r="825" spans="1:21" hidden="1" x14ac:dyDescent="0.3">
      <c r="A825" t="s">
        <v>85</v>
      </c>
      <c r="B825" t="s">
        <v>213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 s="17">
        <v>120</v>
      </c>
      <c r="R825" s="17">
        <v>347</v>
      </c>
      <c r="S825" s="17">
        <v>-99</v>
      </c>
      <c r="T825" s="17">
        <v>-99</v>
      </c>
      <c r="U825" s="17">
        <v>-99</v>
      </c>
    </row>
    <row r="826" spans="1:21" hidden="1" x14ac:dyDescent="0.3">
      <c r="A826" t="s">
        <v>85</v>
      </c>
      <c r="B826" t="s">
        <v>214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 s="17">
        <v>-99</v>
      </c>
      <c r="R826" s="17">
        <v>-99</v>
      </c>
      <c r="S826" s="17">
        <v>-99</v>
      </c>
      <c r="T826" s="17">
        <v>-99</v>
      </c>
      <c r="U826" s="17">
        <v>-99</v>
      </c>
    </row>
    <row r="827" spans="1:21" hidden="1" x14ac:dyDescent="0.3">
      <c r="A827" t="s">
        <v>85</v>
      </c>
      <c r="B827" t="s">
        <v>202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 s="17">
        <v>-99</v>
      </c>
      <c r="R827" s="17">
        <v>-99</v>
      </c>
      <c r="S827" s="17">
        <v>-99</v>
      </c>
      <c r="T827" s="17">
        <v>-99</v>
      </c>
      <c r="U827" s="17">
        <v>-99</v>
      </c>
    </row>
    <row r="828" spans="1:21" hidden="1" x14ac:dyDescent="0.3">
      <c r="A828" t="s">
        <v>85</v>
      </c>
      <c r="B828" t="s">
        <v>203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 s="17">
        <v>-99</v>
      </c>
      <c r="R828" s="17">
        <v>-99</v>
      </c>
      <c r="S828" s="17">
        <v>-99</v>
      </c>
      <c r="T828" s="17">
        <v>-99</v>
      </c>
      <c r="U828" s="17">
        <v>-99</v>
      </c>
    </row>
    <row r="829" spans="1:21" hidden="1" x14ac:dyDescent="0.3">
      <c r="A829" t="s">
        <v>85</v>
      </c>
      <c r="B829" t="s">
        <v>205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 s="17">
        <v>-99</v>
      </c>
      <c r="R829" s="17">
        <v>-99</v>
      </c>
      <c r="S829" s="17">
        <v>-99</v>
      </c>
      <c r="T829" s="17">
        <v>-99</v>
      </c>
      <c r="U829" s="17">
        <v>-99</v>
      </c>
    </row>
    <row r="830" spans="1:21" hidden="1" x14ac:dyDescent="0.3">
      <c r="A830" t="s">
        <v>85</v>
      </c>
      <c r="B830" t="s">
        <v>216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 s="17">
        <v>-99</v>
      </c>
      <c r="R830" s="17">
        <v>-99</v>
      </c>
      <c r="S830" s="17">
        <v>-99</v>
      </c>
      <c r="T830" s="17">
        <v>-99</v>
      </c>
      <c r="U830" s="17">
        <v>-99</v>
      </c>
    </row>
    <row r="831" spans="1:21" hidden="1" x14ac:dyDescent="0.3">
      <c r="A831" t="s">
        <v>85</v>
      </c>
      <c r="B831" t="s">
        <v>217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 s="17">
        <v>-99</v>
      </c>
      <c r="R831" s="17">
        <v>-99</v>
      </c>
      <c r="S831" s="17">
        <v>-99</v>
      </c>
      <c r="T831" s="17">
        <v>-99</v>
      </c>
      <c r="U831" s="17">
        <v>-99</v>
      </c>
    </row>
    <row r="832" spans="1:21" hidden="1" x14ac:dyDescent="0.3">
      <c r="A832" t="s">
        <v>85</v>
      </c>
      <c r="B832" t="s">
        <v>219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 s="17">
        <v>-99</v>
      </c>
      <c r="R832" s="17">
        <v>-99</v>
      </c>
      <c r="S832" s="17">
        <v>-99</v>
      </c>
      <c r="T832" s="17">
        <v>-99</v>
      </c>
      <c r="U832" s="17">
        <v>-99</v>
      </c>
    </row>
    <row r="833" spans="1:21" hidden="1" x14ac:dyDescent="0.3">
      <c r="A833" t="s">
        <v>85</v>
      </c>
      <c r="B833" t="s">
        <v>220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 s="17">
        <v>-99</v>
      </c>
      <c r="R833" s="17">
        <v>-99</v>
      </c>
      <c r="S833" s="17">
        <v>-99</v>
      </c>
      <c r="T833" s="17">
        <v>-99</v>
      </c>
      <c r="U833" s="17">
        <v>-99</v>
      </c>
    </row>
    <row r="834" spans="1:21" hidden="1" x14ac:dyDescent="0.3">
      <c r="A834" t="s">
        <v>85</v>
      </c>
      <c r="B834" t="s">
        <v>221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 s="17">
        <v>-99</v>
      </c>
      <c r="R834" s="17">
        <v>-99</v>
      </c>
      <c r="S834" s="17">
        <v>-99</v>
      </c>
      <c r="T834" s="17">
        <v>-99</v>
      </c>
      <c r="U834" s="17">
        <v>-99</v>
      </c>
    </row>
    <row r="835" spans="1:21" hidden="1" x14ac:dyDescent="0.3">
      <c r="A835" t="s">
        <v>85</v>
      </c>
      <c r="B835" t="s">
        <v>222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 s="17">
        <v>-99</v>
      </c>
      <c r="R835" s="17">
        <v>-99</v>
      </c>
      <c r="S835" s="17">
        <v>-99</v>
      </c>
      <c r="T835" s="17">
        <v>-99</v>
      </c>
      <c r="U835" s="17">
        <v>-99</v>
      </c>
    </row>
    <row r="836" spans="1:21" hidden="1" x14ac:dyDescent="0.3">
      <c r="A836" t="s">
        <v>85</v>
      </c>
      <c r="B836" t="s">
        <v>223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 s="17">
        <v>-99</v>
      </c>
      <c r="R836" s="17">
        <v>-99</v>
      </c>
      <c r="S836" s="17">
        <v>-99</v>
      </c>
      <c r="T836" s="17">
        <v>-99</v>
      </c>
      <c r="U836" s="17">
        <v>-99</v>
      </c>
    </row>
    <row r="837" spans="1:21" hidden="1" x14ac:dyDescent="0.3">
      <c r="A837" t="s">
        <v>86</v>
      </c>
      <c r="B837" t="s">
        <v>208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 s="17">
        <v>-99</v>
      </c>
      <c r="R837" s="17">
        <v>-99</v>
      </c>
      <c r="S837" s="17">
        <v>531</v>
      </c>
      <c r="T837" s="17">
        <v>26</v>
      </c>
      <c r="U837" s="17">
        <v>141</v>
      </c>
    </row>
    <row r="838" spans="1:21" hidden="1" x14ac:dyDescent="0.3">
      <c r="A838" t="s">
        <v>86</v>
      </c>
      <c r="B838" t="s">
        <v>196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 s="17">
        <v>-99</v>
      </c>
      <c r="R838" s="17">
        <v>-99</v>
      </c>
      <c r="S838" s="17">
        <v>-99</v>
      </c>
      <c r="T838" s="17">
        <v>-99</v>
      </c>
      <c r="U838" s="17">
        <v>-99</v>
      </c>
    </row>
    <row r="839" spans="1:21" hidden="1" x14ac:dyDescent="0.3">
      <c r="A839" t="s">
        <v>86</v>
      </c>
      <c r="B839" t="s">
        <v>322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 s="17">
        <v>42</v>
      </c>
      <c r="R839" s="17">
        <v>452</v>
      </c>
      <c r="S839" s="17">
        <v>-99</v>
      </c>
      <c r="T839" s="17">
        <v>-99</v>
      </c>
      <c r="U839" s="17">
        <v>-99</v>
      </c>
    </row>
    <row r="840" spans="1:21" hidden="1" x14ac:dyDescent="0.3">
      <c r="A840" t="s">
        <v>86</v>
      </c>
      <c r="B840" t="s">
        <v>212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 s="17">
        <v>130</v>
      </c>
      <c r="R840" s="17">
        <v>275</v>
      </c>
      <c r="S840" s="17">
        <v>-99</v>
      </c>
      <c r="T840" s="17">
        <v>-99</v>
      </c>
      <c r="U840" s="17">
        <v>-99</v>
      </c>
    </row>
    <row r="841" spans="1:21" hidden="1" x14ac:dyDescent="0.3">
      <c r="A841" t="s">
        <v>86</v>
      </c>
      <c r="B841" t="s">
        <v>323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 s="17">
        <v>160</v>
      </c>
      <c r="R841" s="17">
        <v>120</v>
      </c>
      <c r="S841" s="17">
        <v>-99</v>
      </c>
      <c r="T841" s="17">
        <v>-99</v>
      </c>
      <c r="U841" s="17">
        <v>-99</v>
      </c>
    </row>
    <row r="842" spans="1:21" hidden="1" x14ac:dyDescent="0.3">
      <c r="A842" t="s">
        <v>86</v>
      </c>
      <c r="B842" t="s">
        <v>214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 s="17">
        <v>180</v>
      </c>
      <c r="R842" s="17">
        <v>164</v>
      </c>
      <c r="S842" s="17">
        <v>-99</v>
      </c>
      <c r="T842" s="17">
        <v>-99</v>
      </c>
      <c r="U842" s="17">
        <v>-99</v>
      </c>
    </row>
    <row r="843" spans="1:21" hidden="1" x14ac:dyDescent="0.3">
      <c r="A843" t="s">
        <v>86</v>
      </c>
      <c r="B843" t="s">
        <v>202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 s="17">
        <v>72</v>
      </c>
      <c r="R843" s="17">
        <v>280</v>
      </c>
      <c r="S843" s="17">
        <v>71</v>
      </c>
      <c r="T843" s="17">
        <v>16</v>
      </c>
      <c r="U843" s="17">
        <v>355</v>
      </c>
    </row>
    <row r="844" spans="1:21" hidden="1" x14ac:dyDescent="0.3">
      <c r="A844" t="s">
        <v>86</v>
      </c>
      <c r="B844" t="s">
        <v>203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0</v>
      </c>
      <c r="Q844" s="17">
        <v>-99</v>
      </c>
      <c r="R844" s="17">
        <v>-99</v>
      </c>
      <c r="S844" s="17">
        <v>-99</v>
      </c>
      <c r="T844" s="17">
        <v>-99</v>
      </c>
      <c r="U844" s="17">
        <v>-99</v>
      </c>
    </row>
    <row r="845" spans="1:21" hidden="1" x14ac:dyDescent="0.3">
      <c r="A845" t="s">
        <v>86</v>
      </c>
      <c r="B845" t="s">
        <v>305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1</v>
      </c>
      <c r="Q845" s="17">
        <v>118</v>
      </c>
      <c r="R845" s="17">
        <v>76</v>
      </c>
      <c r="S845" s="17">
        <v>233</v>
      </c>
      <c r="T845" s="17">
        <v>10</v>
      </c>
      <c r="U845" s="17">
        <v>163</v>
      </c>
    </row>
    <row r="846" spans="1:21" hidden="1" x14ac:dyDescent="0.3">
      <c r="A846" t="s">
        <v>86</v>
      </c>
      <c r="B846" t="s">
        <v>205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1</v>
      </c>
      <c r="Q846" s="17">
        <v>120</v>
      </c>
      <c r="R846" s="17">
        <v>102</v>
      </c>
      <c r="S846" s="17">
        <v>-99</v>
      </c>
      <c r="T846" s="17">
        <v>-99</v>
      </c>
      <c r="U846" s="17">
        <v>-99</v>
      </c>
    </row>
    <row r="847" spans="1:21" hidden="1" x14ac:dyDescent="0.3">
      <c r="A847" t="s">
        <v>86</v>
      </c>
      <c r="B847" t="s">
        <v>324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</v>
      </c>
      <c r="Q847" s="17">
        <v>122</v>
      </c>
      <c r="R847" s="17">
        <v>120</v>
      </c>
      <c r="S847" s="17">
        <v>-99</v>
      </c>
      <c r="T847" s="17">
        <v>-99</v>
      </c>
      <c r="U847" s="17">
        <v>-99</v>
      </c>
    </row>
    <row r="848" spans="1:21" hidden="1" x14ac:dyDescent="0.3">
      <c r="A848" t="s">
        <v>86</v>
      </c>
      <c r="B848" t="s">
        <v>216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 s="17">
        <v>116</v>
      </c>
      <c r="R848" s="17">
        <v>220</v>
      </c>
      <c r="S848" s="17">
        <v>-99</v>
      </c>
      <c r="T848" s="17">
        <v>-99</v>
      </c>
      <c r="U848" s="17">
        <v>-99</v>
      </c>
    </row>
    <row r="849" spans="1:21" hidden="1" x14ac:dyDescent="0.3">
      <c r="A849" t="s">
        <v>86</v>
      </c>
      <c r="B849" t="s">
        <v>217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 s="17">
        <v>140</v>
      </c>
      <c r="R849" s="17">
        <v>337</v>
      </c>
      <c r="S849" s="17">
        <v>-99</v>
      </c>
      <c r="T849" s="17">
        <v>-99</v>
      </c>
      <c r="U849" s="17">
        <v>-99</v>
      </c>
    </row>
    <row r="850" spans="1:21" hidden="1" x14ac:dyDescent="0.3">
      <c r="A850" t="s">
        <v>86</v>
      </c>
      <c r="B850" t="s">
        <v>219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 s="17">
        <v>106</v>
      </c>
      <c r="R850" s="17">
        <v>144</v>
      </c>
      <c r="S850" s="17">
        <v>45</v>
      </c>
      <c r="T850" s="17">
        <v>28</v>
      </c>
      <c r="U850" s="17">
        <v>657</v>
      </c>
    </row>
    <row r="851" spans="1:21" hidden="1" x14ac:dyDescent="0.3">
      <c r="A851" t="s">
        <v>86</v>
      </c>
      <c r="B851" t="s">
        <v>220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 s="17">
        <v>92</v>
      </c>
      <c r="R851" s="17">
        <v>574</v>
      </c>
      <c r="S851" s="17">
        <v>28</v>
      </c>
      <c r="T851" s="17">
        <v>130</v>
      </c>
      <c r="U851" s="17">
        <v>568</v>
      </c>
    </row>
    <row r="852" spans="1:21" hidden="1" x14ac:dyDescent="0.3">
      <c r="A852" t="s">
        <v>86</v>
      </c>
      <c r="B852" t="s">
        <v>221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 s="17">
        <v>112</v>
      </c>
      <c r="R852" s="17">
        <v>161</v>
      </c>
      <c r="S852" s="17">
        <v>-99</v>
      </c>
      <c r="T852" s="17">
        <v>-99</v>
      </c>
      <c r="U852" s="17">
        <v>-99</v>
      </c>
    </row>
    <row r="853" spans="1:21" hidden="1" x14ac:dyDescent="0.3">
      <c r="A853" t="s">
        <v>86</v>
      </c>
      <c r="B853" t="s">
        <v>325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 s="17">
        <v>160</v>
      </c>
      <c r="R853" s="17">
        <v>216</v>
      </c>
      <c r="S853" s="17">
        <v>-99</v>
      </c>
      <c r="T853" s="17">
        <v>-99</v>
      </c>
      <c r="U853" s="17">
        <v>-99</v>
      </c>
    </row>
    <row r="854" spans="1:21" hidden="1" x14ac:dyDescent="0.3">
      <c r="A854" t="s">
        <v>86</v>
      </c>
      <c r="B854" t="s">
        <v>222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 s="17">
        <v>98</v>
      </c>
      <c r="R854" s="17">
        <v>230</v>
      </c>
      <c r="S854" s="17">
        <v>-99</v>
      </c>
      <c r="T854" s="17">
        <v>-99</v>
      </c>
      <c r="U854" s="17">
        <v>-99</v>
      </c>
    </row>
    <row r="855" spans="1:21" hidden="1" x14ac:dyDescent="0.3">
      <c r="A855" t="s">
        <v>86</v>
      </c>
      <c r="B855" t="s">
        <v>223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 s="17">
        <v>126</v>
      </c>
      <c r="R855" s="17">
        <v>80</v>
      </c>
      <c r="S855" s="17">
        <v>-99</v>
      </c>
      <c r="T855" s="17">
        <v>-99</v>
      </c>
      <c r="U855" s="17">
        <v>-99</v>
      </c>
    </row>
    <row r="856" spans="1:21" hidden="1" x14ac:dyDescent="0.3">
      <c r="A856" t="s">
        <v>87</v>
      </c>
      <c r="B856" t="s">
        <v>208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 s="17">
        <v>-99</v>
      </c>
      <c r="R856" s="17">
        <v>-99</v>
      </c>
      <c r="S856" s="17">
        <v>-99</v>
      </c>
      <c r="T856" s="17">
        <v>-99</v>
      </c>
      <c r="U856" s="17">
        <v>-99</v>
      </c>
    </row>
    <row r="857" spans="1:21" hidden="1" x14ac:dyDescent="0.3">
      <c r="A857" t="s">
        <v>87</v>
      </c>
      <c r="B857" t="s">
        <v>196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 s="17">
        <v>-99</v>
      </c>
      <c r="R857" s="17">
        <v>-99</v>
      </c>
      <c r="S857" s="17">
        <v>-99</v>
      </c>
      <c r="T857" s="17">
        <v>-99</v>
      </c>
      <c r="U857" s="17">
        <v>-99</v>
      </c>
    </row>
    <row r="858" spans="1:21" hidden="1" x14ac:dyDescent="0.3">
      <c r="A858" t="s">
        <v>87</v>
      </c>
      <c r="B858" t="s">
        <v>212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 s="17">
        <v>-99</v>
      </c>
      <c r="R858" s="17">
        <v>-99</v>
      </c>
      <c r="S858" s="17">
        <v>-99</v>
      </c>
      <c r="T858" s="17">
        <v>-99</v>
      </c>
      <c r="U858" s="17">
        <v>-99</v>
      </c>
    </row>
    <row r="859" spans="1:21" hidden="1" x14ac:dyDescent="0.3">
      <c r="A859" t="s">
        <v>87</v>
      </c>
      <c r="B859" t="s">
        <v>214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 s="17">
        <v>64</v>
      </c>
      <c r="R859" s="17">
        <v>211</v>
      </c>
      <c r="S859" s="17">
        <v>-99</v>
      </c>
      <c r="T859" s="17">
        <v>-99</v>
      </c>
      <c r="U859" s="17">
        <v>-99</v>
      </c>
    </row>
    <row r="860" spans="1:21" hidden="1" x14ac:dyDescent="0.3">
      <c r="A860" t="s">
        <v>87</v>
      </c>
      <c r="B860" t="s">
        <v>326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 s="17">
        <v>122</v>
      </c>
      <c r="R860" s="17">
        <v>106</v>
      </c>
      <c r="S860" s="17">
        <v>-99</v>
      </c>
      <c r="T860" s="17">
        <v>-99</v>
      </c>
      <c r="U860" s="17">
        <v>-99</v>
      </c>
    </row>
    <row r="861" spans="1:21" hidden="1" x14ac:dyDescent="0.3">
      <c r="A861" t="s">
        <v>87</v>
      </c>
      <c r="B861" t="s">
        <v>202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 s="17">
        <v>-99</v>
      </c>
      <c r="R861" s="17">
        <v>-99</v>
      </c>
      <c r="S861" s="17">
        <v>61</v>
      </c>
      <c r="T861" s="17">
        <v>60</v>
      </c>
      <c r="U861" s="17">
        <v>713</v>
      </c>
    </row>
    <row r="862" spans="1:21" hidden="1" x14ac:dyDescent="0.3">
      <c r="A862" t="s">
        <v>87</v>
      </c>
      <c r="B862" t="s">
        <v>203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 s="17">
        <v>-99</v>
      </c>
      <c r="R862" s="17">
        <v>-99</v>
      </c>
      <c r="S862" s="17">
        <v>-99</v>
      </c>
      <c r="T862" s="17">
        <v>-99</v>
      </c>
      <c r="U862" s="17">
        <v>-99</v>
      </c>
    </row>
    <row r="863" spans="1:21" hidden="1" x14ac:dyDescent="0.3">
      <c r="A863" t="s">
        <v>87</v>
      </c>
      <c r="B863" t="s">
        <v>205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 s="17">
        <v>-99</v>
      </c>
      <c r="R863" s="17">
        <v>-99</v>
      </c>
      <c r="S863" s="17">
        <v>30</v>
      </c>
      <c r="T863" s="17">
        <v>42</v>
      </c>
      <c r="U863" s="17">
        <v>622</v>
      </c>
    </row>
    <row r="864" spans="1:21" hidden="1" x14ac:dyDescent="0.3">
      <c r="A864" t="s">
        <v>87</v>
      </c>
      <c r="B864" t="s">
        <v>216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 s="17">
        <v>-99</v>
      </c>
      <c r="R864" s="17">
        <v>-99</v>
      </c>
      <c r="S864" s="17">
        <v>41</v>
      </c>
      <c r="T864" s="17">
        <v>96</v>
      </c>
      <c r="U864" s="17">
        <v>774</v>
      </c>
    </row>
    <row r="865" spans="1:21" hidden="1" x14ac:dyDescent="0.3">
      <c r="A865" t="s">
        <v>87</v>
      </c>
      <c r="B865" t="s">
        <v>217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 s="17">
        <v>-99</v>
      </c>
      <c r="R865" s="17">
        <v>-99</v>
      </c>
      <c r="S865" s="17">
        <v>70</v>
      </c>
      <c r="T865" s="17">
        <v>112</v>
      </c>
      <c r="U865" s="17">
        <v>825</v>
      </c>
    </row>
    <row r="866" spans="1:21" hidden="1" x14ac:dyDescent="0.3">
      <c r="A866" t="s">
        <v>87</v>
      </c>
      <c r="B866" t="s">
        <v>219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1</v>
      </c>
      <c r="Q866" s="17">
        <v>168</v>
      </c>
      <c r="R866" s="17">
        <v>50</v>
      </c>
      <c r="S866" s="17">
        <v>-99</v>
      </c>
      <c r="T866" s="17">
        <v>-99</v>
      </c>
      <c r="U866" s="17">
        <v>-99</v>
      </c>
    </row>
    <row r="867" spans="1:21" hidden="1" x14ac:dyDescent="0.3">
      <c r="A867" t="s">
        <v>87</v>
      </c>
      <c r="B867" t="s">
        <v>327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 s="17">
        <v>232</v>
      </c>
      <c r="R867" s="17">
        <v>82</v>
      </c>
      <c r="S867" s="17">
        <v>-99</v>
      </c>
      <c r="T867" s="17">
        <v>-99</v>
      </c>
      <c r="U867" s="17">
        <v>-99</v>
      </c>
    </row>
    <row r="868" spans="1:21" hidden="1" x14ac:dyDescent="0.3">
      <c r="A868" t="s">
        <v>87</v>
      </c>
      <c r="B868" t="s">
        <v>220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 s="17">
        <v>238</v>
      </c>
      <c r="R868" s="17">
        <v>124</v>
      </c>
      <c r="S868" s="17">
        <v>67</v>
      </c>
      <c r="T868" s="17">
        <v>64</v>
      </c>
      <c r="U868" s="17">
        <v>949</v>
      </c>
    </row>
    <row r="869" spans="1:21" hidden="1" x14ac:dyDescent="0.3">
      <c r="A869" t="s">
        <v>87</v>
      </c>
      <c r="B869" t="s">
        <v>221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 s="17">
        <v>360</v>
      </c>
      <c r="R869" s="17">
        <v>108</v>
      </c>
      <c r="S869" s="17">
        <v>28</v>
      </c>
      <c r="T869" s="17">
        <v>60</v>
      </c>
      <c r="U869" s="17">
        <v>720</v>
      </c>
    </row>
    <row r="870" spans="1:21" hidden="1" x14ac:dyDescent="0.3">
      <c r="A870" t="s">
        <v>87</v>
      </c>
      <c r="B870" t="s">
        <v>222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 s="17">
        <v>134</v>
      </c>
      <c r="R870" s="17">
        <v>225</v>
      </c>
      <c r="S870" s="17">
        <v>-99</v>
      </c>
      <c r="T870" s="17">
        <v>-99</v>
      </c>
      <c r="U870" s="17">
        <v>-99</v>
      </c>
    </row>
    <row r="871" spans="1:21" hidden="1" x14ac:dyDescent="0.3">
      <c r="A871" t="s">
        <v>87</v>
      </c>
      <c r="B871" t="s">
        <v>223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 s="17">
        <v>110</v>
      </c>
      <c r="R871" s="17">
        <v>435</v>
      </c>
      <c r="S871" s="17">
        <v>-99</v>
      </c>
      <c r="T871" s="17">
        <v>-99</v>
      </c>
      <c r="U871" s="17">
        <v>-99</v>
      </c>
    </row>
    <row r="872" spans="1:21" hidden="1" x14ac:dyDescent="0.3">
      <c r="A872" t="s">
        <v>88</v>
      </c>
      <c r="B872" t="s">
        <v>208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 s="17">
        <v>32</v>
      </c>
      <c r="R872" s="17">
        <v>102</v>
      </c>
      <c r="S872" s="17">
        <v>-99</v>
      </c>
      <c r="T872" s="17">
        <v>-99</v>
      </c>
      <c r="U872" s="17">
        <v>-99</v>
      </c>
    </row>
    <row r="873" spans="1:21" hidden="1" x14ac:dyDescent="0.3">
      <c r="A873" t="s">
        <v>88</v>
      </c>
      <c r="B873" t="s">
        <v>196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 s="17">
        <v>-99</v>
      </c>
      <c r="R873" s="17">
        <v>-99</v>
      </c>
      <c r="S873" s="17">
        <v>-99</v>
      </c>
      <c r="T873" s="17">
        <v>-99</v>
      </c>
      <c r="U873" s="17">
        <v>-99</v>
      </c>
    </row>
    <row r="874" spans="1:21" hidden="1" x14ac:dyDescent="0.3">
      <c r="A874" t="s">
        <v>88</v>
      </c>
      <c r="B874" t="s">
        <v>212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 s="17">
        <v>-99</v>
      </c>
      <c r="R874" s="17">
        <v>-99</v>
      </c>
      <c r="S874" s="17">
        <v>-99</v>
      </c>
      <c r="T874" s="17">
        <v>-99</v>
      </c>
      <c r="U874" s="17">
        <v>-99</v>
      </c>
    </row>
    <row r="875" spans="1:21" hidden="1" x14ac:dyDescent="0.3">
      <c r="A875" t="s">
        <v>88</v>
      </c>
      <c r="B875" t="s">
        <v>214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 s="17">
        <v>-99</v>
      </c>
      <c r="R875" s="17">
        <v>-99</v>
      </c>
      <c r="S875" s="17">
        <v>72</v>
      </c>
      <c r="T875" s="17">
        <v>22</v>
      </c>
      <c r="U875" s="17">
        <v>664</v>
      </c>
    </row>
    <row r="876" spans="1:21" hidden="1" x14ac:dyDescent="0.3">
      <c r="A876" t="s">
        <v>88</v>
      </c>
      <c r="B876" t="s">
        <v>202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 s="17">
        <v>78</v>
      </c>
      <c r="R876" s="17">
        <v>135</v>
      </c>
      <c r="S876" s="17">
        <v>-99</v>
      </c>
      <c r="T876" s="17">
        <v>-99</v>
      </c>
      <c r="U876" s="17">
        <v>-99</v>
      </c>
    </row>
    <row r="877" spans="1:21" hidden="1" x14ac:dyDescent="0.3">
      <c r="A877" t="s">
        <v>88</v>
      </c>
      <c r="B877" t="s">
        <v>203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 s="17">
        <v>64</v>
      </c>
      <c r="R877" s="17">
        <v>328</v>
      </c>
      <c r="S877" s="17">
        <v>163</v>
      </c>
      <c r="T877" s="17">
        <v>2</v>
      </c>
      <c r="U877" s="17">
        <v>161</v>
      </c>
    </row>
    <row r="878" spans="1:21" hidden="1" x14ac:dyDescent="0.3">
      <c r="A878" t="s">
        <v>88</v>
      </c>
      <c r="B878" t="s">
        <v>205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 s="17">
        <v>-99</v>
      </c>
      <c r="R878" s="17">
        <v>-99</v>
      </c>
      <c r="S878" s="17">
        <v>160</v>
      </c>
      <c r="T878" s="17">
        <v>22</v>
      </c>
      <c r="U878" s="17">
        <v>362</v>
      </c>
    </row>
    <row r="879" spans="1:21" hidden="1" x14ac:dyDescent="0.3">
      <c r="A879" t="s">
        <v>88</v>
      </c>
      <c r="B879" t="s">
        <v>216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 s="17">
        <v>78</v>
      </c>
      <c r="R879" s="17">
        <v>308</v>
      </c>
      <c r="S879" s="17">
        <v>60</v>
      </c>
      <c r="T879" s="17">
        <v>90</v>
      </c>
      <c r="U879" s="17">
        <v>691</v>
      </c>
    </row>
    <row r="880" spans="1:21" hidden="1" x14ac:dyDescent="0.3">
      <c r="A880" t="s">
        <v>88</v>
      </c>
      <c r="B880" t="s">
        <v>217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 s="17">
        <v>-99</v>
      </c>
      <c r="R880" s="17">
        <v>-99</v>
      </c>
      <c r="S880" s="17">
        <v>-99</v>
      </c>
      <c r="T880" s="17">
        <v>-99</v>
      </c>
      <c r="U880" s="17">
        <v>-99</v>
      </c>
    </row>
    <row r="881" spans="1:21" hidden="1" x14ac:dyDescent="0.3">
      <c r="A881" t="s">
        <v>88</v>
      </c>
      <c r="B881" t="s">
        <v>219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 s="17">
        <v>-99</v>
      </c>
      <c r="R881" s="17">
        <v>-99</v>
      </c>
      <c r="S881" s="17">
        <v>-99</v>
      </c>
      <c r="T881" s="17">
        <v>-99</v>
      </c>
      <c r="U881" s="17">
        <v>-99</v>
      </c>
    </row>
    <row r="882" spans="1:21" hidden="1" x14ac:dyDescent="0.3">
      <c r="A882" t="s">
        <v>89</v>
      </c>
      <c r="B882" t="s">
        <v>208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 s="17">
        <v>-99</v>
      </c>
      <c r="R882" s="17">
        <v>-99</v>
      </c>
      <c r="S882" s="17">
        <v>-99</v>
      </c>
      <c r="T882" s="17">
        <v>-99</v>
      </c>
      <c r="U882" s="17">
        <v>-99</v>
      </c>
    </row>
    <row r="883" spans="1:21" hidden="1" x14ac:dyDescent="0.3">
      <c r="A883" t="s">
        <v>89</v>
      </c>
      <c r="B883" t="s">
        <v>196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 s="17">
        <v>-99</v>
      </c>
      <c r="R883" s="17">
        <v>-99</v>
      </c>
      <c r="S883" s="17">
        <v>-99</v>
      </c>
      <c r="T883" s="17">
        <v>-99</v>
      </c>
      <c r="U883" s="17">
        <v>-99</v>
      </c>
    </row>
    <row r="884" spans="1:21" hidden="1" x14ac:dyDescent="0.3">
      <c r="A884" t="s">
        <v>89</v>
      </c>
      <c r="B884" t="s">
        <v>212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 s="17">
        <v>-99</v>
      </c>
      <c r="R884" s="17">
        <v>-99</v>
      </c>
      <c r="S884" s="17">
        <v>-99</v>
      </c>
      <c r="T884" s="17">
        <v>-99</v>
      </c>
      <c r="U884" s="17">
        <v>-99</v>
      </c>
    </row>
    <row r="885" spans="1:21" hidden="1" x14ac:dyDescent="0.3">
      <c r="A885" t="s">
        <v>89</v>
      </c>
      <c r="B885" t="s">
        <v>214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 s="17">
        <v>-99</v>
      </c>
      <c r="R885" s="17">
        <v>-99</v>
      </c>
      <c r="S885" s="17">
        <v>-99</v>
      </c>
      <c r="T885" s="17">
        <v>-99</v>
      </c>
      <c r="U885" s="17">
        <v>-99</v>
      </c>
    </row>
    <row r="886" spans="1:21" hidden="1" x14ac:dyDescent="0.3">
      <c r="A886" t="s">
        <v>89</v>
      </c>
      <c r="B886" t="s">
        <v>202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 s="17">
        <v>-99</v>
      </c>
      <c r="R886" s="17">
        <v>-99</v>
      </c>
      <c r="S886" s="17">
        <v>-99</v>
      </c>
      <c r="T886" s="17">
        <v>-99</v>
      </c>
      <c r="U886" s="17">
        <v>-99</v>
      </c>
    </row>
    <row r="887" spans="1:21" hidden="1" x14ac:dyDescent="0.3">
      <c r="A887" t="s">
        <v>89</v>
      </c>
      <c r="B887" t="s">
        <v>203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 s="17">
        <v>-99</v>
      </c>
      <c r="R887" s="17">
        <v>-99</v>
      </c>
      <c r="S887" s="17">
        <v>-99</v>
      </c>
      <c r="T887" s="17">
        <v>-99</v>
      </c>
      <c r="U887" s="17">
        <v>-99</v>
      </c>
    </row>
    <row r="888" spans="1:21" hidden="1" x14ac:dyDescent="0.3">
      <c r="A888" t="s">
        <v>89</v>
      </c>
      <c r="B888" t="s">
        <v>205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 s="17">
        <v>28</v>
      </c>
      <c r="R888" s="17">
        <v>569</v>
      </c>
      <c r="S888" s="17">
        <v>28</v>
      </c>
      <c r="T888" s="17">
        <v>30</v>
      </c>
      <c r="U888" s="17">
        <v>332</v>
      </c>
    </row>
    <row r="889" spans="1:21" hidden="1" x14ac:dyDescent="0.3">
      <c r="A889" t="s">
        <v>89</v>
      </c>
      <c r="B889" t="s">
        <v>216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 s="17">
        <v>102</v>
      </c>
      <c r="R889" s="17">
        <v>377</v>
      </c>
      <c r="S889" s="17">
        <v>333</v>
      </c>
      <c r="T889" s="17">
        <v>20</v>
      </c>
      <c r="U889" s="17">
        <v>213</v>
      </c>
    </row>
    <row r="890" spans="1:21" hidden="1" x14ac:dyDescent="0.3">
      <c r="A890" t="s">
        <v>89</v>
      </c>
      <c r="B890" t="s">
        <v>217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 s="17">
        <v>74</v>
      </c>
      <c r="R890" s="17">
        <v>314</v>
      </c>
      <c r="S890" s="17">
        <v>42</v>
      </c>
      <c r="T890" s="17">
        <v>40</v>
      </c>
      <c r="U890" s="17">
        <v>857</v>
      </c>
    </row>
    <row r="891" spans="1:21" hidden="1" x14ac:dyDescent="0.3">
      <c r="A891" t="s">
        <v>89</v>
      </c>
      <c r="B891" t="s">
        <v>219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 s="17">
        <v>-99</v>
      </c>
      <c r="R891" s="17">
        <v>-99</v>
      </c>
      <c r="S891" s="17">
        <v>160</v>
      </c>
      <c r="T891" s="17">
        <v>56</v>
      </c>
      <c r="U891" s="17">
        <v>703</v>
      </c>
    </row>
    <row r="892" spans="1:21" hidden="1" x14ac:dyDescent="0.3">
      <c r="A892" t="s">
        <v>89</v>
      </c>
      <c r="B892" t="s">
        <v>328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0</v>
      </c>
      <c r="Q892" s="17">
        <v>24</v>
      </c>
      <c r="R892" s="17">
        <v>260</v>
      </c>
      <c r="S892" s="17">
        <v>-99</v>
      </c>
      <c r="T892" s="17">
        <v>-99</v>
      </c>
      <c r="U892" s="17">
        <v>-99</v>
      </c>
    </row>
    <row r="893" spans="1:21" hidden="1" x14ac:dyDescent="0.3">
      <c r="A893" t="s">
        <v>89</v>
      </c>
      <c r="B893" t="s">
        <v>329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1</v>
      </c>
      <c r="O893">
        <v>0</v>
      </c>
      <c r="P893">
        <v>0</v>
      </c>
      <c r="Q893" s="17">
        <v>-99</v>
      </c>
      <c r="R893" s="17">
        <v>-99</v>
      </c>
      <c r="S893" s="17">
        <v>-99</v>
      </c>
      <c r="T893" s="17">
        <v>-99</v>
      </c>
      <c r="U893" s="17">
        <v>-99</v>
      </c>
    </row>
    <row r="894" spans="1:21" hidden="1" x14ac:dyDescent="0.3">
      <c r="A894" t="s">
        <v>89</v>
      </c>
      <c r="B894" t="s">
        <v>220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1</v>
      </c>
      <c r="O894">
        <v>0</v>
      </c>
      <c r="P894">
        <v>0</v>
      </c>
      <c r="Q894" s="17">
        <v>-99</v>
      </c>
      <c r="R894" s="17">
        <v>-99</v>
      </c>
      <c r="S894" s="17">
        <v>-99</v>
      </c>
      <c r="T894" s="17">
        <v>-99</v>
      </c>
      <c r="U894" s="17">
        <v>-99</v>
      </c>
    </row>
    <row r="895" spans="1:21" hidden="1" x14ac:dyDescent="0.3">
      <c r="A895" t="s">
        <v>89</v>
      </c>
      <c r="B895" t="s">
        <v>330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0</v>
      </c>
      <c r="Q895" s="17">
        <v>-99</v>
      </c>
      <c r="R895" s="17">
        <v>-99</v>
      </c>
      <c r="S895" s="17">
        <v>-99</v>
      </c>
      <c r="T895" s="17">
        <v>-99</v>
      </c>
      <c r="U895" s="17">
        <v>-99</v>
      </c>
    </row>
    <row r="896" spans="1:21" hidden="1" x14ac:dyDescent="0.3">
      <c r="A896" t="s">
        <v>89</v>
      </c>
      <c r="B896" t="s">
        <v>279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1</v>
      </c>
      <c r="J896">
        <v>1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 s="17">
        <v>-99</v>
      </c>
      <c r="R896" s="17">
        <v>-99</v>
      </c>
      <c r="S896" s="17" t="s">
        <v>188</v>
      </c>
      <c r="T896" s="17">
        <v>6</v>
      </c>
      <c r="U896" s="17">
        <v>340</v>
      </c>
    </row>
    <row r="897" spans="1:21" hidden="1" x14ac:dyDescent="0.3">
      <c r="A897" t="s">
        <v>89</v>
      </c>
      <c r="B897" t="s">
        <v>331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 s="17">
        <v>-99</v>
      </c>
      <c r="R897" s="17">
        <v>-99</v>
      </c>
      <c r="S897" s="17">
        <v>36</v>
      </c>
      <c r="T897" s="17">
        <v>14</v>
      </c>
      <c r="U897" s="17">
        <v>639</v>
      </c>
    </row>
    <row r="898" spans="1:21" hidden="1" x14ac:dyDescent="0.3">
      <c r="A898" t="s">
        <v>89</v>
      </c>
      <c r="B898" t="s">
        <v>332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 s="17">
        <v>-99</v>
      </c>
      <c r="R898" s="17">
        <v>-99</v>
      </c>
      <c r="S898" s="17">
        <v>122</v>
      </c>
      <c r="T898" s="17">
        <v>12</v>
      </c>
      <c r="U898" s="17">
        <v>600</v>
      </c>
    </row>
    <row r="899" spans="1:21" hidden="1" x14ac:dyDescent="0.3">
      <c r="A899" t="s">
        <v>89</v>
      </c>
      <c r="B899" t="s">
        <v>221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 s="17">
        <v>118</v>
      </c>
      <c r="R899" s="17">
        <v>192</v>
      </c>
      <c r="S899" s="17">
        <v>-99</v>
      </c>
      <c r="T899" s="17">
        <v>-99</v>
      </c>
      <c r="U899" s="17">
        <v>-99</v>
      </c>
    </row>
    <row r="900" spans="1:21" hidden="1" x14ac:dyDescent="0.3">
      <c r="A900" t="s">
        <v>89</v>
      </c>
      <c r="B900" t="s">
        <v>222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 s="17">
        <v>-99</v>
      </c>
      <c r="R900" s="17">
        <v>-99</v>
      </c>
      <c r="S900" s="17">
        <v>-99</v>
      </c>
      <c r="T900" s="17">
        <v>-99</v>
      </c>
      <c r="U900" s="17">
        <v>-99</v>
      </c>
    </row>
    <row r="901" spans="1:21" hidden="1" x14ac:dyDescent="0.3">
      <c r="A901" t="s">
        <v>90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 s="17">
        <v>32</v>
      </c>
      <c r="R901" s="17">
        <v>510</v>
      </c>
      <c r="S901" s="17" t="s">
        <v>188</v>
      </c>
      <c r="T901" s="17">
        <v>8</v>
      </c>
      <c r="U901" s="17">
        <v>179</v>
      </c>
    </row>
    <row r="902" spans="1:21" hidden="1" x14ac:dyDescent="0.3">
      <c r="A902" t="s">
        <v>90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 s="17">
        <v>114</v>
      </c>
      <c r="R902" s="17">
        <v>89</v>
      </c>
      <c r="S902" s="17">
        <v>-99</v>
      </c>
      <c r="T902" s="17">
        <v>-99</v>
      </c>
      <c r="U902" s="17">
        <v>-99</v>
      </c>
    </row>
    <row r="903" spans="1:21" hidden="1" x14ac:dyDescent="0.3">
      <c r="A903" t="s">
        <v>90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 s="17">
        <v>194</v>
      </c>
      <c r="R903" s="17">
        <v>170</v>
      </c>
      <c r="S903" s="17">
        <v>-99</v>
      </c>
      <c r="T903" s="17">
        <v>-99</v>
      </c>
      <c r="U903" s="17">
        <v>-99</v>
      </c>
    </row>
    <row r="904" spans="1:21" hidden="1" x14ac:dyDescent="0.3">
      <c r="A904" t="s">
        <v>90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 s="17">
        <v>12</v>
      </c>
      <c r="R904" s="17" t="s">
        <v>188</v>
      </c>
      <c r="S904" s="17">
        <v>-99</v>
      </c>
      <c r="T904" s="17">
        <v>-99</v>
      </c>
      <c r="U904" s="17">
        <v>-99</v>
      </c>
    </row>
    <row r="905" spans="1:21" hidden="1" x14ac:dyDescent="0.3">
      <c r="A905" t="s">
        <v>90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 s="17">
        <v>118</v>
      </c>
      <c r="R905" s="17">
        <v>78</v>
      </c>
      <c r="S905" s="17">
        <v>-99</v>
      </c>
      <c r="T905" s="17">
        <v>-99</v>
      </c>
      <c r="U905" s="17">
        <v>-99</v>
      </c>
    </row>
    <row r="906" spans="1:21" hidden="1" x14ac:dyDescent="0.3">
      <c r="A906" t="s">
        <v>90</v>
      </c>
      <c r="B906" t="s">
        <v>203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 s="17">
        <v>72</v>
      </c>
      <c r="R906" s="17">
        <v>206</v>
      </c>
      <c r="S906" s="17">
        <v>-99</v>
      </c>
      <c r="T906" s="17">
        <v>-99</v>
      </c>
      <c r="U906" s="17">
        <v>-99</v>
      </c>
    </row>
    <row r="907" spans="1:21" hidden="1" x14ac:dyDescent="0.3">
      <c r="A907" t="s">
        <v>90</v>
      </c>
      <c r="B907" t="s">
        <v>205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 s="17">
        <v>182</v>
      </c>
      <c r="R907" s="17">
        <v>85</v>
      </c>
      <c r="S907" s="17">
        <v>-99</v>
      </c>
      <c r="T907" s="17">
        <v>-99</v>
      </c>
      <c r="U907" s="17">
        <v>-99</v>
      </c>
    </row>
    <row r="908" spans="1:21" hidden="1" x14ac:dyDescent="0.3">
      <c r="A908" t="s">
        <v>90</v>
      </c>
      <c r="B908" t="s">
        <v>216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1</v>
      </c>
      <c r="Q908" s="17">
        <v>214</v>
      </c>
      <c r="R908" s="17">
        <v>148</v>
      </c>
      <c r="S908" s="17">
        <v>200</v>
      </c>
      <c r="T908" s="17">
        <v>22</v>
      </c>
      <c r="U908" s="17">
        <v>240</v>
      </c>
    </row>
    <row r="909" spans="1:21" hidden="1" x14ac:dyDescent="0.3">
      <c r="A909" t="s">
        <v>90</v>
      </c>
      <c r="B909" t="s">
        <v>217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 s="17">
        <v>44</v>
      </c>
      <c r="R909" s="17">
        <v>100</v>
      </c>
      <c r="S909" s="17">
        <v>-99</v>
      </c>
      <c r="T909" s="17">
        <v>-99</v>
      </c>
      <c r="U909" s="17">
        <v>-99</v>
      </c>
    </row>
    <row r="910" spans="1:21" hidden="1" x14ac:dyDescent="0.3">
      <c r="A910" t="s">
        <v>90</v>
      </c>
      <c r="B910" t="s">
        <v>219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 s="17">
        <v>54</v>
      </c>
      <c r="R910" s="17">
        <v>282</v>
      </c>
      <c r="S910" s="17">
        <v>-99</v>
      </c>
      <c r="T910" s="17">
        <v>-99</v>
      </c>
      <c r="U910" s="17">
        <v>-99</v>
      </c>
    </row>
    <row r="911" spans="1:21" hidden="1" x14ac:dyDescent="0.3">
      <c r="A911" t="s">
        <v>90</v>
      </c>
      <c r="B911" t="s">
        <v>220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 s="17">
        <v>6</v>
      </c>
      <c r="R911" s="17">
        <v>485</v>
      </c>
      <c r="S911" s="17">
        <v>-99</v>
      </c>
      <c r="T911" s="17">
        <v>-99</v>
      </c>
      <c r="U911" s="17">
        <v>-99</v>
      </c>
    </row>
    <row r="912" spans="1:21" hidden="1" x14ac:dyDescent="0.3">
      <c r="A912" t="s">
        <v>90</v>
      </c>
      <c r="B912" t="s">
        <v>221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 s="17">
        <v>104</v>
      </c>
      <c r="R912" s="17">
        <v>161</v>
      </c>
      <c r="S912" s="17">
        <v>-99</v>
      </c>
      <c r="T912" s="17">
        <v>-99</v>
      </c>
      <c r="U912" s="17">
        <v>-99</v>
      </c>
    </row>
    <row r="913" spans="1:21" hidden="1" x14ac:dyDescent="0.3">
      <c r="A913" t="s">
        <v>90</v>
      </c>
      <c r="B913" t="s">
        <v>333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 s="17">
        <v>170</v>
      </c>
      <c r="R913" s="17">
        <v>108</v>
      </c>
      <c r="S913" s="17">
        <v>-99</v>
      </c>
      <c r="T913" s="17">
        <v>-99</v>
      </c>
      <c r="U913" s="17">
        <v>-99</v>
      </c>
    </row>
    <row r="914" spans="1:21" hidden="1" x14ac:dyDescent="0.3">
      <c r="A914" t="s">
        <v>90</v>
      </c>
      <c r="B914" t="s">
        <v>222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 s="17">
        <v>214</v>
      </c>
      <c r="R914" s="17">
        <v>54</v>
      </c>
      <c r="S914" s="17">
        <v>-99</v>
      </c>
      <c r="T914" s="17">
        <v>-99</v>
      </c>
      <c r="U914" s="17">
        <v>-99</v>
      </c>
    </row>
    <row r="915" spans="1:21" hidden="1" x14ac:dyDescent="0.3">
      <c r="A915" t="s">
        <v>90</v>
      </c>
      <c r="B915" t="s">
        <v>334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 s="17">
        <v>206</v>
      </c>
      <c r="R915" s="17">
        <v>92</v>
      </c>
      <c r="S915" s="17">
        <v>-99</v>
      </c>
      <c r="T915" s="17">
        <v>-99</v>
      </c>
      <c r="U915" s="17">
        <v>-99</v>
      </c>
    </row>
    <row r="916" spans="1:21" hidden="1" x14ac:dyDescent="0.3">
      <c r="A916" t="s">
        <v>90</v>
      </c>
      <c r="B916" t="s">
        <v>335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 s="17">
        <v>206</v>
      </c>
      <c r="R916" s="17">
        <v>76</v>
      </c>
      <c r="S916" s="17">
        <v>-99</v>
      </c>
      <c r="T916" s="17">
        <v>-99</v>
      </c>
      <c r="U916" s="17">
        <v>-99</v>
      </c>
    </row>
    <row r="917" spans="1:21" hidden="1" x14ac:dyDescent="0.3">
      <c r="A917" t="s">
        <v>90</v>
      </c>
      <c r="B917" t="s">
        <v>223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 s="17">
        <v>102</v>
      </c>
      <c r="R917" s="17">
        <v>141</v>
      </c>
      <c r="S917" s="17">
        <v>-99</v>
      </c>
      <c r="T917" s="17">
        <v>-99</v>
      </c>
      <c r="U917" s="17">
        <v>-99</v>
      </c>
    </row>
    <row r="918" spans="1:21" hidden="1" x14ac:dyDescent="0.3">
      <c r="A918" t="s">
        <v>91</v>
      </c>
      <c r="B918" t="s">
        <v>208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 s="17">
        <v>-99</v>
      </c>
      <c r="R918" s="17">
        <v>-99</v>
      </c>
      <c r="S918" s="17">
        <v>-99</v>
      </c>
      <c r="T918" s="17">
        <v>-99</v>
      </c>
      <c r="U918" s="17">
        <v>-99</v>
      </c>
    </row>
    <row r="919" spans="1:21" hidden="1" x14ac:dyDescent="0.3">
      <c r="A919" t="s">
        <v>91</v>
      </c>
      <c r="B919" t="s">
        <v>196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 s="17">
        <v>76</v>
      </c>
      <c r="R919" s="17">
        <v>160</v>
      </c>
      <c r="S919" s="17">
        <v>-99</v>
      </c>
      <c r="T919" s="17">
        <v>-99</v>
      </c>
      <c r="U919" s="17">
        <v>-99</v>
      </c>
    </row>
    <row r="920" spans="1:21" hidden="1" x14ac:dyDescent="0.3">
      <c r="A920" t="s">
        <v>91</v>
      </c>
      <c r="B920" t="s">
        <v>212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 s="17">
        <v>128</v>
      </c>
      <c r="R920" s="17">
        <v>194</v>
      </c>
      <c r="S920" s="17">
        <v>-99</v>
      </c>
      <c r="T920" s="17">
        <v>-99</v>
      </c>
      <c r="U920" s="17">
        <v>-99</v>
      </c>
    </row>
    <row r="921" spans="1:21" hidden="1" x14ac:dyDescent="0.3">
      <c r="A921" t="s">
        <v>91</v>
      </c>
      <c r="B921" t="s">
        <v>336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 s="17">
        <v>282</v>
      </c>
      <c r="R921" s="17">
        <v>184</v>
      </c>
      <c r="S921" s="17">
        <v>-99</v>
      </c>
      <c r="T921" s="17">
        <v>-99</v>
      </c>
      <c r="U921" s="17">
        <v>-99</v>
      </c>
    </row>
    <row r="922" spans="1:21" hidden="1" x14ac:dyDescent="0.3">
      <c r="A922" t="s">
        <v>91</v>
      </c>
      <c r="B922" t="s">
        <v>214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 s="17">
        <v>50</v>
      </c>
      <c r="R922" s="17">
        <v>347</v>
      </c>
      <c r="S922" s="17">
        <v>711</v>
      </c>
      <c r="T922" s="17">
        <v>2</v>
      </c>
      <c r="U922" s="17">
        <v>72</v>
      </c>
    </row>
    <row r="923" spans="1:21" hidden="1" x14ac:dyDescent="0.3">
      <c r="A923" t="s">
        <v>91</v>
      </c>
      <c r="B923" t="s">
        <v>232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 s="17">
        <v>-99</v>
      </c>
      <c r="R923" s="17">
        <v>-99</v>
      </c>
      <c r="S923" s="17">
        <v>45</v>
      </c>
      <c r="T923" s="17">
        <v>18</v>
      </c>
      <c r="U923" s="17">
        <v>557</v>
      </c>
    </row>
    <row r="924" spans="1:21" hidden="1" x14ac:dyDescent="0.3">
      <c r="A924" t="s">
        <v>91</v>
      </c>
      <c r="B924" t="s">
        <v>202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1</v>
      </c>
      <c r="N924">
        <v>1</v>
      </c>
      <c r="O924">
        <v>0</v>
      </c>
      <c r="P924">
        <v>0</v>
      </c>
      <c r="Q924" s="17">
        <v>36</v>
      </c>
      <c r="R924" s="17">
        <v>460</v>
      </c>
      <c r="S924" s="17">
        <v>-99</v>
      </c>
      <c r="T924" s="17">
        <v>-99</v>
      </c>
      <c r="U924" s="17">
        <v>-99</v>
      </c>
    </row>
    <row r="925" spans="1:21" hidden="1" x14ac:dyDescent="0.3">
      <c r="A925" t="s">
        <v>91</v>
      </c>
      <c r="B925" t="s">
        <v>203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 s="17">
        <v>134</v>
      </c>
      <c r="R925" s="17">
        <v>276</v>
      </c>
      <c r="S925" s="17">
        <v>180</v>
      </c>
      <c r="T925" s="17">
        <v>38</v>
      </c>
      <c r="U925" s="17">
        <v>691</v>
      </c>
    </row>
    <row r="926" spans="1:21" hidden="1" x14ac:dyDescent="0.3">
      <c r="A926" t="s">
        <v>91</v>
      </c>
      <c r="B926" t="s">
        <v>337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 s="17">
        <v>110</v>
      </c>
      <c r="R926" s="17">
        <v>509</v>
      </c>
      <c r="S926" s="17">
        <v>210</v>
      </c>
      <c r="T926" s="17">
        <v>52</v>
      </c>
      <c r="U926" s="17">
        <v>773</v>
      </c>
    </row>
    <row r="927" spans="1:21" hidden="1" x14ac:dyDescent="0.3">
      <c r="A927" t="s">
        <v>91</v>
      </c>
      <c r="B927" t="s">
        <v>205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 s="17">
        <v>150</v>
      </c>
      <c r="R927" s="17">
        <v>260</v>
      </c>
      <c r="S927" s="17">
        <v>-99</v>
      </c>
      <c r="T927" s="17">
        <v>-99</v>
      </c>
      <c r="U927" s="17">
        <v>-99</v>
      </c>
    </row>
    <row r="928" spans="1:21" hidden="1" x14ac:dyDescent="0.3">
      <c r="A928" t="s">
        <v>91</v>
      </c>
      <c r="B928" t="s">
        <v>216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1</v>
      </c>
      <c r="Q928" s="17">
        <v>210</v>
      </c>
      <c r="R928" s="17">
        <v>72</v>
      </c>
      <c r="S928" s="17">
        <v>-99</v>
      </c>
      <c r="T928" s="17">
        <v>-99</v>
      </c>
      <c r="U928" s="17">
        <v>-99</v>
      </c>
    </row>
    <row r="929" spans="1:21" hidden="1" x14ac:dyDescent="0.3">
      <c r="A929" t="s">
        <v>91</v>
      </c>
      <c r="B929" t="s">
        <v>338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 s="17">
        <v>172</v>
      </c>
      <c r="R929" s="17">
        <v>89</v>
      </c>
      <c r="S929" s="17">
        <v>-99</v>
      </c>
      <c r="T929" s="17">
        <v>-99</v>
      </c>
      <c r="U929" s="17">
        <v>-99</v>
      </c>
    </row>
    <row r="930" spans="1:21" hidden="1" x14ac:dyDescent="0.3">
      <c r="A930" t="s">
        <v>91</v>
      </c>
      <c r="B930" t="s">
        <v>339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1</v>
      </c>
      <c r="Q930" s="17">
        <v>174</v>
      </c>
      <c r="R930" s="17">
        <v>106</v>
      </c>
      <c r="S930" s="17">
        <v>-99</v>
      </c>
      <c r="T930" s="17">
        <v>-99</v>
      </c>
      <c r="U930" s="17">
        <v>-99</v>
      </c>
    </row>
    <row r="931" spans="1:21" hidden="1" x14ac:dyDescent="0.3">
      <c r="A931" t="s">
        <v>91</v>
      </c>
      <c r="B931" t="s">
        <v>217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 s="17">
        <v>180</v>
      </c>
      <c r="R931" s="17">
        <v>320</v>
      </c>
      <c r="S931" s="17">
        <v>-99</v>
      </c>
      <c r="T931" s="17">
        <v>-99</v>
      </c>
      <c r="U931" s="17">
        <v>-99</v>
      </c>
    </row>
    <row r="932" spans="1:21" hidden="1" x14ac:dyDescent="0.3">
      <c r="A932" t="s">
        <v>92</v>
      </c>
      <c r="B932" t="s">
        <v>196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 s="17">
        <v>-99</v>
      </c>
      <c r="R932" s="17">
        <v>-99</v>
      </c>
      <c r="S932" s="17">
        <v>-99</v>
      </c>
      <c r="T932" s="17">
        <v>-99</v>
      </c>
      <c r="U932" s="17">
        <v>-99</v>
      </c>
    </row>
    <row r="933" spans="1:21" hidden="1" x14ac:dyDescent="0.3">
      <c r="A933" t="s">
        <v>92</v>
      </c>
      <c r="B933" t="s">
        <v>212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 s="17">
        <v>36</v>
      </c>
      <c r="R933" s="17">
        <v>216</v>
      </c>
      <c r="S933" s="17">
        <v>-99</v>
      </c>
      <c r="T933" s="17">
        <v>-99</v>
      </c>
      <c r="U933" s="17">
        <v>-99</v>
      </c>
    </row>
    <row r="934" spans="1:21" hidden="1" x14ac:dyDescent="0.3">
      <c r="A934" t="s">
        <v>92</v>
      </c>
      <c r="B934" t="s">
        <v>214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 s="17">
        <v>108</v>
      </c>
      <c r="R934" s="17">
        <v>291</v>
      </c>
      <c r="S934" s="17">
        <v>-99</v>
      </c>
      <c r="T934" s="17">
        <v>-99</v>
      </c>
      <c r="U934" s="17">
        <v>-99</v>
      </c>
    </row>
    <row r="935" spans="1:21" hidden="1" x14ac:dyDescent="0.3">
      <c r="A935" t="s">
        <v>92</v>
      </c>
      <c r="B935" t="s">
        <v>340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 s="17">
        <v>92</v>
      </c>
      <c r="R935" s="17">
        <v>241</v>
      </c>
      <c r="S935" s="17">
        <v>-99</v>
      </c>
      <c r="T935" s="17">
        <v>-99</v>
      </c>
      <c r="U935" s="17">
        <v>-99</v>
      </c>
    </row>
    <row r="936" spans="1:21" hidden="1" x14ac:dyDescent="0.3">
      <c r="A936" t="s">
        <v>92</v>
      </c>
      <c r="B936" t="s">
        <v>202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 s="17">
        <v>-99</v>
      </c>
      <c r="R936" s="17">
        <v>-99</v>
      </c>
      <c r="S936" s="17">
        <v>-99</v>
      </c>
      <c r="T936" s="17">
        <v>-99</v>
      </c>
      <c r="U936" s="17">
        <v>-99</v>
      </c>
    </row>
    <row r="937" spans="1:21" hidden="1" x14ac:dyDescent="0.3">
      <c r="A937" t="s">
        <v>92</v>
      </c>
      <c r="B937" t="s">
        <v>203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 s="17">
        <v>-99</v>
      </c>
      <c r="R937" s="17">
        <v>-99</v>
      </c>
      <c r="S937" s="17">
        <v>-99</v>
      </c>
      <c r="T937" s="17">
        <v>-99</v>
      </c>
      <c r="U937" s="17">
        <v>-99</v>
      </c>
    </row>
    <row r="938" spans="1:21" hidden="1" x14ac:dyDescent="0.3">
      <c r="A938" t="s">
        <v>92</v>
      </c>
      <c r="B938" t="s">
        <v>205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 s="17">
        <v>-99</v>
      </c>
      <c r="R938" s="17">
        <v>-99</v>
      </c>
      <c r="S938" s="17">
        <v>379</v>
      </c>
      <c r="T938" s="17">
        <v>34</v>
      </c>
      <c r="U938" s="17">
        <v>535</v>
      </c>
    </row>
    <row r="939" spans="1:21" hidden="1" x14ac:dyDescent="0.3">
      <c r="A939" t="s">
        <v>92</v>
      </c>
      <c r="B939" t="s">
        <v>216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 s="17">
        <v>102</v>
      </c>
      <c r="R939" s="17">
        <v>483</v>
      </c>
      <c r="S939" s="17">
        <v>494</v>
      </c>
      <c r="T939" s="17">
        <v>24</v>
      </c>
      <c r="U939" s="17">
        <v>377</v>
      </c>
    </row>
    <row r="940" spans="1:21" hidden="1" x14ac:dyDescent="0.3">
      <c r="A940" t="s">
        <v>92</v>
      </c>
      <c r="B940" t="s">
        <v>341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1</v>
      </c>
      <c r="Q940" s="17">
        <v>290</v>
      </c>
      <c r="R940" s="17">
        <v>280</v>
      </c>
      <c r="S940" s="17">
        <v>-99</v>
      </c>
      <c r="T940" s="17">
        <v>-99</v>
      </c>
      <c r="U940" s="17">
        <v>-99</v>
      </c>
    </row>
    <row r="941" spans="1:21" hidden="1" x14ac:dyDescent="0.3">
      <c r="A941" t="s">
        <v>92</v>
      </c>
      <c r="B941" t="s">
        <v>295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1</v>
      </c>
      <c r="Q941" s="17">
        <v>288</v>
      </c>
      <c r="R941" s="17">
        <v>241</v>
      </c>
      <c r="S941" s="17">
        <v>400</v>
      </c>
      <c r="T941" s="17">
        <v>20</v>
      </c>
      <c r="U941" s="17">
        <v>319</v>
      </c>
    </row>
    <row r="942" spans="1:21" hidden="1" x14ac:dyDescent="0.3">
      <c r="A942" t="s">
        <v>92</v>
      </c>
      <c r="B942" t="s">
        <v>342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 s="17">
        <v>304</v>
      </c>
      <c r="R942" s="17">
        <v>204</v>
      </c>
      <c r="S942" s="17">
        <v>264</v>
      </c>
      <c r="T942" s="17">
        <v>40</v>
      </c>
      <c r="U942" s="17">
        <v>376</v>
      </c>
    </row>
    <row r="943" spans="1:21" hidden="1" x14ac:dyDescent="0.3">
      <c r="A943" t="s">
        <v>92</v>
      </c>
      <c r="B943" t="s">
        <v>343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 s="17">
        <v>360</v>
      </c>
      <c r="R943" s="17">
        <v>128</v>
      </c>
      <c r="S943" s="17">
        <v>-99</v>
      </c>
      <c r="T943" s="17">
        <v>-99</v>
      </c>
      <c r="U943" s="17">
        <v>-99</v>
      </c>
    </row>
    <row r="944" spans="1:21" hidden="1" x14ac:dyDescent="0.3">
      <c r="A944" t="s">
        <v>92</v>
      </c>
      <c r="B944" t="s">
        <v>217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 s="17">
        <v>298</v>
      </c>
      <c r="R944" s="17">
        <v>166</v>
      </c>
      <c r="S944" s="17">
        <v>233</v>
      </c>
      <c r="T944" s="17">
        <v>24</v>
      </c>
      <c r="U944" s="17">
        <v>286</v>
      </c>
    </row>
    <row r="945" spans="1:21" hidden="1" x14ac:dyDescent="0.3">
      <c r="A945" t="s">
        <v>92</v>
      </c>
      <c r="B945" t="s">
        <v>344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</v>
      </c>
      <c r="Q945" s="17">
        <v>360</v>
      </c>
      <c r="R945" s="17">
        <v>71</v>
      </c>
      <c r="S945" s="17">
        <v>-99</v>
      </c>
      <c r="T945" s="17">
        <v>-99</v>
      </c>
      <c r="U945" s="17">
        <v>-99</v>
      </c>
    </row>
    <row r="946" spans="1:21" hidden="1" x14ac:dyDescent="0.3">
      <c r="A946" t="s">
        <v>92</v>
      </c>
      <c r="B946" t="s">
        <v>345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1</v>
      </c>
      <c r="Q946" s="17">
        <v>360</v>
      </c>
      <c r="R946" s="17">
        <v>121</v>
      </c>
      <c r="S946" s="17">
        <v>-99</v>
      </c>
      <c r="T946" s="17">
        <v>-99</v>
      </c>
      <c r="U946" s="17">
        <v>-99</v>
      </c>
    </row>
    <row r="947" spans="1:21" hidden="1" x14ac:dyDescent="0.3">
      <c r="A947" t="s">
        <v>92</v>
      </c>
      <c r="B947" t="s">
        <v>219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 s="17">
        <v>88</v>
      </c>
      <c r="R947" s="17">
        <v>250</v>
      </c>
      <c r="S947" s="17">
        <v>-99</v>
      </c>
      <c r="T947" s="17">
        <v>-99</v>
      </c>
      <c r="U947" s="17">
        <v>-99</v>
      </c>
    </row>
    <row r="948" spans="1:21" hidden="1" x14ac:dyDescent="0.3">
      <c r="A948" t="s">
        <v>92</v>
      </c>
      <c r="B948" t="s">
        <v>220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 s="17">
        <v>-99</v>
      </c>
      <c r="R948" s="17">
        <v>-99</v>
      </c>
      <c r="S948" s="17">
        <v>141</v>
      </c>
      <c r="T948" s="17">
        <v>110</v>
      </c>
      <c r="U948" s="17">
        <v>765</v>
      </c>
    </row>
    <row r="949" spans="1:21" hidden="1" x14ac:dyDescent="0.3">
      <c r="A949" t="s">
        <v>92</v>
      </c>
      <c r="B949" t="s">
        <v>221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 s="17">
        <v>-99</v>
      </c>
      <c r="R949" s="17">
        <v>-99</v>
      </c>
      <c r="S949" s="17">
        <v>71</v>
      </c>
      <c r="T949" s="17">
        <v>32</v>
      </c>
      <c r="U949" s="17">
        <v>696</v>
      </c>
    </row>
    <row r="950" spans="1:21" hidden="1" x14ac:dyDescent="0.3">
      <c r="A950" t="s">
        <v>92</v>
      </c>
      <c r="B950" t="s">
        <v>222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 s="17">
        <v>-99</v>
      </c>
      <c r="R950" s="17">
        <v>-99</v>
      </c>
      <c r="S950" s="17">
        <v>-99</v>
      </c>
      <c r="T950" s="17">
        <v>-99</v>
      </c>
      <c r="U950" s="17">
        <v>-99</v>
      </c>
    </row>
    <row r="951" spans="1:21" hidden="1" x14ac:dyDescent="0.3">
      <c r="A951" t="s">
        <v>92</v>
      </c>
      <c r="B951" t="s">
        <v>223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 s="17">
        <v>112</v>
      </c>
      <c r="R951" s="17">
        <v>292</v>
      </c>
      <c r="S951" s="17">
        <v>-99</v>
      </c>
      <c r="T951" s="17">
        <v>-99</v>
      </c>
      <c r="U951" s="17">
        <v>-99</v>
      </c>
    </row>
    <row r="952" spans="1:21" hidden="1" x14ac:dyDescent="0.3">
      <c r="A952" t="s">
        <v>93</v>
      </c>
      <c r="B952" t="s">
        <v>208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 s="17">
        <v>-99</v>
      </c>
      <c r="R952" s="17">
        <v>-99</v>
      </c>
      <c r="S952" s="17">
        <v>-99</v>
      </c>
      <c r="T952" s="17">
        <v>-99</v>
      </c>
      <c r="U952" s="17">
        <v>-99</v>
      </c>
    </row>
    <row r="953" spans="1:21" hidden="1" x14ac:dyDescent="0.3">
      <c r="A953" t="s">
        <v>93</v>
      </c>
      <c r="B953" t="s">
        <v>196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 s="17">
        <v>-99</v>
      </c>
      <c r="R953" s="17">
        <v>-99</v>
      </c>
      <c r="S953" s="17">
        <v>-99</v>
      </c>
      <c r="T953" s="17">
        <v>-99</v>
      </c>
      <c r="U953" s="17">
        <v>-99</v>
      </c>
    </row>
    <row r="954" spans="1:21" hidden="1" x14ac:dyDescent="0.3">
      <c r="A954" t="s">
        <v>93</v>
      </c>
      <c r="B954" t="s">
        <v>212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 s="17">
        <v>-99</v>
      </c>
      <c r="R954" s="17">
        <v>-99</v>
      </c>
      <c r="S954" s="17">
        <v>-99</v>
      </c>
      <c r="T954" s="17">
        <v>-99</v>
      </c>
      <c r="U954" s="17">
        <v>-99</v>
      </c>
    </row>
    <row r="955" spans="1:21" hidden="1" x14ac:dyDescent="0.3">
      <c r="A955" t="s">
        <v>93</v>
      </c>
      <c r="B955" t="s">
        <v>214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 s="17">
        <v>-99</v>
      </c>
      <c r="R955" s="17">
        <v>-99</v>
      </c>
      <c r="S955" s="17">
        <v>-99</v>
      </c>
      <c r="T955" s="17">
        <v>-99</v>
      </c>
      <c r="U955" s="17">
        <v>-99</v>
      </c>
    </row>
    <row r="956" spans="1:21" hidden="1" x14ac:dyDescent="0.3">
      <c r="A956" t="s">
        <v>93</v>
      </c>
      <c r="B956" t="s">
        <v>202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 s="17">
        <v>-99</v>
      </c>
      <c r="R956" s="17">
        <v>-99</v>
      </c>
      <c r="S956" s="17">
        <v>-99</v>
      </c>
      <c r="T956" s="17">
        <v>-99</v>
      </c>
      <c r="U956" s="17">
        <v>-99</v>
      </c>
    </row>
    <row r="957" spans="1:21" hidden="1" x14ac:dyDescent="0.3">
      <c r="A957" t="s">
        <v>93</v>
      </c>
      <c r="B957" t="s">
        <v>203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1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 s="17">
        <v>-99</v>
      </c>
      <c r="R957" s="17">
        <v>-99</v>
      </c>
      <c r="S957" s="17">
        <v>-99</v>
      </c>
      <c r="T957" s="17">
        <v>-99</v>
      </c>
      <c r="U957" s="17">
        <v>-99</v>
      </c>
    </row>
    <row r="958" spans="1:21" hidden="1" x14ac:dyDescent="0.3">
      <c r="A958" t="s">
        <v>93</v>
      </c>
      <c r="B958" t="s">
        <v>205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 s="17">
        <v>84</v>
      </c>
      <c r="R958" s="17">
        <v>89</v>
      </c>
      <c r="S958" s="17">
        <v>-99</v>
      </c>
      <c r="T958" s="17">
        <v>-99</v>
      </c>
      <c r="U958" s="17">
        <v>-99</v>
      </c>
    </row>
    <row r="959" spans="1:21" hidden="1" x14ac:dyDescent="0.3">
      <c r="A959" t="s">
        <v>93</v>
      </c>
      <c r="B959" t="s">
        <v>261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 s="17">
        <v>122</v>
      </c>
      <c r="R959" s="17">
        <v>227</v>
      </c>
      <c r="S959" s="17">
        <v>-99</v>
      </c>
      <c r="T959" s="17">
        <v>-99</v>
      </c>
      <c r="U959" s="17">
        <v>-99</v>
      </c>
    </row>
    <row r="960" spans="1:21" hidden="1" x14ac:dyDescent="0.3">
      <c r="A960" t="s">
        <v>93</v>
      </c>
      <c r="B960" t="s">
        <v>216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 s="17">
        <v>-99</v>
      </c>
      <c r="R960" s="17">
        <v>-99</v>
      </c>
      <c r="S960" s="17">
        <v>-99</v>
      </c>
      <c r="T960" s="17">
        <v>-99</v>
      </c>
      <c r="U960" s="17">
        <v>-99</v>
      </c>
    </row>
    <row r="961" spans="1:21" hidden="1" x14ac:dyDescent="0.3">
      <c r="A961" t="s">
        <v>93</v>
      </c>
      <c r="B961" t="s">
        <v>217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 s="17">
        <v>194</v>
      </c>
      <c r="R961" s="17">
        <v>355</v>
      </c>
      <c r="S961" s="17">
        <v>0</v>
      </c>
      <c r="T961" s="17">
        <v>94</v>
      </c>
      <c r="U961" s="17">
        <v>767</v>
      </c>
    </row>
    <row r="962" spans="1:21" hidden="1" x14ac:dyDescent="0.3">
      <c r="A962" t="s">
        <v>93</v>
      </c>
      <c r="B962" t="s">
        <v>219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 s="17">
        <v>128</v>
      </c>
      <c r="R962" s="17">
        <v>434</v>
      </c>
      <c r="S962" s="17">
        <v>280</v>
      </c>
      <c r="T962" s="17">
        <v>26</v>
      </c>
      <c r="U962" s="17">
        <v>400</v>
      </c>
    </row>
    <row r="963" spans="1:21" hidden="1" x14ac:dyDescent="0.3">
      <c r="A963" t="s">
        <v>93</v>
      </c>
      <c r="B963" t="s">
        <v>220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 s="17">
        <v>30</v>
      </c>
      <c r="R963" s="17">
        <v>282</v>
      </c>
      <c r="S963" s="17">
        <v>-99</v>
      </c>
      <c r="T963" s="17">
        <v>-99</v>
      </c>
      <c r="U963" s="17">
        <v>-99</v>
      </c>
    </row>
    <row r="964" spans="1:21" hidden="1" x14ac:dyDescent="0.3">
      <c r="A964" t="s">
        <v>93</v>
      </c>
      <c r="B964" t="s">
        <v>221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 s="17">
        <v>-99</v>
      </c>
      <c r="R964" s="17">
        <v>-99</v>
      </c>
      <c r="S964" s="17">
        <v>-99</v>
      </c>
      <c r="T964" s="17">
        <v>-99</v>
      </c>
      <c r="U964" s="17">
        <v>-99</v>
      </c>
    </row>
    <row r="965" spans="1:21" hidden="1" x14ac:dyDescent="0.3">
      <c r="A965" t="s">
        <v>93</v>
      </c>
      <c r="B965" t="s">
        <v>222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 s="17">
        <v>-99</v>
      </c>
      <c r="R965" s="17">
        <v>-99</v>
      </c>
      <c r="S965" s="17">
        <v>-99</v>
      </c>
      <c r="T965" s="17">
        <v>-99</v>
      </c>
      <c r="U965" s="17">
        <v>-99</v>
      </c>
    </row>
    <row r="966" spans="1:21" hidden="1" x14ac:dyDescent="0.3">
      <c r="A966" t="s">
        <v>93</v>
      </c>
      <c r="B966" t="s">
        <v>223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 s="17">
        <v>66</v>
      </c>
      <c r="R966" s="17">
        <v>156</v>
      </c>
      <c r="S966" s="17">
        <v>-99</v>
      </c>
      <c r="T966" s="17">
        <v>-99</v>
      </c>
      <c r="U966" s="17">
        <v>-99</v>
      </c>
    </row>
    <row r="967" spans="1:21" hidden="1" x14ac:dyDescent="0.3">
      <c r="A967" t="s">
        <v>94</v>
      </c>
      <c r="B967" t="s">
        <v>208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 s="17">
        <v>-99</v>
      </c>
      <c r="R967" s="17">
        <v>-99</v>
      </c>
      <c r="S967" s="17">
        <v>143</v>
      </c>
      <c r="T967" s="17">
        <v>26</v>
      </c>
      <c r="U967" s="17">
        <v>601</v>
      </c>
    </row>
    <row r="968" spans="1:21" hidden="1" x14ac:dyDescent="0.3">
      <c r="A968" t="s">
        <v>94</v>
      </c>
      <c r="B968" t="s">
        <v>196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 s="17">
        <v>62</v>
      </c>
      <c r="R968" s="17">
        <v>220</v>
      </c>
      <c r="S968" s="17">
        <v>-99</v>
      </c>
      <c r="T968" s="17">
        <v>-99</v>
      </c>
      <c r="U968" s="17">
        <v>-99</v>
      </c>
    </row>
    <row r="969" spans="1:21" hidden="1" x14ac:dyDescent="0.3">
      <c r="A969" t="s">
        <v>94</v>
      </c>
      <c r="B969" s="15">
        <v>80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 s="17">
        <v>-99</v>
      </c>
      <c r="R969" s="17">
        <v>-99</v>
      </c>
      <c r="S969" s="17">
        <v>-99</v>
      </c>
      <c r="T969" s="17">
        <v>-99</v>
      </c>
      <c r="U969" s="17">
        <v>-99</v>
      </c>
    </row>
    <row r="970" spans="1:21" hidden="1" x14ac:dyDescent="0.3">
      <c r="A970" t="s">
        <v>94</v>
      </c>
      <c r="B970" s="15">
        <v>96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1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 s="17">
        <v>-99</v>
      </c>
      <c r="R970" s="17">
        <v>-99</v>
      </c>
      <c r="S970" s="17">
        <v>10</v>
      </c>
      <c r="T970" s="17">
        <v>172</v>
      </c>
      <c r="U970" s="17">
        <v>602</v>
      </c>
    </row>
    <row r="971" spans="1:21" hidden="1" x14ac:dyDescent="0.3">
      <c r="A971" t="s">
        <v>94</v>
      </c>
      <c r="B971" t="s">
        <v>214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 s="17">
        <v>-99</v>
      </c>
      <c r="R971" s="17">
        <v>-99</v>
      </c>
      <c r="S971" s="17">
        <v>358</v>
      </c>
      <c r="T971" s="17">
        <v>16</v>
      </c>
      <c r="U971" s="17">
        <v>282</v>
      </c>
    </row>
    <row r="972" spans="1:21" hidden="1" x14ac:dyDescent="0.3">
      <c r="A972" t="s">
        <v>94</v>
      </c>
      <c r="B972" t="s">
        <v>202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 s="17">
        <v>-99</v>
      </c>
      <c r="R972" s="17">
        <v>-99</v>
      </c>
      <c r="S972" s="17">
        <v>14</v>
      </c>
      <c r="T972" s="17">
        <v>88</v>
      </c>
      <c r="U972" s="17">
        <v>502</v>
      </c>
    </row>
    <row r="973" spans="1:21" hidden="1" x14ac:dyDescent="0.3">
      <c r="A973" t="s">
        <v>94</v>
      </c>
      <c r="B973" t="s">
        <v>203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 s="17">
        <v>-99</v>
      </c>
      <c r="R973" s="17">
        <v>-99</v>
      </c>
      <c r="S973" s="17">
        <v>10</v>
      </c>
      <c r="T973" s="17">
        <v>206</v>
      </c>
      <c r="U973" s="17">
        <v>770</v>
      </c>
    </row>
    <row r="974" spans="1:21" hidden="1" x14ac:dyDescent="0.3">
      <c r="A974" t="s">
        <v>94</v>
      </c>
      <c r="B974" t="s">
        <v>205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 s="17">
        <v>-99</v>
      </c>
      <c r="R974" s="17">
        <v>-99</v>
      </c>
      <c r="S974" s="17">
        <v>28</v>
      </c>
      <c r="T974" s="17">
        <v>76</v>
      </c>
      <c r="U974" s="17">
        <v>810</v>
      </c>
    </row>
    <row r="975" spans="1:21" hidden="1" x14ac:dyDescent="0.3">
      <c r="A975" t="s">
        <v>94</v>
      </c>
      <c r="B975" t="s">
        <v>216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 s="17">
        <v>30</v>
      </c>
      <c r="R975" s="17">
        <v>555</v>
      </c>
      <c r="S975" s="17">
        <v>-99</v>
      </c>
      <c r="T975" s="17">
        <v>-99</v>
      </c>
      <c r="U975" s="17">
        <v>-99</v>
      </c>
    </row>
    <row r="976" spans="1:21" hidden="1" x14ac:dyDescent="0.3">
      <c r="A976" t="s">
        <v>94</v>
      </c>
      <c r="B976" t="s">
        <v>217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 s="17">
        <v>-99</v>
      </c>
      <c r="R976" s="17">
        <v>-99</v>
      </c>
      <c r="S976" s="17">
        <v>72</v>
      </c>
      <c r="T976" s="17">
        <v>70</v>
      </c>
      <c r="U976" s="17">
        <v>680</v>
      </c>
    </row>
    <row r="977" spans="1:21" hidden="1" x14ac:dyDescent="0.3">
      <c r="A977" t="s">
        <v>94</v>
      </c>
      <c r="B977" t="s">
        <v>219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 s="17">
        <v>-99</v>
      </c>
      <c r="R977" s="17">
        <v>-99</v>
      </c>
      <c r="S977" s="17">
        <v>-99</v>
      </c>
      <c r="T977" s="17">
        <v>-99</v>
      </c>
      <c r="U977" s="17">
        <v>-99</v>
      </c>
    </row>
    <row r="978" spans="1:21" hidden="1" x14ac:dyDescent="0.3">
      <c r="A978" t="s">
        <v>94</v>
      </c>
      <c r="B978" t="s">
        <v>220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 s="17">
        <v>14</v>
      </c>
      <c r="R978" s="17">
        <v>1056</v>
      </c>
      <c r="S978" s="17">
        <v>41</v>
      </c>
      <c r="T978" s="17">
        <v>50</v>
      </c>
      <c r="U978" s="17">
        <v>1192</v>
      </c>
    </row>
    <row r="979" spans="1:21" hidden="1" x14ac:dyDescent="0.3">
      <c r="A979" t="s">
        <v>94</v>
      </c>
      <c r="B979" t="s">
        <v>221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 s="17">
        <v>92</v>
      </c>
      <c r="R979" s="17">
        <v>368</v>
      </c>
      <c r="S979" s="17">
        <v>10</v>
      </c>
      <c r="T979" s="17">
        <v>114</v>
      </c>
      <c r="U979" s="17">
        <v>802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9F66E-2CA0-4A6D-9582-2875152EFEE1}">
  <dimension ref="A3:N17"/>
  <sheetViews>
    <sheetView showGridLines="0" workbookViewId="0">
      <selection activeCell="B15" sqref="B15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</cols>
  <sheetData>
    <row r="3" spans="1:14" x14ac:dyDescent="0.3">
      <c r="A3" s="8" t="s">
        <v>453</v>
      </c>
    </row>
    <row r="4" spans="1:14" s="11" customFormat="1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2'!C2:C89)</f>
        <v>1215</v>
      </c>
      <c r="C5">
        <f>SUM('Pullback model 2'!D2:D89)</f>
        <v>1215</v>
      </c>
      <c r="D5">
        <f>SUM('Pullback model 2'!E2:E89)</f>
        <v>1215</v>
      </c>
      <c r="E5">
        <f>SUM('Pullback model 2'!F2:F89)</f>
        <v>1215</v>
      </c>
      <c r="F5">
        <f>SUM('Pullback model 2'!G2:G89)</f>
        <v>711</v>
      </c>
      <c r="G5">
        <f>SUM('Pullback model 2'!H2:H89)</f>
        <v>440</v>
      </c>
      <c r="H5">
        <f>SUM('Pullback model 2'!I2:I89)</f>
        <v>1179</v>
      </c>
      <c r="I5">
        <f>SUM('Pullback model 2'!J2:J89)</f>
        <v>1212</v>
      </c>
      <c r="J5">
        <f>SUM('Pullback model 2'!K2:K104)</f>
        <v>242</v>
      </c>
      <c r="K5">
        <f>SUM('Pullback model 2'!L2:L89)</f>
        <v>82</v>
      </c>
      <c r="L5">
        <f>SUM('Pullback model 2'!M2:M89)</f>
        <v>63</v>
      </c>
      <c r="M5">
        <f>SUM('Pullback model 2'!N2:N89)</f>
        <v>32</v>
      </c>
      <c r="N5">
        <f>SUM('Pullback model 2'!O2:O89)</f>
        <v>104</v>
      </c>
    </row>
    <row r="6" spans="1:14" x14ac:dyDescent="0.3">
      <c r="A6" t="s">
        <v>25</v>
      </c>
      <c r="B6">
        <f>COUNTIF('Pullback model 2'!C2:C89, "&lt;&gt;0")</f>
        <v>88</v>
      </c>
      <c r="C6">
        <f>COUNTIF('Pullback model 2'!D2:D89, "&lt;&gt;0")</f>
        <v>88</v>
      </c>
      <c r="D6">
        <f>COUNTIF('Pullback model 2'!E2:E89, "&lt;&gt;0")</f>
        <v>88</v>
      </c>
      <c r="E6">
        <f>COUNTIF('Pullback model 2'!F2:F89, "&lt;&gt;0")</f>
        <v>88</v>
      </c>
      <c r="F6">
        <f>COUNTIF('Pullback model 2'!G2:G89, "&lt;&gt;0")</f>
        <v>88</v>
      </c>
      <c r="G6">
        <f>COUNTIF('Pullback model 2'!H2:H89, "&lt;&gt;0")</f>
        <v>75</v>
      </c>
      <c r="H6">
        <f>COUNTIF('Pullback model 2'!I2:I89, "&lt;&gt;0")</f>
        <v>88</v>
      </c>
      <c r="I6">
        <f>COUNTIF('Pullback model 2'!J2:J89, "&lt;&gt;0")</f>
        <v>88</v>
      </c>
      <c r="J6">
        <f>COUNTIF('Pullback model 2'!K2:K89, "&lt;&gt;0")</f>
        <v>80</v>
      </c>
      <c r="K6">
        <f>COUNTIF('Pullback model 2'!L2:L89, "&lt;&gt;0")</f>
        <v>25</v>
      </c>
      <c r="L6">
        <f>COUNTIF('Pullback model 2'!M2:M89, "&lt;&gt;0")</f>
        <v>20</v>
      </c>
      <c r="M6">
        <f>COUNTIF('Pullback model 2'!N2:N89, "&lt;&gt;0")</f>
        <v>17</v>
      </c>
      <c r="N6">
        <f>COUNTIF('Pullback model 2'!O2:O89, "&lt;&gt;0")</f>
        <v>38</v>
      </c>
    </row>
    <row r="7" spans="1:14" x14ac:dyDescent="0.3">
      <c r="A7" t="s">
        <v>21</v>
      </c>
      <c r="B7">
        <f>B5*100/'Overview datasets'!$R6</f>
        <v>100</v>
      </c>
      <c r="C7">
        <f>C5*100/'Overview datasets'!$R6</f>
        <v>100</v>
      </c>
      <c r="D7">
        <f>D5*100/'Overview datasets'!$R6</f>
        <v>100</v>
      </c>
      <c r="E7">
        <f>E5*100/'Overview datasets'!$R6</f>
        <v>100</v>
      </c>
      <c r="F7">
        <f>F5*100/'Overview datasets'!$R6</f>
        <v>58.518518518518519</v>
      </c>
      <c r="G7">
        <f>G5*100/'Overview datasets'!$R6</f>
        <v>36.213991769547327</v>
      </c>
      <c r="H7">
        <f>H5*100/'Overview datasets'!$R6</f>
        <v>97.037037037037038</v>
      </c>
      <c r="I7">
        <f>I5*100/'Overview datasets'!$R6</f>
        <v>99.753086419753089</v>
      </c>
      <c r="J7">
        <f>J5*100/'Overview datasets'!$R6</f>
        <v>19.91769547325103</v>
      </c>
      <c r="K7">
        <f>K5*100/'Overview datasets'!$R6</f>
        <v>6.7489711934156382</v>
      </c>
      <c r="L7">
        <f>L5*100/'Overview datasets'!$R6</f>
        <v>5.1851851851851851</v>
      </c>
      <c r="M7">
        <f>M5*100/'Overview datasets'!$R6</f>
        <v>2.6337448559670782</v>
      </c>
      <c r="N7">
        <f>N5*100/'Overview datasets'!$R6</f>
        <v>8.5596707818930042</v>
      </c>
    </row>
    <row r="8" spans="1:14" x14ac:dyDescent="0.3">
      <c r="A8" t="s">
        <v>20</v>
      </c>
      <c r="B8">
        <f>B6*100/'Overview datasets'!$S6</f>
        <v>100</v>
      </c>
      <c r="C8">
        <f>C6*100/'Overview datasets'!$S6</f>
        <v>100</v>
      </c>
      <c r="D8">
        <f>D6*100/'Overview datasets'!$S6</f>
        <v>100</v>
      </c>
      <c r="E8">
        <f>E6*100/'Overview datasets'!$S6</f>
        <v>100</v>
      </c>
      <c r="F8">
        <f>F6*100/'Overview datasets'!$S6</f>
        <v>100</v>
      </c>
      <c r="G8">
        <f>G6*100/'Overview datasets'!$S6</f>
        <v>85.227272727272734</v>
      </c>
      <c r="H8">
        <f>H6*100/'Overview datasets'!$S6</f>
        <v>100</v>
      </c>
      <c r="I8">
        <f>I6*100/'Overview datasets'!$S6</f>
        <v>100</v>
      </c>
      <c r="J8">
        <f>J6*100/'Overview datasets'!$S6</f>
        <v>90.909090909090907</v>
      </c>
      <c r="K8">
        <f>K6*100/'Overview datasets'!$S6</f>
        <v>28.40909090909091</v>
      </c>
      <c r="L8">
        <f>L6*100/'Overview datasets'!$S6</f>
        <v>22.727272727272727</v>
      </c>
      <c r="M8">
        <f>M6*100/'Overview datasets'!$S6</f>
        <v>19.318181818181817</v>
      </c>
      <c r="N8">
        <f>N6*100/'Overview datasets'!$S6</f>
        <v>43.18181818181818</v>
      </c>
    </row>
    <row r="12" spans="1:14" x14ac:dyDescent="0.3">
      <c r="A12" s="8" t="s">
        <v>454</v>
      </c>
    </row>
    <row r="13" spans="1:14" s="11" customFormat="1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2'!C90:C104)</f>
        <v>195</v>
      </c>
      <c r="C14">
        <f>SUM('Pullback model 2'!D90:D104)</f>
        <v>195</v>
      </c>
      <c r="D14">
        <f>SUM('Pullback model 2'!E90:E104)</f>
        <v>195</v>
      </c>
      <c r="E14">
        <f>SUM('Pullback model 2'!F90:F104)</f>
        <v>195</v>
      </c>
      <c r="F14">
        <f>SUM('Pullback model 2'!G90:G104)</f>
        <v>112</v>
      </c>
      <c r="G14">
        <f>SUM('Pullback model 2'!H90:H104)</f>
        <v>71</v>
      </c>
      <c r="H14">
        <f>SUM('Pullback model 2'!I90:I104)</f>
        <v>192</v>
      </c>
      <c r="I14">
        <f>SUM('Pullback model 2'!J90:J104)</f>
        <v>195</v>
      </c>
      <c r="J14">
        <f>SUM('Pullback model 2'!K90:K104)</f>
        <v>40</v>
      </c>
      <c r="K14">
        <f>SUM('Pullback model 2'!L90:L104)</f>
        <v>11</v>
      </c>
      <c r="L14">
        <f>SUM('Pullback model 2'!M90:M104)</f>
        <v>10</v>
      </c>
      <c r="M14">
        <f>SUM('Pullback model 2'!N90:N104)</f>
        <v>0</v>
      </c>
      <c r="N14">
        <f>SUM('Pullback model 2'!O90:O104)</f>
        <v>8</v>
      </c>
    </row>
    <row r="15" spans="1:14" x14ac:dyDescent="0.3">
      <c r="A15" t="s">
        <v>22</v>
      </c>
      <c r="B15">
        <f>COUNTIF('Pullback model 2'!C90:C104, "&lt;&gt;0")</f>
        <v>15</v>
      </c>
      <c r="C15">
        <f>COUNTIF('Pullback model 2'!D90:D104, "&lt;&gt;0")</f>
        <v>15</v>
      </c>
      <c r="D15">
        <f>COUNTIF('Pullback model 2'!E90:E104, "&lt;&gt;0")</f>
        <v>15</v>
      </c>
      <c r="E15">
        <f>COUNTIF('Pullback model 2'!F90:F104, "&lt;&gt;0")</f>
        <v>15</v>
      </c>
      <c r="F15">
        <f>COUNTIF('Pullback model 2'!G90:G104, "&lt;&gt;0")</f>
        <v>15</v>
      </c>
      <c r="G15">
        <f>COUNTIF('Pullback model 2'!H90:H104, "&lt;&gt;0")</f>
        <v>15</v>
      </c>
      <c r="H15">
        <f>COUNTIF('Pullback model 2'!I90:I104, "&lt;&gt;0")</f>
        <v>15</v>
      </c>
      <c r="I15">
        <f>COUNTIF('Pullback model 2'!J90:J104, "&lt;&gt;0")</f>
        <v>15</v>
      </c>
      <c r="J15">
        <f>COUNTIF('Pullback model 2'!K90:K104, "&lt;&gt;0")</f>
        <v>15</v>
      </c>
      <c r="K15">
        <f>COUNTIF('Pullback model 2'!L90:L104, "&lt;&gt;0")</f>
        <v>2</v>
      </c>
      <c r="L15">
        <f>COUNTIF('Pullback model 2'!M90:M104, "&lt;&gt;0")</f>
        <v>1</v>
      </c>
      <c r="M15">
        <f>COUNTIF('Pullback model 2'!N90:N104, "&lt;&gt;0")</f>
        <v>0</v>
      </c>
      <c r="N15">
        <f>COUNTIF('Pullback model 2'!O90:O104,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57.435897435897438</v>
      </c>
      <c r="G16">
        <f>G14*100/'Overview datasets'!$R9</f>
        <v>36.410256410256409</v>
      </c>
      <c r="H16">
        <f>H14*100/'Overview datasets'!$R9</f>
        <v>98.461538461538467</v>
      </c>
      <c r="I16">
        <f>I14*100/'Overview datasets'!$R9</f>
        <v>100</v>
      </c>
      <c r="J16">
        <f>J14*100/'Overview datasets'!$R9</f>
        <v>20.512820512820515</v>
      </c>
      <c r="K16">
        <f>K14*100/'Overview datasets'!$R9</f>
        <v>5.6410256410256414</v>
      </c>
      <c r="L16">
        <f>L14*100/'Overview datasets'!$R9</f>
        <v>5.1282051282051286</v>
      </c>
      <c r="M16">
        <f>M14*100/'Overview datasets'!$R9</f>
        <v>0</v>
      </c>
      <c r="N16">
        <f>N14*100/'Overview datasets'!$R9</f>
        <v>4.1025641025641022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100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13.333333333333334</v>
      </c>
      <c r="L17">
        <f>L15*100/'Overview datasets'!$S9</f>
        <v>6.666666666666667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D147-FFB2-4CC5-8324-D4E9681FD524}">
  <dimension ref="A1:O104"/>
  <sheetViews>
    <sheetView topLeftCell="A82" workbookViewId="0">
      <selection activeCell="C92" sqref="C92"/>
    </sheetView>
  </sheetViews>
  <sheetFormatPr defaultRowHeight="14.4" x14ac:dyDescent="0.3"/>
  <cols>
    <col min="1" max="1" width="19.44140625" bestFit="1" customWidth="1"/>
    <col min="2" max="2" width="7.88671875" bestFit="1" customWidth="1"/>
    <col min="3" max="3" width="13.3320312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2'!$A$2:$A$1411, $A2, 'Frame model 2'!$D$2:$D$1411)</f>
        <v>13</v>
      </c>
      <c r="D2">
        <f>SUMIF('Frame model 2'!$A$2:$A$1411, $A2, 'Frame model 2'!$E$2:$E$1411)</f>
        <v>13</v>
      </c>
      <c r="E2">
        <f>SUMIF('Frame model 2'!$A$2:$A$1411, $A2, 'Frame model 2'!$F$2:$F$1411)</f>
        <v>13</v>
      </c>
      <c r="F2">
        <f>SUMIF('Frame model 2'!$A$2:$A$1411, $A2, 'Frame model 2'!$G$2:$G$1411)</f>
        <v>13</v>
      </c>
      <c r="G2">
        <f>SUMIF('Frame model 2'!$A$2:$A$1411, $A2, 'Frame model 2'!$H$2:$H$1411)</f>
        <v>11</v>
      </c>
      <c r="H2">
        <f>SUMIF('Frame model 2'!$A$2:$A$1411, $A2, 'Frame model 2'!$I$2:$I$1411)</f>
        <v>13</v>
      </c>
      <c r="I2">
        <f>SUMIF('Frame model 2'!$A$2:$A$1411, $A2, 'Frame model 2'!$J$2:$J$1411)</f>
        <v>13</v>
      </c>
      <c r="J2">
        <f>SUMIF('Frame model 2'!$A$2:$A$1411, $A2, 'Frame model 2'!$K$2:$K$1411)</f>
        <v>12</v>
      </c>
      <c r="K2">
        <f>SUMIF('Frame model 2'!$A$2:$A$1411, $A2, 'Frame model 2'!$L$2:$L$1411)</f>
        <v>4</v>
      </c>
      <c r="L2">
        <f>SUMIF('Frame model 2'!$A$2:$A$1411, $A2, 'Frame model 2'!$M$2:$M$1411)</f>
        <v>4</v>
      </c>
      <c r="M2">
        <f>SUMIF('Frame model 2'!$A$2:$A$1411, $A2, 'Frame model 2'!$N$2:$N$1411)</f>
        <v>1</v>
      </c>
      <c r="N2">
        <f>SUMIF('Frame model 2'!$A$2:$A$1411, $A2, 'Frame model 2'!$O$2:$O$1411)</f>
        <v>2</v>
      </c>
      <c r="O2">
        <f>SUMIF('Frame model 2'!$A$2:$A$1411, $A2, 'Frame model 2'!$P$2:$P$1411)</f>
        <v>5</v>
      </c>
    </row>
    <row r="3" spans="1:15" x14ac:dyDescent="0.3">
      <c r="A3" t="s">
        <v>40</v>
      </c>
      <c r="B3" t="s">
        <v>39</v>
      </c>
      <c r="C3">
        <f>SUMIF('Frame model 2'!$A$2:$A$1411, $A3, 'Frame model 2'!$D$2:$D$1411)</f>
        <v>13</v>
      </c>
      <c r="D3">
        <f>SUMIF('Frame model 2'!$A$2:$A$1411, $A3, 'Frame model 2'!$E$2:$E$1411)</f>
        <v>13</v>
      </c>
      <c r="E3">
        <f>SUMIF('Frame model 2'!$A$2:$A$1411, $A3, 'Frame model 2'!$F$2:$F$1411)</f>
        <v>13</v>
      </c>
      <c r="F3">
        <f>SUMIF('Frame model 2'!$A$2:$A$1411, $A3, 'Frame model 2'!$G$2:$G$1411)</f>
        <v>13</v>
      </c>
      <c r="G3">
        <f>SUMIF('Frame model 2'!$A$2:$A$1411, $A3, 'Frame model 2'!$H$2:$H$1411)</f>
        <v>12</v>
      </c>
      <c r="H3">
        <f>SUMIF('Frame model 2'!$A$2:$A$1411, $A3, 'Frame model 2'!$I$2:$I$1411)</f>
        <v>13</v>
      </c>
      <c r="I3">
        <f>SUMIF('Frame model 2'!$A$2:$A$1411, $A3, 'Frame model 2'!$J$2:$J$1411)</f>
        <v>13</v>
      </c>
      <c r="J3">
        <f>SUMIF('Frame model 2'!$A$2:$A$1411, $A3, 'Frame model 2'!$K$2:$K$1411)</f>
        <v>11</v>
      </c>
      <c r="K3">
        <f>SUMIF('Frame model 2'!$A$2:$A$1411, $A3, 'Frame model 2'!$L$2:$L$1411)</f>
        <v>1</v>
      </c>
      <c r="L3">
        <f>SUMIF('Frame model 2'!$A$2:$A$1411, $A3, 'Frame model 2'!$M$2:$M$1411)</f>
        <v>0</v>
      </c>
      <c r="M3">
        <f>SUMIF('Frame model 2'!$A$2:$A$1411, $A3, 'Frame model 2'!$N$2:$N$1411)</f>
        <v>0</v>
      </c>
      <c r="N3">
        <f>SUMIF('Frame model 2'!$A$2:$A$1411, $A3, 'Frame model 2'!$O$2:$O$1411)</f>
        <v>0</v>
      </c>
      <c r="O3">
        <f>SUMIF('Frame model 2'!$A$2:$A$1411, $A3, 'Frame model 2'!$P$2:$P$1411)</f>
        <v>0</v>
      </c>
    </row>
    <row r="4" spans="1:15" x14ac:dyDescent="0.3">
      <c r="A4" t="s">
        <v>41</v>
      </c>
      <c r="B4" t="s">
        <v>39</v>
      </c>
      <c r="C4">
        <f>SUMIF('Frame model 2'!$A$2:$A$1411, $A4, 'Frame model 2'!$D$2:$D$1411)</f>
        <v>15</v>
      </c>
      <c r="D4">
        <f>SUMIF('Frame model 2'!$A$2:$A$1411, $A4, 'Frame model 2'!$E$2:$E$1411)</f>
        <v>15</v>
      </c>
      <c r="E4">
        <f>SUMIF('Frame model 2'!$A$2:$A$1411, $A4, 'Frame model 2'!$F$2:$F$1411)</f>
        <v>15</v>
      </c>
      <c r="F4">
        <f>SUMIF('Frame model 2'!$A$2:$A$1411, $A4, 'Frame model 2'!$G$2:$G$1411)</f>
        <v>15</v>
      </c>
      <c r="G4">
        <f>SUMIF('Frame model 2'!$A$2:$A$1411, $A4, 'Frame model 2'!$H$2:$H$1411)</f>
        <v>5</v>
      </c>
      <c r="H4">
        <f>SUMIF('Frame model 2'!$A$2:$A$1411, $A4, 'Frame model 2'!$I$2:$I$1411)</f>
        <v>1</v>
      </c>
      <c r="I4">
        <f>SUMIF('Frame model 2'!$A$2:$A$1411, $A4, 'Frame model 2'!$J$2:$J$1411)</f>
        <v>15</v>
      </c>
      <c r="J4">
        <f>SUMIF('Frame model 2'!$A$2:$A$1411, $A4, 'Frame model 2'!$K$2:$K$1411)</f>
        <v>15</v>
      </c>
      <c r="K4">
        <f>SUMIF('Frame model 2'!$A$2:$A$1411, $A4, 'Frame model 2'!$L$2:$L$1411)</f>
        <v>1</v>
      </c>
      <c r="L4">
        <f>SUMIF('Frame model 2'!$A$2:$A$1411, $A4, 'Frame model 2'!$M$2:$M$1411)</f>
        <v>0</v>
      </c>
      <c r="M4">
        <f>SUMIF('Frame model 2'!$A$2:$A$1411, $A4, 'Frame model 2'!$N$2:$N$1411)</f>
        <v>0</v>
      </c>
      <c r="N4">
        <f>SUMIF('Frame model 2'!$A$2:$A$1411, $A4, 'Frame model 2'!$O$2:$O$1411)</f>
        <v>0</v>
      </c>
      <c r="O4">
        <f>SUMIF('Frame model 2'!$A$2:$A$1411, $A4, 'Frame model 2'!$P$2:$P$1411)</f>
        <v>1</v>
      </c>
    </row>
    <row r="5" spans="1:15" x14ac:dyDescent="0.3">
      <c r="A5" t="s">
        <v>42</v>
      </c>
      <c r="B5" t="s">
        <v>39</v>
      </c>
      <c r="C5">
        <f>SUMIF('Frame model 2'!$A$2:$A$1411, $A5, 'Frame model 2'!$D$2:$D$1411)</f>
        <v>14</v>
      </c>
      <c r="D5">
        <f>SUMIF('Frame model 2'!$A$2:$A$1411, $A5, 'Frame model 2'!$E$2:$E$1411)</f>
        <v>14</v>
      </c>
      <c r="E5">
        <f>SUMIF('Frame model 2'!$A$2:$A$1411, $A5, 'Frame model 2'!$F$2:$F$1411)</f>
        <v>14</v>
      </c>
      <c r="F5">
        <f>SUMIF('Frame model 2'!$A$2:$A$1411, $A5, 'Frame model 2'!$G$2:$G$1411)</f>
        <v>14</v>
      </c>
      <c r="G5">
        <f>SUMIF('Frame model 2'!$A$2:$A$1411, $A5, 'Frame model 2'!$H$2:$H$1411)</f>
        <v>7</v>
      </c>
      <c r="H5">
        <f>SUMIF('Frame model 2'!$A$2:$A$1411, $A5, 'Frame model 2'!$I$2:$I$1411)</f>
        <v>2</v>
      </c>
      <c r="I5">
        <f>SUMIF('Frame model 2'!$A$2:$A$1411, $A5, 'Frame model 2'!$J$2:$J$1411)</f>
        <v>14</v>
      </c>
      <c r="J5">
        <f>SUMIF('Frame model 2'!$A$2:$A$1411, $A5, 'Frame model 2'!$K$2:$K$1411)</f>
        <v>14</v>
      </c>
      <c r="K5">
        <f>SUMIF('Frame model 2'!$A$2:$A$1411, $A5, 'Frame model 2'!$L$2:$L$1411)</f>
        <v>2</v>
      </c>
      <c r="L5">
        <f>SUMIF('Frame model 2'!$A$2:$A$1411, $A5, 'Frame model 2'!$M$2:$M$1411)</f>
        <v>0</v>
      </c>
      <c r="M5">
        <f>SUMIF('Frame model 2'!$A$2:$A$1411, $A5, 'Frame model 2'!$N$2:$N$1411)</f>
        <v>0</v>
      </c>
      <c r="N5">
        <f>SUMIF('Frame model 2'!$A$2:$A$1411, $A5, 'Frame model 2'!$O$2:$O$1411)</f>
        <v>0</v>
      </c>
      <c r="O5">
        <f>SUMIF('Frame model 2'!$A$2:$A$1411, $A5, 'Frame model 2'!$P$2:$P$1411)</f>
        <v>0</v>
      </c>
    </row>
    <row r="6" spans="1:15" x14ac:dyDescent="0.3">
      <c r="A6" t="s">
        <v>43</v>
      </c>
      <c r="B6" t="s">
        <v>39</v>
      </c>
      <c r="C6">
        <f>SUMIF('Frame model 2'!$A$2:$A$1411, $A6, 'Frame model 2'!$D$2:$D$1411)</f>
        <v>10</v>
      </c>
      <c r="D6">
        <f>SUMIF('Frame model 2'!$A$2:$A$1411, $A6, 'Frame model 2'!$E$2:$E$1411)</f>
        <v>10</v>
      </c>
      <c r="E6">
        <f>SUMIF('Frame model 2'!$A$2:$A$1411, $A6, 'Frame model 2'!$F$2:$F$1411)</f>
        <v>10</v>
      </c>
      <c r="F6">
        <f>SUMIF('Frame model 2'!$A$2:$A$1411, $A6, 'Frame model 2'!$G$2:$G$1411)</f>
        <v>10</v>
      </c>
      <c r="G6">
        <f>SUMIF('Frame model 2'!$A$2:$A$1411, $A6, 'Frame model 2'!$H$2:$H$1411)</f>
        <v>7</v>
      </c>
      <c r="H6">
        <f>SUMIF('Frame model 2'!$A$2:$A$1411, $A6, 'Frame model 2'!$I$2:$I$1411)</f>
        <v>0</v>
      </c>
      <c r="I6">
        <f>SUMIF('Frame model 2'!$A$2:$A$1411, $A6, 'Frame model 2'!$J$2:$J$1411)</f>
        <v>10</v>
      </c>
      <c r="J6">
        <f>SUMIF('Frame model 2'!$A$2:$A$1411, $A6, 'Frame model 2'!$K$2:$K$1411)</f>
        <v>10</v>
      </c>
      <c r="K6">
        <f>SUMIF('Frame model 2'!$A$2:$A$1411, $A6, 'Frame model 2'!$L$2:$L$1411)</f>
        <v>1</v>
      </c>
      <c r="L6">
        <f>SUMIF('Frame model 2'!$A$2:$A$1411, $A6, 'Frame model 2'!$M$2:$M$1411)</f>
        <v>0</v>
      </c>
      <c r="M6">
        <f>SUMIF('Frame model 2'!$A$2:$A$1411, $A6, 'Frame model 2'!$N$2:$N$1411)</f>
        <v>0</v>
      </c>
      <c r="N6">
        <f>SUMIF('Frame model 2'!$A$2:$A$1411, $A6, 'Frame model 2'!$O$2:$O$1411)</f>
        <v>0</v>
      </c>
      <c r="O6">
        <f>SUMIF('Frame model 2'!$A$2:$A$1411, $A6, 'Frame model 2'!$P$2:$P$1411)</f>
        <v>1</v>
      </c>
    </row>
    <row r="7" spans="1:15" x14ac:dyDescent="0.3">
      <c r="A7" t="s">
        <v>44</v>
      </c>
      <c r="B7" t="s">
        <v>39</v>
      </c>
      <c r="C7">
        <f>SUMIF('Frame model 2'!$A$2:$A$1411, $A7, 'Frame model 2'!$D$2:$D$1411)</f>
        <v>12</v>
      </c>
      <c r="D7">
        <f>SUMIF('Frame model 2'!$A$2:$A$1411, $A7, 'Frame model 2'!$E$2:$E$1411)</f>
        <v>12</v>
      </c>
      <c r="E7">
        <f>SUMIF('Frame model 2'!$A$2:$A$1411, $A7, 'Frame model 2'!$F$2:$F$1411)</f>
        <v>12</v>
      </c>
      <c r="F7">
        <f>SUMIF('Frame model 2'!$A$2:$A$1411, $A7, 'Frame model 2'!$G$2:$G$1411)</f>
        <v>12</v>
      </c>
      <c r="G7">
        <f>SUMIF('Frame model 2'!$A$2:$A$1411, $A7, 'Frame model 2'!$H$2:$H$1411)</f>
        <v>10</v>
      </c>
      <c r="H7">
        <f>SUMIF('Frame model 2'!$A$2:$A$1411, $A7, 'Frame model 2'!$I$2:$I$1411)</f>
        <v>9</v>
      </c>
      <c r="I7">
        <f>SUMIF('Frame model 2'!$A$2:$A$1411, $A7, 'Frame model 2'!$J$2:$J$1411)</f>
        <v>12</v>
      </c>
      <c r="J7">
        <f>SUMIF('Frame model 2'!$A$2:$A$1411, $A7, 'Frame model 2'!$K$2:$K$1411)</f>
        <v>12</v>
      </c>
      <c r="K7">
        <f>SUMIF('Frame model 2'!$A$2:$A$1411, $A7, 'Frame model 2'!$L$2:$L$1411)</f>
        <v>4</v>
      </c>
      <c r="L7">
        <f>SUMIF('Frame model 2'!$A$2:$A$1411, $A7, 'Frame model 2'!$M$2:$M$1411)</f>
        <v>4</v>
      </c>
      <c r="M7">
        <f>SUMIF('Frame model 2'!$A$2:$A$1411, $A7, 'Frame model 2'!$N$2:$N$1411)</f>
        <v>2</v>
      </c>
      <c r="N7">
        <f>SUMIF('Frame model 2'!$A$2:$A$1411, $A7, 'Frame model 2'!$O$2:$O$1411)</f>
        <v>2</v>
      </c>
      <c r="O7">
        <f>SUMIF('Frame model 2'!$A$2:$A$1411, $A7, 'Frame model 2'!$P$2:$P$1411)</f>
        <v>3</v>
      </c>
    </row>
    <row r="8" spans="1:15" x14ac:dyDescent="0.3">
      <c r="A8" t="s">
        <v>45</v>
      </c>
      <c r="B8" t="s">
        <v>39</v>
      </c>
      <c r="C8">
        <f>SUMIF('Frame model 2'!$A$2:$A$1411, $A8, 'Frame model 2'!$D$2:$D$1411)</f>
        <v>22</v>
      </c>
      <c r="D8">
        <f>SUMIF('Frame model 2'!$A$2:$A$1411, $A8, 'Frame model 2'!$E$2:$E$1411)</f>
        <v>22</v>
      </c>
      <c r="E8">
        <f>SUMIF('Frame model 2'!$A$2:$A$1411, $A8, 'Frame model 2'!$F$2:$F$1411)</f>
        <v>22</v>
      </c>
      <c r="F8">
        <f>SUMIF('Frame model 2'!$A$2:$A$1411, $A8, 'Frame model 2'!$G$2:$G$1411)</f>
        <v>22</v>
      </c>
      <c r="G8">
        <f>SUMIF('Frame model 2'!$A$2:$A$1411, $A8, 'Frame model 2'!$H$2:$H$1411)</f>
        <v>18</v>
      </c>
      <c r="H8">
        <f>SUMIF('Frame model 2'!$A$2:$A$1411, $A8, 'Frame model 2'!$I$2:$I$1411)</f>
        <v>13</v>
      </c>
      <c r="I8">
        <f>SUMIF('Frame model 2'!$A$2:$A$1411, $A8, 'Frame model 2'!$J$2:$J$1411)</f>
        <v>18</v>
      </c>
      <c r="J8">
        <f>SUMIF('Frame model 2'!$A$2:$A$1411, $A8, 'Frame model 2'!$K$2:$K$1411)</f>
        <v>22</v>
      </c>
      <c r="K8">
        <f>SUMIF('Frame model 2'!$A$2:$A$1411, $A8, 'Frame model 2'!$L$2:$L$1411)</f>
        <v>5</v>
      </c>
      <c r="L8">
        <f>SUMIF('Frame model 2'!$A$2:$A$1411, $A8, 'Frame model 2'!$M$2:$M$1411)</f>
        <v>9</v>
      </c>
      <c r="M8">
        <f>SUMIF('Frame model 2'!$A$2:$A$1411, $A8, 'Frame model 2'!$N$2:$N$1411)</f>
        <v>9</v>
      </c>
      <c r="N8">
        <f>SUMIF('Frame model 2'!$A$2:$A$1411, $A8, 'Frame model 2'!$O$2:$O$1411)</f>
        <v>2</v>
      </c>
      <c r="O8">
        <f>SUMIF('Frame model 2'!$A$2:$A$1411, $A8, 'Frame model 2'!$P$2:$P$1411)</f>
        <v>10</v>
      </c>
    </row>
    <row r="9" spans="1:15" x14ac:dyDescent="0.3">
      <c r="A9" t="s">
        <v>46</v>
      </c>
      <c r="B9" t="s">
        <v>39</v>
      </c>
      <c r="C9">
        <f>SUMIF('Frame model 2'!$A$2:$A$1411, $A9, 'Frame model 2'!$D$2:$D$1411)</f>
        <v>16</v>
      </c>
      <c r="D9">
        <f>SUMIF('Frame model 2'!$A$2:$A$1411, $A9, 'Frame model 2'!$E$2:$E$1411)</f>
        <v>16</v>
      </c>
      <c r="E9">
        <f>SUMIF('Frame model 2'!$A$2:$A$1411, $A9, 'Frame model 2'!$F$2:$F$1411)</f>
        <v>16</v>
      </c>
      <c r="F9">
        <f>SUMIF('Frame model 2'!$A$2:$A$1411, $A9, 'Frame model 2'!$G$2:$G$1411)</f>
        <v>16</v>
      </c>
      <c r="G9">
        <f>SUMIF('Frame model 2'!$A$2:$A$1411, $A9, 'Frame model 2'!$H$2:$H$1411)</f>
        <v>11</v>
      </c>
      <c r="H9">
        <f>SUMIF('Frame model 2'!$A$2:$A$1411, $A9, 'Frame model 2'!$I$2:$I$1411)</f>
        <v>5</v>
      </c>
      <c r="I9">
        <f>SUMIF('Frame model 2'!$A$2:$A$1411, $A9, 'Frame model 2'!$J$2:$J$1411)</f>
        <v>16</v>
      </c>
      <c r="J9">
        <f>SUMIF('Frame model 2'!$A$2:$A$1411, $A9, 'Frame model 2'!$K$2:$K$1411)</f>
        <v>16</v>
      </c>
      <c r="K9">
        <f>SUMIF('Frame model 2'!$A$2:$A$1411, $A9, 'Frame model 2'!$L$2:$L$1411)</f>
        <v>1</v>
      </c>
      <c r="L9">
        <f>SUMIF('Frame model 2'!$A$2:$A$1411, $A9, 'Frame model 2'!$M$2:$M$1411)</f>
        <v>1</v>
      </c>
      <c r="M9">
        <f>SUMIF('Frame model 2'!$A$2:$A$1411, $A9, 'Frame model 2'!$N$2:$N$1411)</f>
        <v>0</v>
      </c>
      <c r="N9">
        <f>SUMIF('Frame model 2'!$A$2:$A$1411, $A9, 'Frame model 2'!$O$2:$O$1411)</f>
        <v>2</v>
      </c>
      <c r="O9">
        <f>SUMIF('Frame model 2'!$A$2:$A$1411, $A9, 'Frame model 2'!$P$2:$P$1411)</f>
        <v>3</v>
      </c>
    </row>
    <row r="10" spans="1:15" x14ac:dyDescent="0.3">
      <c r="A10" t="s">
        <v>47</v>
      </c>
      <c r="B10" t="s">
        <v>39</v>
      </c>
      <c r="C10">
        <f>SUMIF('Frame model 2'!$A$2:$A$1411, $A10, 'Frame model 2'!$D$2:$D$1411)</f>
        <v>21</v>
      </c>
      <c r="D10">
        <f>SUMIF('Frame model 2'!$A$2:$A$1411, $A10, 'Frame model 2'!$E$2:$E$1411)</f>
        <v>21</v>
      </c>
      <c r="E10">
        <f>SUMIF('Frame model 2'!$A$2:$A$1411, $A10, 'Frame model 2'!$F$2:$F$1411)</f>
        <v>21</v>
      </c>
      <c r="F10">
        <f>SUMIF('Frame model 2'!$A$2:$A$1411, $A10, 'Frame model 2'!$G$2:$G$1411)</f>
        <v>21</v>
      </c>
      <c r="G10">
        <f>SUMIF('Frame model 2'!$A$2:$A$1411, $A10, 'Frame model 2'!$H$2:$H$1411)</f>
        <v>20</v>
      </c>
      <c r="H10">
        <f>SUMIF('Frame model 2'!$A$2:$A$1411, $A10, 'Frame model 2'!$I$2:$I$1411)</f>
        <v>4</v>
      </c>
      <c r="I10">
        <f>SUMIF('Frame model 2'!$A$2:$A$1411, $A10, 'Frame model 2'!$J$2:$J$1411)</f>
        <v>14</v>
      </c>
      <c r="J10">
        <f>SUMIF('Frame model 2'!$A$2:$A$1411, $A10, 'Frame model 2'!$K$2:$K$1411)</f>
        <v>21</v>
      </c>
      <c r="K10">
        <f>SUMIF('Frame model 2'!$A$2:$A$1411, $A10, 'Frame model 2'!$L$2:$L$1411)</f>
        <v>3</v>
      </c>
      <c r="L10">
        <f>SUMIF('Frame model 2'!$A$2:$A$1411, $A10, 'Frame model 2'!$M$2:$M$1411)</f>
        <v>7</v>
      </c>
      <c r="M10">
        <f>SUMIF('Frame model 2'!$A$2:$A$1411, $A10, 'Frame model 2'!$N$2:$N$1411)</f>
        <v>4</v>
      </c>
      <c r="N10">
        <f>SUMIF('Frame model 2'!$A$2:$A$1411, $A10, 'Frame model 2'!$O$2:$O$1411)</f>
        <v>3</v>
      </c>
      <c r="O10">
        <f>SUMIF('Frame model 2'!$A$2:$A$1411, $A10, 'Frame model 2'!$P$2:$P$1411)</f>
        <v>11</v>
      </c>
    </row>
    <row r="11" spans="1:15" x14ac:dyDescent="0.3">
      <c r="A11" t="s">
        <v>95</v>
      </c>
      <c r="B11" t="s">
        <v>39</v>
      </c>
      <c r="C11">
        <f>SUMIF('Frame model 2'!$A$2:$A$1411, $A11, 'Frame model 2'!$D$2:$D$1411)</f>
        <v>18</v>
      </c>
      <c r="D11">
        <f>SUMIF('Frame model 2'!$A$2:$A$1411, $A11, 'Frame model 2'!$E$2:$E$1411)</f>
        <v>18</v>
      </c>
      <c r="E11">
        <f>SUMIF('Frame model 2'!$A$2:$A$1411, $A11, 'Frame model 2'!$F$2:$F$1411)</f>
        <v>18</v>
      </c>
      <c r="F11">
        <f>SUMIF('Frame model 2'!$A$2:$A$1411, $A11, 'Frame model 2'!$G$2:$G$1411)</f>
        <v>18</v>
      </c>
      <c r="G11">
        <f>SUMIF('Frame model 2'!$A$2:$A$1411, $A11, 'Frame model 2'!$H$2:$H$1411)</f>
        <v>15</v>
      </c>
      <c r="H11">
        <f>SUMIF('Frame model 2'!$A$2:$A$1411, $A11, 'Frame model 2'!$I$2:$I$1411)</f>
        <v>5</v>
      </c>
      <c r="I11">
        <f>SUMIF('Frame model 2'!$A$2:$A$1411, $A11, 'Frame model 2'!$J$2:$J$1411)</f>
        <v>18</v>
      </c>
      <c r="J11">
        <f>SUMIF('Frame model 2'!$A$2:$A$1411, $A11, 'Frame model 2'!$K$2:$K$1411)</f>
        <v>18</v>
      </c>
      <c r="K11">
        <f>SUMIF('Frame model 2'!$A$2:$A$1411, $A11, 'Frame model 2'!$L$2:$L$1411)</f>
        <v>0</v>
      </c>
      <c r="L11">
        <f>SUMIF('Frame model 2'!$A$2:$A$1411, $A11, 'Frame model 2'!$M$2:$M$1411)</f>
        <v>0</v>
      </c>
      <c r="M11">
        <f>SUMIF('Frame model 2'!$A$2:$A$1411, $A11, 'Frame model 2'!$N$2:$N$1411)</f>
        <v>0</v>
      </c>
      <c r="N11">
        <f>SUMIF('Frame model 2'!$A$2:$A$1411, $A11, 'Frame model 2'!$O$2:$O$1411)</f>
        <v>0</v>
      </c>
      <c r="O11">
        <f>SUMIF('Frame model 2'!$A$2:$A$1411, $A11, 'Frame model 2'!$P$2:$P$1411)</f>
        <v>1</v>
      </c>
    </row>
    <row r="12" spans="1:15" x14ac:dyDescent="0.3">
      <c r="A12" t="s">
        <v>96</v>
      </c>
      <c r="B12" t="s">
        <v>39</v>
      </c>
      <c r="C12">
        <f>SUMIF('Frame model 2'!$A$2:$A$1411, $A12, 'Frame model 2'!$D$2:$D$1411)</f>
        <v>15</v>
      </c>
      <c r="D12">
        <f>SUMIF('Frame model 2'!$A$2:$A$1411, $A12, 'Frame model 2'!$E$2:$E$1411)</f>
        <v>15</v>
      </c>
      <c r="E12">
        <f>SUMIF('Frame model 2'!$A$2:$A$1411, $A12, 'Frame model 2'!$F$2:$F$1411)</f>
        <v>15</v>
      </c>
      <c r="F12">
        <f>SUMIF('Frame model 2'!$A$2:$A$1411, $A12, 'Frame model 2'!$G$2:$G$1411)</f>
        <v>15</v>
      </c>
      <c r="G12">
        <f>SUMIF('Frame model 2'!$A$2:$A$1411, $A12, 'Frame model 2'!$H$2:$H$1411)</f>
        <v>5</v>
      </c>
      <c r="H12">
        <f>SUMIF('Frame model 2'!$A$2:$A$1411, $A12, 'Frame model 2'!$I$2:$I$1411)</f>
        <v>4</v>
      </c>
      <c r="I12">
        <f>SUMIF('Frame model 2'!$A$2:$A$1411, $A12, 'Frame model 2'!$J$2:$J$1411)</f>
        <v>15</v>
      </c>
      <c r="J12">
        <f>SUMIF('Frame model 2'!$A$2:$A$1411, $A12, 'Frame model 2'!$K$2:$K$1411)</f>
        <v>15</v>
      </c>
      <c r="K12">
        <f>SUMIF('Frame model 2'!$A$2:$A$1411, $A12, 'Frame model 2'!$L$2:$L$1411)</f>
        <v>2</v>
      </c>
      <c r="L12">
        <f>SUMIF('Frame model 2'!$A$2:$A$1411, $A12, 'Frame model 2'!$M$2:$M$1411)</f>
        <v>0</v>
      </c>
      <c r="M12">
        <f>SUMIF('Frame model 2'!$A$2:$A$1411, $A12, 'Frame model 2'!$N$2:$N$1411)</f>
        <v>0</v>
      </c>
      <c r="N12">
        <f>SUMIF('Frame model 2'!$A$2:$A$1411, $A12, 'Frame model 2'!$O$2:$O$1411)</f>
        <v>0</v>
      </c>
      <c r="O12">
        <f>SUMIF('Frame model 2'!$A$2:$A$1411, $A12, 'Frame model 2'!$P$2:$P$1411)</f>
        <v>0</v>
      </c>
    </row>
    <row r="13" spans="1:15" x14ac:dyDescent="0.3">
      <c r="A13" t="s">
        <v>97</v>
      </c>
      <c r="B13" t="s">
        <v>39</v>
      </c>
      <c r="C13">
        <f>SUMIF('Frame model 2'!$A$2:$A$1411, $A13, 'Frame model 2'!$D$2:$D$1411)</f>
        <v>14</v>
      </c>
      <c r="D13">
        <f>SUMIF('Frame model 2'!$A$2:$A$1411, $A13, 'Frame model 2'!$E$2:$E$1411)</f>
        <v>14</v>
      </c>
      <c r="E13">
        <f>SUMIF('Frame model 2'!$A$2:$A$1411, $A13, 'Frame model 2'!$F$2:$F$1411)</f>
        <v>14</v>
      </c>
      <c r="F13">
        <f>SUMIF('Frame model 2'!$A$2:$A$1411, $A13, 'Frame model 2'!$G$2:$G$1411)</f>
        <v>14</v>
      </c>
      <c r="G13">
        <f>SUMIF('Frame model 2'!$A$2:$A$1411, $A13, 'Frame model 2'!$H$2:$H$1411)</f>
        <v>3</v>
      </c>
      <c r="H13">
        <f>SUMIF('Frame model 2'!$A$2:$A$1411, $A13, 'Frame model 2'!$I$2:$I$1411)</f>
        <v>5</v>
      </c>
      <c r="I13">
        <f>SUMIF('Frame model 2'!$A$2:$A$1411, $A13, 'Frame model 2'!$J$2:$J$1411)</f>
        <v>14</v>
      </c>
      <c r="J13">
        <f>SUMIF('Frame model 2'!$A$2:$A$1411, $A13, 'Frame model 2'!$K$2:$K$1411)</f>
        <v>14</v>
      </c>
      <c r="K13">
        <f>SUMIF('Frame model 2'!$A$2:$A$1411, $A13, 'Frame model 2'!$L$2:$L$1411)</f>
        <v>3</v>
      </c>
      <c r="L13">
        <f>SUMIF('Frame model 2'!$A$2:$A$1411, $A13, 'Frame model 2'!$M$2:$M$1411)</f>
        <v>0</v>
      </c>
      <c r="M13">
        <f>SUMIF('Frame model 2'!$A$2:$A$1411, $A13, 'Frame model 2'!$N$2:$N$1411)</f>
        <v>0</v>
      </c>
      <c r="N13">
        <f>SUMIF('Frame model 2'!$A$2:$A$1411, $A13, 'Frame model 2'!$O$2:$O$1411)</f>
        <v>0</v>
      </c>
      <c r="O13">
        <f>SUMIF('Frame model 2'!$A$2:$A$1411, $A13, 'Frame model 2'!$P$2:$P$1411)</f>
        <v>0</v>
      </c>
    </row>
    <row r="14" spans="1:15" x14ac:dyDescent="0.3">
      <c r="A14" t="s">
        <v>48</v>
      </c>
      <c r="B14" t="s">
        <v>39</v>
      </c>
      <c r="C14">
        <f>SUMIF('Frame model 2'!$A$2:$A$1411, $A14, 'Frame model 2'!$D$2:$D$1411)</f>
        <v>9</v>
      </c>
      <c r="D14">
        <f>SUMIF('Frame model 2'!$A$2:$A$1411, $A14, 'Frame model 2'!$E$2:$E$1411)</f>
        <v>9</v>
      </c>
      <c r="E14">
        <f>SUMIF('Frame model 2'!$A$2:$A$1411, $A14, 'Frame model 2'!$F$2:$F$1411)</f>
        <v>9</v>
      </c>
      <c r="F14">
        <f>SUMIF('Frame model 2'!$A$2:$A$1411, $A14, 'Frame model 2'!$G$2:$G$1411)</f>
        <v>9</v>
      </c>
      <c r="G14">
        <f>SUMIF('Frame model 2'!$A$2:$A$1411, $A14, 'Frame model 2'!$H$2:$H$1411)</f>
        <v>8</v>
      </c>
      <c r="H14">
        <f>SUMIF('Frame model 2'!$A$2:$A$1411, $A14, 'Frame model 2'!$I$2:$I$1411)</f>
        <v>4</v>
      </c>
      <c r="I14">
        <f>SUMIF('Frame model 2'!$A$2:$A$1411, $A14, 'Frame model 2'!$J$2:$J$1411)</f>
        <v>9</v>
      </c>
      <c r="J14">
        <f>SUMIF('Frame model 2'!$A$2:$A$1411, $A14, 'Frame model 2'!$K$2:$K$1411)</f>
        <v>9</v>
      </c>
      <c r="K14">
        <f>SUMIF('Frame model 2'!$A$2:$A$1411, $A14, 'Frame model 2'!$L$2:$L$1411)</f>
        <v>2</v>
      </c>
      <c r="L14">
        <f>SUMIF('Frame model 2'!$A$2:$A$1411, $A14, 'Frame model 2'!$M$2:$M$1411)</f>
        <v>2</v>
      </c>
      <c r="M14">
        <f>SUMIF('Frame model 2'!$A$2:$A$1411, $A14, 'Frame model 2'!$N$2:$N$1411)</f>
        <v>2</v>
      </c>
      <c r="N14">
        <f>SUMIF('Frame model 2'!$A$2:$A$1411, $A14, 'Frame model 2'!$O$2:$O$1411)</f>
        <v>0</v>
      </c>
      <c r="O14">
        <f>SUMIF('Frame model 2'!$A$2:$A$1411, $A14, 'Frame model 2'!$P$2:$P$1411)</f>
        <v>0</v>
      </c>
    </row>
    <row r="15" spans="1:15" x14ac:dyDescent="0.3">
      <c r="A15" t="s">
        <v>49</v>
      </c>
      <c r="B15" t="s">
        <v>39</v>
      </c>
      <c r="C15">
        <f>SUMIF('Frame model 2'!$A$2:$A$1411, $A15, 'Frame model 2'!$D$2:$D$1411)</f>
        <v>13</v>
      </c>
      <c r="D15">
        <f>SUMIF('Frame model 2'!$A$2:$A$1411, $A15, 'Frame model 2'!$E$2:$E$1411)</f>
        <v>13</v>
      </c>
      <c r="E15">
        <f>SUMIF('Frame model 2'!$A$2:$A$1411, $A15, 'Frame model 2'!$F$2:$F$1411)</f>
        <v>13</v>
      </c>
      <c r="F15">
        <f>SUMIF('Frame model 2'!$A$2:$A$1411, $A15, 'Frame model 2'!$G$2:$G$1411)</f>
        <v>13</v>
      </c>
      <c r="G15">
        <f>SUMIF('Frame model 2'!$A$2:$A$1411, $A15, 'Frame model 2'!$H$2:$H$1411)</f>
        <v>12</v>
      </c>
      <c r="H15">
        <f>SUMIF('Frame model 2'!$A$2:$A$1411, $A15, 'Frame model 2'!$I$2:$I$1411)</f>
        <v>10</v>
      </c>
      <c r="I15">
        <f>SUMIF('Frame model 2'!$A$2:$A$1411, $A15, 'Frame model 2'!$J$2:$J$1411)</f>
        <v>12</v>
      </c>
      <c r="J15">
        <f>SUMIF('Frame model 2'!$A$2:$A$1411, $A15, 'Frame model 2'!$K$2:$K$1411)</f>
        <v>13</v>
      </c>
      <c r="K15">
        <f>SUMIF('Frame model 2'!$A$2:$A$1411, $A15, 'Frame model 2'!$L$2:$L$1411)</f>
        <v>0</v>
      </c>
      <c r="L15">
        <f>SUMIF('Frame model 2'!$A$2:$A$1411, $A15, 'Frame model 2'!$M$2:$M$1411)</f>
        <v>3</v>
      </c>
      <c r="M15">
        <f>SUMIF('Frame model 2'!$A$2:$A$1411, $A15, 'Frame model 2'!$N$2:$N$1411)</f>
        <v>2</v>
      </c>
      <c r="N15">
        <f>SUMIF('Frame model 2'!$A$2:$A$1411, $A15, 'Frame model 2'!$O$2:$O$1411)</f>
        <v>1</v>
      </c>
      <c r="O15">
        <f>SUMIF('Frame model 2'!$A$2:$A$1411, $A15, 'Frame model 2'!$P$2:$P$1411)</f>
        <v>4</v>
      </c>
    </row>
    <row r="16" spans="1:15" x14ac:dyDescent="0.3">
      <c r="A16" t="s">
        <v>50</v>
      </c>
      <c r="B16" t="s">
        <v>39</v>
      </c>
      <c r="C16">
        <f>SUMIF('Frame model 2'!$A$2:$A$1411, $A16, 'Frame model 2'!$D$2:$D$1411)</f>
        <v>12</v>
      </c>
      <c r="D16">
        <f>SUMIF('Frame model 2'!$A$2:$A$1411, $A16, 'Frame model 2'!$E$2:$E$1411)</f>
        <v>12</v>
      </c>
      <c r="E16">
        <f>SUMIF('Frame model 2'!$A$2:$A$1411, $A16, 'Frame model 2'!$F$2:$F$1411)</f>
        <v>12</v>
      </c>
      <c r="F16">
        <f>SUMIF('Frame model 2'!$A$2:$A$1411, $A16, 'Frame model 2'!$G$2:$G$1411)</f>
        <v>12</v>
      </c>
      <c r="G16">
        <f>SUMIF('Frame model 2'!$A$2:$A$1411, $A16, 'Frame model 2'!$H$2:$H$1411)</f>
        <v>8</v>
      </c>
      <c r="H16">
        <f>SUMIF('Frame model 2'!$A$2:$A$1411, $A16, 'Frame model 2'!$I$2:$I$1411)</f>
        <v>1</v>
      </c>
      <c r="I16">
        <f>SUMIF('Frame model 2'!$A$2:$A$1411, $A16, 'Frame model 2'!$J$2:$J$1411)</f>
        <v>12</v>
      </c>
      <c r="J16">
        <f>SUMIF('Frame model 2'!$A$2:$A$1411, $A16, 'Frame model 2'!$K$2:$K$1411)</f>
        <v>12</v>
      </c>
      <c r="K16">
        <f>SUMIF('Frame model 2'!$A$2:$A$1411, $A16, 'Frame model 2'!$L$2:$L$1411)</f>
        <v>0</v>
      </c>
      <c r="L16">
        <f>SUMIF('Frame model 2'!$A$2:$A$1411, $A16, 'Frame model 2'!$M$2:$M$1411)</f>
        <v>0</v>
      </c>
      <c r="M16">
        <f>SUMIF('Frame model 2'!$A$2:$A$1411, $A16, 'Frame model 2'!$N$2:$N$1411)</f>
        <v>0</v>
      </c>
      <c r="N16">
        <f>SUMIF('Frame model 2'!$A$2:$A$1411, $A16, 'Frame model 2'!$O$2:$O$1411)</f>
        <v>0</v>
      </c>
      <c r="O16">
        <f>SUMIF('Frame model 2'!$A$2:$A$1411, $A16, 'Frame model 2'!$P$2:$P$1411)</f>
        <v>0</v>
      </c>
    </row>
    <row r="17" spans="1:15" x14ac:dyDescent="0.3">
      <c r="A17" t="s">
        <v>51</v>
      </c>
      <c r="B17" t="s">
        <v>39</v>
      </c>
      <c r="C17">
        <f>SUMIF('Frame model 2'!$A$2:$A$1411, $A17, 'Frame model 2'!$D$2:$D$1411)</f>
        <v>21</v>
      </c>
      <c r="D17">
        <f>SUMIF('Frame model 2'!$A$2:$A$1411, $A17, 'Frame model 2'!$E$2:$E$1411)</f>
        <v>21</v>
      </c>
      <c r="E17">
        <f>SUMIF('Frame model 2'!$A$2:$A$1411, $A17, 'Frame model 2'!$F$2:$F$1411)</f>
        <v>21</v>
      </c>
      <c r="F17">
        <f>SUMIF('Frame model 2'!$A$2:$A$1411, $A17, 'Frame model 2'!$G$2:$G$1411)</f>
        <v>21</v>
      </c>
      <c r="G17">
        <f>SUMIF('Frame model 2'!$A$2:$A$1411, $A17, 'Frame model 2'!$H$2:$H$1411)</f>
        <v>16</v>
      </c>
      <c r="H17">
        <f>SUMIF('Frame model 2'!$A$2:$A$1411, $A17, 'Frame model 2'!$I$2:$I$1411)</f>
        <v>6</v>
      </c>
      <c r="I17">
        <f>SUMIF('Frame model 2'!$A$2:$A$1411, $A17, 'Frame model 2'!$J$2:$J$1411)</f>
        <v>12</v>
      </c>
      <c r="J17">
        <f>SUMIF('Frame model 2'!$A$2:$A$1411, $A17, 'Frame model 2'!$K$2:$K$1411)</f>
        <v>21</v>
      </c>
      <c r="K17">
        <f>SUMIF('Frame model 2'!$A$2:$A$1411, $A17, 'Frame model 2'!$L$2:$L$1411)</f>
        <v>8</v>
      </c>
      <c r="L17">
        <f>SUMIF('Frame model 2'!$A$2:$A$1411, $A17, 'Frame model 2'!$M$2:$M$1411)</f>
        <v>10</v>
      </c>
      <c r="M17">
        <f>SUMIF('Frame model 2'!$A$2:$A$1411, $A17, 'Frame model 2'!$N$2:$N$1411)</f>
        <v>3</v>
      </c>
      <c r="N17">
        <f>SUMIF('Frame model 2'!$A$2:$A$1411, $A17, 'Frame model 2'!$O$2:$O$1411)</f>
        <v>3</v>
      </c>
      <c r="O17">
        <f>SUMIF('Frame model 2'!$A$2:$A$1411, $A17, 'Frame model 2'!$P$2:$P$1411)</f>
        <v>5</v>
      </c>
    </row>
    <row r="18" spans="1:15" x14ac:dyDescent="0.3">
      <c r="A18" t="s">
        <v>52</v>
      </c>
      <c r="B18" t="s">
        <v>39</v>
      </c>
      <c r="C18">
        <f>SUMIF('Frame model 2'!$A$2:$A$1411, $A18, 'Frame model 2'!$D$2:$D$1411)</f>
        <v>9</v>
      </c>
      <c r="D18">
        <f>SUMIF('Frame model 2'!$A$2:$A$1411, $A18, 'Frame model 2'!$E$2:$E$1411)</f>
        <v>9</v>
      </c>
      <c r="E18">
        <f>SUMIF('Frame model 2'!$A$2:$A$1411, $A18, 'Frame model 2'!$F$2:$F$1411)</f>
        <v>9</v>
      </c>
      <c r="F18">
        <f>SUMIF('Frame model 2'!$A$2:$A$1411, $A18, 'Frame model 2'!$G$2:$G$1411)</f>
        <v>9</v>
      </c>
      <c r="G18">
        <f>SUMIF('Frame model 2'!$A$2:$A$1411, $A18, 'Frame model 2'!$H$2:$H$1411)</f>
        <v>4</v>
      </c>
      <c r="H18">
        <f>SUMIF('Frame model 2'!$A$2:$A$1411, $A18, 'Frame model 2'!$I$2:$I$1411)</f>
        <v>4</v>
      </c>
      <c r="I18">
        <f>SUMIF('Frame model 2'!$A$2:$A$1411, $A18, 'Frame model 2'!$J$2:$J$1411)</f>
        <v>9</v>
      </c>
      <c r="J18">
        <f>SUMIF('Frame model 2'!$A$2:$A$1411, $A18, 'Frame model 2'!$K$2:$K$1411)</f>
        <v>9</v>
      </c>
      <c r="K18">
        <f>SUMIF('Frame model 2'!$A$2:$A$1411, $A18, 'Frame model 2'!$L$2:$L$1411)</f>
        <v>2</v>
      </c>
      <c r="L18">
        <f>SUMIF('Frame model 2'!$A$2:$A$1411, $A18, 'Frame model 2'!$M$2:$M$1411)</f>
        <v>0</v>
      </c>
      <c r="M18">
        <f>SUMIF('Frame model 2'!$A$2:$A$1411, $A18, 'Frame model 2'!$N$2:$N$1411)</f>
        <v>0</v>
      </c>
      <c r="N18">
        <f>SUMIF('Frame model 2'!$A$2:$A$1411, $A18, 'Frame model 2'!$O$2:$O$1411)</f>
        <v>0</v>
      </c>
      <c r="O18">
        <f>SUMIF('Frame model 2'!$A$2:$A$1411, $A18, 'Frame model 2'!$P$2:$P$1411)</f>
        <v>0</v>
      </c>
    </row>
    <row r="19" spans="1:15" x14ac:dyDescent="0.3">
      <c r="A19" t="s">
        <v>53</v>
      </c>
      <c r="B19" t="s">
        <v>39</v>
      </c>
      <c r="C19">
        <f>SUMIF('Frame model 2'!$A$2:$A$1411, $A19, 'Frame model 2'!$D$2:$D$1411)</f>
        <v>15</v>
      </c>
      <c r="D19">
        <f>SUMIF('Frame model 2'!$A$2:$A$1411, $A19, 'Frame model 2'!$E$2:$E$1411)</f>
        <v>15</v>
      </c>
      <c r="E19">
        <f>SUMIF('Frame model 2'!$A$2:$A$1411, $A19, 'Frame model 2'!$F$2:$F$1411)</f>
        <v>15</v>
      </c>
      <c r="F19">
        <f>SUMIF('Frame model 2'!$A$2:$A$1411, $A19, 'Frame model 2'!$G$2:$G$1411)</f>
        <v>15</v>
      </c>
      <c r="G19">
        <f>SUMIF('Frame model 2'!$A$2:$A$1411, $A19, 'Frame model 2'!$H$2:$H$1411)</f>
        <v>3</v>
      </c>
      <c r="H19">
        <f>SUMIF('Frame model 2'!$A$2:$A$1411, $A19, 'Frame model 2'!$I$2:$I$1411)</f>
        <v>13</v>
      </c>
      <c r="I19">
        <f>SUMIF('Frame model 2'!$A$2:$A$1411, $A19, 'Frame model 2'!$J$2:$J$1411)</f>
        <v>15</v>
      </c>
      <c r="J19">
        <f>SUMIF('Frame model 2'!$A$2:$A$1411, $A19, 'Frame model 2'!$K$2:$K$1411)</f>
        <v>15</v>
      </c>
      <c r="K19">
        <f>SUMIF('Frame model 2'!$A$2:$A$1411, $A19, 'Frame model 2'!$L$2:$L$1411)</f>
        <v>2</v>
      </c>
      <c r="L19">
        <f>SUMIF('Frame model 2'!$A$2:$A$1411, $A19, 'Frame model 2'!$M$2:$M$1411)</f>
        <v>1</v>
      </c>
      <c r="M19">
        <f>SUMIF('Frame model 2'!$A$2:$A$1411, $A19, 'Frame model 2'!$N$2:$N$1411)</f>
        <v>0</v>
      </c>
      <c r="N19">
        <f>SUMIF('Frame model 2'!$A$2:$A$1411, $A19, 'Frame model 2'!$O$2:$O$1411)</f>
        <v>1</v>
      </c>
      <c r="O19">
        <f>SUMIF('Frame model 2'!$A$2:$A$1411, $A19, 'Frame model 2'!$P$2:$P$1411)</f>
        <v>0</v>
      </c>
    </row>
    <row r="20" spans="1:15" x14ac:dyDescent="0.3">
      <c r="A20" t="s">
        <v>54</v>
      </c>
      <c r="B20" t="s">
        <v>39</v>
      </c>
      <c r="C20">
        <f>SUMIF('Frame model 2'!$A$2:$A$1411, $A20, 'Frame model 2'!$D$2:$D$1411)</f>
        <v>10</v>
      </c>
      <c r="D20">
        <f>SUMIF('Frame model 2'!$A$2:$A$1411, $A20, 'Frame model 2'!$E$2:$E$1411)</f>
        <v>10</v>
      </c>
      <c r="E20">
        <f>SUMIF('Frame model 2'!$A$2:$A$1411, $A20, 'Frame model 2'!$F$2:$F$1411)</f>
        <v>10</v>
      </c>
      <c r="F20">
        <f>SUMIF('Frame model 2'!$A$2:$A$1411, $A20, 'Frame model 2'!$G$2:$G$1411)</f>
        <v>10</v>
      </c>
      <c r="G20">
        <f>SUMIF('Frame model 2'!$A$2:$A$1411, $A20, 'Frame model 2'!$H$2:$H$1411)</f>
        <v>7</v>
      </c>
      <c r="H20">
        <f>SUMIF('Frame model 2'!$A$2:$A$1411, $A20, 'Frame model 2'!$I$2:$I$1411)</f>
        <v>4</v>
      </c>
      <c r="I20">
        <f>SUMIF('Frame model 2'!$A$2:$A$1411, $A20, 'Frame model 2'!$J$2:$J$1411)</f>
        <v>10</v>
      </c>
      <c r="J20">
        <f>SUMIF('Frame model 2'!$A$2:$A$1411, $A20, 'Frame model 2'!$K$2:$K$1411)</f>
        <v>10</v>
      </c>
      <c r="K20">
        <f>SUMIF('Frame model 2'!$A$2:$A$1411, $A20, 'Frame model 2'!$L$2:$L$1411)</f>
        <v>2</v>
      </c>
      <c r="L20">
        <f>SUMIF('Frame model 2'!$A$2:$A$1411, $A20, 'Frame model 2'!$M$2:$M$1411)</f>
        <v>0</v>
      </c>
      <c r="M20">
        <f>SUMIF('Frame model 2'!$A$2:$A$1411, $A20, 'Frame model 2'!$N$2:$N$1411)</f>
        <v>0</v>
      </c>
      <c r="N20">
        <f>SUMIF('Frame model 2'!$A$2:$A$1411, $A20, 'Frame model 2'!$O$2:$O$1411)</f>
        <v>1</v>
      </c>
      <c r="O20">
        <f>SUMIF('Frame model 2'!$A$2:$A$1411, $A20, 'Frame model 2'!$P$2:$P$1411)</f>
        <v>1</v>
      </c>
    </row>
    <row r="21" spans="1:15" x14ac:dyDescent="0.3">
      <c r="A21" t="s">
        <v>55</v>
      </c>
      <c r="B21" t="s">
        <v>39</v>
      </c>
      <c r="C21">
        <f>SUMIF('Frame model 2'!$A$2:$A$1411, $A21, 'Frame model 2'!$D$2:$D$1411)</f>
        <v>9</v>
      </c>
      <c r="D21">
        <f>SUMIF('Frame model 2'!$A$2:$A$1411, $A21, 'Frame model 2'!$E$2:$E$1411)</f>
        <v>9</v>
      </c>
      <c r="E21">
        <f>SUMIF('Frame model 2'!$A$2:$A$1411, $A21, 'Frame model 2'!$F$2:$F$1411)</f>
        <v>9</v>
      </c>
      <c r="F21">
        <f>SUMIF('Frame model 2'!$A$2:$A$1411, $A21, 'Frame model 2'!$G$2:$G$1411)</f>
        <v>9</v>
      </c>
      <c r="G21">
        <f>SUMIF('Frame model 2'!$A$2:$A$1411, $A21, 'Frame model 2'!$H$2:$H$1411)</f>
        <v>9</v>
      </c>
      <c r="H21">
        <f>SUMIF('Frame model 2'!$A$2:$A$1411, $A21, 'Frame model 2'!$I$2:$I$1411)</f>
        <v>8</v>
      </c>
      <c r="I21">
        <f>SUMIF('Frame model 2'!$A$2:$A$1411, $A21, 'Frame model 2'!$J$2:$J$1411)</f>
        <v>7</v>
      </c>
      <c r="J21">
        <f>SUMIF('Frame model 2'!$A$2:$A$1411, $A21, 'Frame model 2'!$K$2:$K$1411)</f>
        <v>9</v>
      </c>
      <c r="K21">
        <f>SUMIF('Frame model 2'!$A$2:$A$1411, $A21, 'Frame model 2'!$L$2:$L$1411)</f>
        <v>1</v>
      </c>
      <c r="L21">
        <f>SUMIF('Frame model 2'!$A$2:$A$1411, $A21, 'Frame model 2'!$M$2:$M$1411)</f>
        <v>1</v>
      </c>
      <c r="M21">
        <f>SUMIF('Frame model 2'!$A$2:$A$1411, $A21, 'Frame model 2'!$N$2:$N$1411)</f>
        <v>0</v>
      </c>
      <c r="N21">
        <f>SUMIF('Frame model 2'!$A$2:$A$1411, $A21, 'Frame model 2'!$O$2:$O$1411)</f>
        <v>0</v>
      </c>
      <c r="O21">
        <f>SUMIF('Frame model 2'!$A$2:$A$1411, $A21, 'Frame model 2'!$P$2:$P$1411)</f>
        <v>0</v>
      </c>
    </row>
    <row r="22" spans="1:15" x14ac:dyDescent="0.3">
      <c r="A22" t="s">
        <v>56</v>
      </c>
      <c r="B22" t="s">
        <v>39</v>
      </c>
      <c r="C22">
        <f>SUMIF('Frame model 2'!$A$2:$A$1411, $A22, 'Frame model 2'!$D$2:$D$1411)</f>
        <v>11</v>
      </c>
      <c r="D22">
        <f>SUMIF('Frame model 2'!$A$2:$A$1411, $A22, 'Frame model 2'!$E$2:$E$1411)</f>
        <v>11</v>
      </c>
      <c r="E22">
        <f>SUMIF('Frame model 2'!$A$2:$A$1411, $A22, 'Frame model 2'!$F$2:$F$1411)</f>
        <v>11</v>
      </c>
      <c r="F22">
        <f>SUMIF('Frame model 2'!$A$2:$A$1411, $A22, 'Frame model 2'!$G$2:$G$1411)</f>
        <v>11</v>
      </c>
      <c r="G22">
        <f>SUMIF('Frame model 2'!$A$2:$A$1411, $A22, 'Frame model 2'!$H$2:$H$1411)</f>
        <v>6</v>
      </c>
      <c r="H22">
        <f>SUMIF('Frame model 2'!$A$2:$A$1411, $A22, 'Frame model 2'!$I$2:$I$1411)</f>
        <v>1</v>
      </c>
      <c r="I22">
        <f>SUMIF('Frame model 2'!$A$2:$A$1411, $A22, 'Frame model 2'!$J$2:$J$1411)</f>
        <v>11</v>
      </c>
      <c r="J22">
        <f>SUMIF('Frame model 2'!$A$2:$A$1411, $A22, 'Frame model 2'!$K$2:$K$1411)</f>
        <v>11</v>
      </c>
      <c r="K22">
        <f>SUMIF('Frame model 2'!$A$2:$A$1411, $A22, 'Frame model 2'!$L$2:$L$1411)</f>
        <v>2</v>
      </c>
      <c r="L22">
        <f>SUMIF('Frame model 2'!$A$2:$A$1411, $A22, 'Frame model 2'!$M$2:$M$1411)</f>
        <v>0</v>
      </c>
      <c r="M22">
        <f>SUMIF('Frame model 2'!$A$2:$A$1411, $A22, 'Frame model 2'!$N$2:$N$1411)</f>
        <v>0</v>
      </c>
      <c r="N22">
        <f>SUMIF('Frame model 2'!$A$2:$A$1411, $A22, 'Frame model 2'!$O$2:$O$1411)</f>
        <v>0</v>
      </c>
      <c r="O22">
        <f>SUMIF('Frame model 2'!$A$2:$A$1411, $A22, 'Frame model 2'!$P$2:$P$1411)</f>
        <v>0</v>
      </c>
    </row>
    <row r="23" spans="1:15" x14ac:dyDescent="0.3">
      <c r="A23" t="s">
        <v>57</v>
      </c>
      <c r="B23" t="s">
        <v>39</v>
      </c>
      <c r="C23">
        <f>SUMIF('Frame model 2'!$A$2:$A$1411, $A23, 'Frame model 2'!$D$2:$D$1411)</f>
        <v>13</v>
      </c>
      <c r="D23">
        <f>SUMIF('Frame model 2'!$A$2:$A$1411, $A23, 'Frame model 2'!$E$2:$E$1411)</f>
        <v>13</v>
      </c>
      <c r="E23">
        <f>SUMIF('Frame model 2'!$A$2:$A$1411, $A23, 'Frame model 2'!$F$2:$F$1411)</f>
        <v>13</v>
      </c>
      <c r="F23">
        <f>SUMIF('Frame model 2'!$A$2:$A$1411, $A23, 'Frame model 2'!$G$2:$G$1411)</f>
        <v>13</v>
      </c>
      <c r="G23">
        <f>SUMIF('Frame model 2'!$A$2:$A$1411, $A23, 'Frame model 2'!$H$2:$H$1411)</f>
        <v>10</v>
      </c>
      <c r="H23">
        <f>SUMIF('Frame model 2'!$A$2:$A$1411, $A23, 'Frame model 2'!$I$2:$I$1411)</f>
        <v>3</v>
      </c>
      <c r="I23">
        <f>SUMIF('Frame model 2'!$A$2:$A$1411, $A23, 'Frame model 2'!$J$2:$J$1411)</f>
        <v>13</v>
      </c>
      <c r="J23">
        <f>SUMIF('Frame model 2'!$A$2:$A$1411, $A23, 'Frame model 2'!$K$2:$K$1411)</f>
        <v>13</v>
      </c>
      <c r="K23">
        <f>SUMIF('Frame model 2'!$A$2:$A$1411, $A23, 'Frame model 2'!$L$2:$L$1411)</f>
        <v>2</v>
      </c>
      <c r="L23">
        <f>SUMIF('Frame model 2'!$A$2:$A$1411, $A23, 'Frame model 2'!$M$2:$M$1411)</f>
        <v>0</v>
      </c>
      <c r="M23">
        <f>SUMIF('Frame model 2'!$A$2:$A$1411, $A23, 'Frame model 2'!$N$2:$N$1411)</f>
        <v>2</v>
      </c>
      <c r="N23">
        <f>SUMIF('Frame model 2'!$A$2:$A$1411, $A23, 'Frame model 2'!$O$2:$O$1411)</f>
        <v>0</v>
      </c>
      <c r="O23">
        <f>SUMIF('Frame model 2'!$A$2:$A$1411, $A23, 'Frame model 2'!$P$2:$P$1411)</f>
        <v>1</v>
      </c>
    </row>
    <row r="24" spans="1:15" x14ac:dyDescent="0.3">
      <c r="A24" t="s">
        <v>58</v>
      </c>
      <c r="B24" t="s">
        <v>39</v>
      </c>
      <c r="C24">
        <f>SUMIF('Frame model 2'!$A$2:$A$1411, $A24, 'Frame model 2'!$D$2:$D$1411)</f>
        <v>13</v>
      </c>
      <c r="D24">
        <f>SUMIF('Frame model 2'!$A$2:$A$1411, $A24, 'Frame model 2'!$E$2:$E$1411)</f>
        <v>13</v>
      </c>
      <c r="E24">
        <f>SUMIF('Frame model 2'!$A$2:$A$1411, $A24, 'Frame model 2'!$F$2:$F$1411)</f>
        <v>13</v>
      </c>
      <c r="F24">
        <f>SUMIF('Frame model 2'!$A$2:$A$1411, $A24, 'Frame model 2'!$G$2:$G$1411)</f>
        <v>13</v>
      </c>
      <c r="G24">
        <f>SUMIF('Frame model 2'!$A$2:$A$1411, $A24, 'Frame model 2'!$H$2:$H$1411)</f>
        <v>12</v>
      </c>
      <c r="H24">
        <f>SUMIF('Frame model 2'!$A$2:$A$1411, $A24, 'Frame model 2'!$I$2:$I$1411)</f>
        <v>6</v>
      </c>
      <c r="I24">
        <f>SUMIF('Frame model 2'!$A$2:$A$1411, $A24, 'Frame model 2'!$J$2:$J$1411)</f>
        <v>11</v>
      </c>
      <c r="J24">
        <f>SUMIF('Frame model 2'!$A$2:$A$1411, $A24, 'Frame model 2'!$K$2:$K$1411)</f>
        <v>13</v>
      </c>
      <c r="K24">
        <f>SUMIF('Frame model 2'!$A$2:$A$1411, $A24, 'Frame model 2'!$L$2:$L$1411)</f>
        <v>2</v>
      </c>
      <c r="L24">
        <f>SUMIF('Frame model 2'!$A$2:$A$1411, $A24, 'Frame model 2'!$M$2:$M$1411)</f>
        <v>6</v>
      </c>
      <c r="M24">
        <f>SUMIF('Frame model 2'!$A$2:$A$1411, $A24, 'Frame model 2'!$N$2:$N$1411)</f>
        <v>4</v>
      </c>
      <c r="N24">
        <f>SUMIF('Frame model 2'!$A$2:$A$1411, $A24, 'Frame model 2'!$O$2:$O$1411)</f>
        <v>3</v>
      </c>
      <c r="O24">
        <f>SUMIF('Frame model 2'!$A$2:$A$1411, $A24, 'Frame model 2'!$P$2:$P$1411)</f>
        <v>8</v>
      </c>
    </row>
    <row r="25" spans="1:15" x14ac:dyDescent="0.3">
      <c r="A25" t="s">
        <v>59</v>
      </c>
      <c r="B25" t="s">
        <v>39</v>
      </c>
      <c r="C25">
        <f>SUMIF('Frame model 2'!$A$2:$A$1411, $A25, 'Frame model 2'!$D$2:$D$1411)</f>
        <v>13</v>
      </c>
      <c r="D25">
        <f>SUMIF('Frame model 2'!$A$2:$A$1411, $A25, 'Frame model 2'!$E$2:$E$1411)</f>
        <v>13</v>
      </c>
      <c r="E25">
        <f>SUMIF('Frame model 2'!$A$2:$A$1411, $A25, 'Frame model 2'!$F$2:$F$1411)</f>
        <v>13</v>
      </c>
      <c r="F25">
        <f>SUMIF('Frame model 2'!$A$2:$A$1411, $A25, 'Frame model 2'!$G$2:$G$1411)</f>
        <v>13</v>
      </c>
      <c r="G25">
        <f>SUMIF('Frame model 2'!$A$2:$A$1411, $A25, 'Frame model 2'!$H$2:$H$1411)</f>
        <v>13</v>
      </c>
      <c r="H25">
        <f>SUMIF('Frame model 2'!$A$2:$A$1411, $A25, 'Frame model 2'!$I$2:$I$1411)</f>
        <v>5</v>
      </c>
      <c r="I25">
        <f>SUMIF('Frame model 2'!$A$2:$A$1411, $A25, 'Frame model 2'!$J$2:$J$1411)</f>
        <v>13</v>
      </c>
      <c r="J25">
        <f>SUMIF('Frame model 2'!$A$2:$A$1411, $A25, 'Frame model 2'!$K$2:$K$1411)</f>
        <v>13</v>
      </c>
      <c r="K25">
        <f>SUMIF('Frame model 2'!$A$2:$A$1411, $A25, 'Frame model 2'!$L$2:$L$1411)</f>
        <v>1</v>
      </c>
      <c r="L25">
        <f>SUMIF('Frame model 2'!$A$2:$A$1411, $A25, 'Frame model 2'!$M$2:$M$1411)</f>
        <v>0</v>
      </c>
      <c r="M25">
        <f>SUMIF('Frame model 2'!$A$2:$A$1411, $A25, 'Frame model 2'!$N$2:$N$1411)</f>
        <v>0</v>
      </c>
      <c r="N25">
        <f>SUMIF('Frame model 2'!$A$2:$A$1411, $A25, 'Frame model 2'!$O$2:$O$1411)</f>
        <v>0</v>
      </c>
      <c r="O25">
        <f>SUMIF('Frame model 2'!$A$2:$A$1411, $A25, 'Frame model 2'!$P$2:$P$1411)</f>
        <v>1</v>
      </c>
    </row>
    <row r="26" spans="1:15" x14ac:dyDescent="0.3">
      <c r="A26" t="s">
        <v>60</v>
      </c>
      <c r="B26" t="s">
        <v>39</v>
      </c>
      <c r="C26">
        <f>SUMIF('Frame model 2'!$A$2:$A$1411, $A26, 'Frame model 2'!$D$2:$D$1411)</f>
        <v>15</v>
      </c>
      <c r="D26">
        <f>SUMIF('Frame model 2'!$A$2:$A$1411, $A26, 'Frame model 2'!$E$2:$E$1411)</f>
        <v>15</v>
      </c>
      <c r="E26">
        <f>SUMIF('Frame model 2'!$A$2:$A$1411, $A26, 'Frame model 2'!$F$2:$F$1411)</f>
        <v>15</v>
      </c>
      <c r="F26">
        <f>SUMIF('Frame model 2'!$A$2:$A$1411, $A26, 'Frame model 2'!$G$2:$G$1411)</f>
        <v>15</v>
      </c>
      <c r="G26">
        <f>SUMIF('Frame model 2'!$A$2:$A$1411, $A26, 'Frame model 2'!$H$2:$H$1411)</f>
        <v>5</v>
      </c>
      <c r="H26">
        <f>SUMIF('Frame model 2'!$A$2:$A$1411, $A26, 'Frame model 2'!$I$2:$I$1411)</f>
        <v>0</v>
      </c>
      <c r="I26">
        <f>SUMIF('Frame model 2'!$A$2:$A$1411, $A26, 'Frame model 2'!$J$2:$J$1411)</f>
        <v>15</v>
      </c>
      <c r="J26">
        <f>SUMIF('Frame model 2'!$A$2:$A$1411, $A26, 'Frame model 2'!$K$2:$K$1411)</f>
        <v>15</v>
      </c>
      <c r="K26">
        <f>SUMIF('Frame model 2'!$A$2:$A$1411, $A26, 'Frame model 2'!$L$2:$L$1411)</f>
        <v>2</v>
      </c>
      <c r="L26">
        <f>SUMIF('Frame model 2'!$A$2:$A$1411, $A26, 'Frame model 2'!$M$2:$M$1411)</f>
        <v>0</v>
      </c>
      <c r="M26">
        <f>SUMIF('Frame model 2'!$A$2:$A$1411, $A26, 'Frame model 2'!$N$2:$N$1411)</f>
        <v>0</v>
      </c>
      <c r="N26">
        <f>SUMIF('Frame model 2'!$A$2:$A$1411, $A26, 'Frame model 2'!$O$2:$O$1411)</f>
        <v>0</v>
      </c>
      <c r="O26">
        <f>SUMIF('Frame model 2'!$A$2:$A$1411, $A26, 'Frame model 2'!$P$2:$P$1411)</f>
        <v>0</v>
      </c>
    </row>
    <row r="27" spans="1:15" x14ac:dyDescent="0.3">
      <c r="A27" t="s">
        <v>61</v>
      </c>
      <c r="B27" t="s">
        <v>39</v>
      </c>
      <c r="C27">
        <f>SUMIF('Frame model 2'!$A$2:$A$1411, $A27, 'Frame model 2'!$D$2:$D$1411)</f>
        <v>12</v>
      </c>
      <c r="D27">
        <f>SUMIF('Frame model 2'!$A$2:$A$1411, $A27, 'Frame model 2'!$E$2:$E$1411)</f>
        <v>12</v>
      </c>
      <c r="E27">
        <f>SUMIF('Frame model 2'!$A$2:$A$1411, $A27, 'Frame model 2'!$F$2:$F$1411)</f>
        <v>12</v>
      </c>
      <c r="F27">
        <f>SUMIF('Frame model 2'!$A$2:$A$1411, $A27, 'Frame model 2'!$G$2:$G$1411)</f>
        <v>12</v>
      </c>
      <c r="G27">
        <f>SUMIF('Frame model 2'!$A$2:$A$1411, $A27, 'Frame model 2'!$H$2:$H$1411)</f>
        <v>7</v>
      </c>
      <c r="H27">
        <f>SUMIF('Frame model 2'!$A$2:$A$1411, $A27, 'Frame model 2'!$I$2:$I$1411)</f>
        <v>3</v>
      </c>
      <c r="I27">
        <f>SUMIF('Frame model 2'!$A$2:$A$1411, $A27, 'Frame model 2'!$J$2:$J$1411)</f>
        <v>12</v>
      </c>
      <c r="J27">
        <f>SUMIF('Frame model 2'!$A$2:$A$1411, $A27, 'Frame model 2'!$K$2:$K$1411)</f>
        <v>12</v>
      </c>
      <c r="K27">
        <f>SUMIF('Frame model 2'!$A$2:$A$1411, $A27, 'Frame model 2'!$L$2:$L$1411)</f>
        <v>4</v>
      </c>
      <c r="L27">
        <f>SUMIF('Frame model 2'!$A$2:$A$1411, $A27, 'Frame model 2'!$M$2:$M$1411)</f>
        <v>0</v>
      </c>
      <c r="M27">
        <f>SUMIF('Frame model 2'!$A$2:$A$1411, $A27, 'Frame model 2'!$N$2:$N$1411)</f>
        <v>0</v>
      </c>
      <c r="N27">
        <f>SUMIF('Frame model 2'!$A$2:$A$1411, $A27, 'Frame model 2'!$O$2:$O$1411)</f>
        <v>0</v>
      </c>
      <c r="O27">
        <f>SUMIF('Frame model 2'!$A$2:$A$1411, $A27, 'Frame model 2'!$P$2:$P$1411)</f>
        <v>0</v>
      </c>
    </row>
    <row r="28" spans="1:15" x14ac:dyDescent="0.3">
      <c r="A28" t="s">
        <v>62</v>
      </c>
      <c r="B28" t="s">
        <v>39</v>
      </c>
      <c r="C28">
        <f>SUMIF('Frame model 2'!$A$2:$A$1411, $A28, 'Frame model 2'!$D$2:$D$1411)</f>
        <v>16</v>
      </c>
      <c r="D28">
        <f>SUMIF('Frame model 2'!$A$2:$A$1411, $A28, 'Frame model 2'!$E$2:$E$1411)</f>
        <v>16</v>
      </c>
      <c r="E28">
        <f>SUMIF('Frame model 2'!$A$2:$A$1411, $A28, 'Frame model 2'!$F$2:$F$1411)</f>
        <v>16</v>
      </c>
      <c r="F28">
        <f>SUMIF('Frame model 2'!$A$2:$A$1411, $A28, 'Frame model 2'!$G$2:$G$1411)</f>
        <v>16</v>
      </c>
      <c r="G28">
        <f>SUMIF('Frame model 2'!$A$2:$A$1411, $A28, 'Frame model 2'!$H$2:$H$1411)</f>
        <v>7</v>
      </c>
      <c r="H28">
        <f>SUMIF('Frame model 2'!$A$2:$A$1411, $A28, 'Frame model 2'!$I$2:$I$1411)</f>
        <v>0</v>
      </c>
      <c r="I28">
        <f>SUMIF('Frame model 2'!$A$2:$A$1411, $A28, 'Frame model 2'!$J$2:$J$1411)</f>
        <v>16</v>
      </c>
      <c r="J28">
        <f>SUMIF('Frame model 2'!$A$2:$A$1411, $A28, 'Frame model 2'!$K$2:$K$1411)</f>
        <v>16</v>
      </c>
      <c r="K28">
        <f>SUMIF('Frame model 2'!$A$2:$A$1411, $A28, 'Frame model 2'!$L$2:$L$1411)</f>
        <v>0</v>
      </c>
      <c r="L28">
        <f>SUMIF('Frame model 2'!$A$2:$A$1411, $A28, 'Frame model 2'!$M$2:$M$1411)</f>
        <v>0</v>
      </c>
      <c r="M28">
        <f>SUMIF('Frame model 2'!$A$2:$A$1411, $A28, 'Frame model 2'!$N$2:$N$1411)</f>
        <v>0</v>
      </c>
      <c r="N28">
        <f>SUMIF('Frame model 2'!$A$2:$A$1411, $A28, 'Frame model 2'!$O$2:$O$1411)</f>
        <v>0</v>
      </c>
      <c r="O28">
        <f>SUMIF('Frame model 2'!$A$2:$A$1411, $A28, 'Frame model 2'!$P$2:$P$1411)</f>
        <v>0</v>
      </c>
    </row>
    <row r="29" spans="1:15" x14ac:dyDescent="0.3">
      <c r="A29" t="s">
        <v>63</v>
      </c>
      <c r="B29" t="s">
        <v>39</v>
      </c>
      <c r="C29">
        <f>SUMIF('Frame model 2'!$A$2:$A$1411, $A29, 'Frame model 2'!$D$2:$D$1411)</f>
        <v>17</v>
      </c>
      <c r="D29">
        <f>SUMIF('Frame model 2'!$A$2:$A$1411, $A29, 'Frame model 2'!$E$2:$E$1411)</f>
        <v>17</v>
      </c>
      <c r="E29">
        <f>SUMIF('Frame model 2'!$A$2:$A$1411, $A29, 'Frame model 2'!$F$2:$F$1411)</f>
        <v>17</v>
      </c>
      <c r="F29">
        <f>SUMIF('Frame model 2'!$A$2:$A$1411, $A29, 'Frame model 2'!$G$2:$G$1411)</f>
        <v>17</v>
      </c>
      <c r="G29">
        <f>SUMIF('Frame model 2'!$A$2:$A$1411, $A29, 'Frame model 2'!$H$2:$H$1411)</f>
        <v>2</v>
      </c>
      <c r="H29">
        <f>SUMIF('Frame model 2'!$A$2:$A$1411, $A29, 'Frame model 2'!$I$2:$I$1411)</f>
        <v>0</v>
      </c>
      <c r="I29">
        <f>SUMIF('Frame model 2'!$A$2:$A$1411, $A29, 'Frame model 2'!$J$2:$J$1411)</f>
        <v>17</v>
      </c>
      <c r="J29">
        <f>SUMIF('Frame model 2'!$A$2:$A$1411, $A29, 'Frame model 2'!$K$2:$K$1411)</f>
        <v>17</v>
      </c>
      <c r="K29">
        <f>SUMIF('Frame model 2'!$A$2:$A$1411, $A29, 'Frame model 2'!$L$2:$L$1411)</f>
        <v>5</v>
      </c>
      <c r="L29">
        <f>SUMIF('Frame model 2'!$A$2:$A$1411, $A29, 'Frame model 2'!$M$2:$M$1411)</f>
        <v>0</v>
      </c>
      <c r="M29">
        <f>SUMIF('Frame model 2'!$A$2:$A$1411, $A29, 'Frame model 2'!$N$2:$N$1411)</f>
        <v>1</v>
      </c>
      <c r="N29">
        <f>SUMIF('Frame model 2'!$A$2:$A$1411, $A29, 'Frame model 2'!$O$2:$O$1411)</f>
        <v>0</v>
      </c>
      <c r="O29">
        <f>SUMIF('Frame model 2'!$A$2:$A$1411, $A29, 'Frame model 2'!$P$2:$P$1411)</f>
        <v>1</v>
      </c>
    </row>
    <row r="30" spans="1:15" x14ac:dyDescent="0.3">
      <c r="A30" t="s">
        <v>64</v>
      </c>
      <c r="B30" t="s">
        <v>39</v>
      </c>
      <c r="C30">
        <f>SUMIF('Frame model 2'!$A$2:$A$1411, $A30, 'Frame model 2'!$D$2:$D$1411)</f>
        <v>22</v>
      </c>
      <c r="D30">
        <f>SUMIF('Frame model 2'!$A$2:$A$1411, $A30, 'Frame model 2'!$E$2:$E$1411)</f>
        <v>22</v>
      </c>
      <c r="E30">
        <f>SUMIF('Frame model 2'!$A$2:$A$1411, $A30, 'Frame model 2'!$F$2:$F$1411)</f>
        <v>22</v>
      </c>
      <c r="F30">
        <f>SUMIF('Frame model 2'!$A$2:$A$1411, $A30, 'Frame model 2'!$G$2:$G$1411)</f>
        <v>22</v>
      </c>
      <c r="G30">
        <f>SUMIF('Frame model 2'!$A$2:$A$1411, $A30, 'Frame model 2'!$H$2:$H$1411)</f>
        <v>3</v>
      </c>
      <c r="H30">
        <f>SUMIF('Frame model 2'!$A$2:$A$1411, $A30, 'Frame model 2'!$I$2:$I$1411)</f>
        <v>4</v>
      </c>
      <c r="I30">
        <f>SUMIF('Frame model 2'!$A$2:$A$1411, $A30, 'Frame model 2'!$J$2:$J$1411)</f>
        <v>22</v>
      </c>
      <c r="J30">
        <f>SUMIF('Frame model 2'!$A$2:$A$1411, $A30, 'Frame model 2'!$K$2:$K$1411)</f>
        <v>22</v>
      </c>
      <c r="K30">
        <f>SUMIF('Frame model 2'!$A$2:$A$1411, $A30, 'Frame model 2'!$L$2:$L$1411)</f>
        <v>4</v>
      </c>
      <c r="L30">
        <f>SUMIF('Frame model 2'!$A$2:$A$1411, $A30, 'Frame model 2'!$M$2:$M$1411)</f>
        <v>0</v>
      </c>
      <c r="M30">
        <f>SUMIF('Frame model 2'!$A$2:$A$1411, $A30, 'Frame model 2'!$N$2:$N$1411)</f>
        <v>5</v>
      </c>
      <c r="N30">
        <f>SUMIF('Frame model 2'!$A$2:$A$1411, $A30, 'Frame model 2'!$O$2:$O$1411)</f>
        <v>0</v>
      </c>
      <c r="O30">
        <f>SUMIF('Frame model 2'!$A$2:$A$1411, $A30, 'Frame model 2'!$P$2:$P$1411)</f>
        <v>0</v>
      </c>
    </row>
    <row r="31" spans="1:15" x14ac:dyDescent="0.3">
      <c r="A31" t="s">
        <v>65</v>
      </c>
      <c r="B31" t="s">
        <v>39</v>
      </c>
      <c r="C31">
        <f>SUMIF('Frame model 2'!$A$2:$A$1411, $A31, 'Frame model 2'!$D$2:$D$1411)</f>
        <v>10</v>
      </c>
      <c r="D31">
        <f>SUMIF('Frame model 2'!$A$2:$A$1411, $A31, 'Frame model 2'!$E$2:$E$1411)</f>
        <v>10</v>
      </c>
      <c r="E31">
        <f>SUMIF('Frame model 2'!$A$2:$A$1411, $A31, 'Frame model 2'!$F$2:$F$1411)</f>
        <v>10</v>
      </c>
      <c r="F31">
        <f>SUMIF('Frame model 2'!$A$2:$A$1411, $A31, 'Frame model 2'!$G$2:$G$1411)</f>
        <v>10</v>
      </c>
      <c r="G31">
        <f>SUMIF('Frame model 2'!$A$2:$A$1411, $A31, 'Frame model 2'!$H$2:$H$1411)</f>
        <v>7</v>
      </c>
      <c r="H31">
        <f>SUMIF('Frame model 2'!$A$2:$A$1411, $A31, 'Frame model 2'!$I$2:$I$1411)</f>
        <v>3</v>
      </c>
      <c r="I31">
        <f>SUMIF('Frame model 2'!$A$2:$A$1411, $A31, 'Frame model 2'!$J$2:$J$1411)</f>
        <v>10</v>
      </c>
      <c r="J31">
        <f>SUMIF('Frame model 2'!$A$2:$A$1411, $A31, 'Frame model 2'!$K$2:$K$1411)</f>
        <v>10</v>
      </c>
      <c r="K31">
        <f>SUMIF('Frame model 2'!$A$2:$A$1411, $A31, 'Frame model 2'!$L$2:$L$1411)</f>
        <v>1</v>
      </c>
      <c r="L31">
        <f>SUMIF('Frame model 2'!$A$2:$A$1411, $A31, 'Frame model 2'!$M$2:$M$1411)</f>
        <v>0</v>
      </c>
      <c r="M31">
        <f>SUMIF('Frame model 2'!$A$2:$A$1411, $A31, 'Frame model 2'!$N$2:$N$1411)</f>
        <v>0</v>
      </c>
      <c r="N31">
        <f>SUMIF('Frame model 2'!$A$2:$A$1411, $A31, 'Frame model 2'!$O$2:$O$1411)</f>
        <v>0</v>
      </c>
      <c r="O31">
        <f>SUMIF('Frame model 2'!$A$2:$A$1411, $A31, 'Frame model 2'!$P$2:$P$1411)</f>
        <v>0</v>
      </c>
    </row>
    <row r="32" spans="1:15" x14ac:dyDescent="0.3">
      <c r="A32" t="s">
        <v>66</v>
      </c>
      <c r="B32" t="s">
        <v>39</v>
      </c>
      <c r="C32">
        <f>SUMIF('Frame model 2'!$A$2:$A$1411, $A32, 'Frame model 2'!$D$2:$D$1411)</f>
        <v>12</v>
      </c>
      <c r="D32">
        <f>SUMIF('Frame model 2'!$A$2:$A$1411, $A32, 'Frame model 2'!$E$2:$E$1411)</f>
        <v>12</v>
      </c>
      <c r="E32">
        <f>SUMIF('Frame model 2'!$A$2:$A$1411, $A32, 'Frame model 2'!$F$2:$F$1411)</f>
        <v>12</v>
      </c>
      <c r="F32">
        <f>SUMIF('Frame model 2'!$A$2:$A$1411, $A32, 'Frame model 2'!$G$2:$G$1411)</f>
        <v>12</v>
      </c>
      <c r="G32">
        <f>SUMIF('Frame model 2'!$A$2:$A$1411, $A32, 'Frame model 2'!$H$2:$H$1411)</f>
        <v>5</v>
      </c>
      <c r="H32">
        <f>SUMIF('Frame model 2'!$A$2:$A$1411, $A32, 'Frame model 2'!$I$2:$I$1411)</f>
        <v>10</v>
      </c>
      <c r="I32">
        <f>SUMIF('Frame model 2'!$A$2:$A$1411, $A32, 'Frame model 2'!$J$2:$J$1411)</f>
        <v>12</v>
      </c>
      <c r="J32">
        <f>SUMIF('Frame model 2'!$A$2:$A$1411, $A32, 'Frame model 2'!$K$2:$K$1411)</f>
        <v>12</v>
      </c>
      <c r="K32">
        <f>SUMIF('Frame model 2'!$A$2:$A$1411, $A32, 'Frame model 2'!$L$2:$L$1411)</f>
        <v>0</v>
      </c>
      <c r="L32">
        <f>SUMIF('Frame model 2'!$A$2:$A$1411, $A32, 'Frame model 2'!$M$2:$M$1411)</f>
        <v>0</v>
      </c>
      <c r="M32">
        <f>SUMIF('Frame model 2'!$A$2:$A$1411, $A32, 'Frame model 2'!$N$2:$N$1411)</f>
        <v>0</v>
      </c>
      <c r="N32">
        <f>SUMIF('Frame model 2'!$A$2:$A$1411, $A32, 'Frame model 2'!$O$2:$O$1411)</f>
        <v>0</v>
      </c>
      <c r="O32">
        <f>SUMIF('Frame model 2'!$A$2:$A$1411, $A32, 'Frame model 2'!$P$2:$P$1411)</f>
        <v>0</v>
      </c>
    </row>
    <row r="33" spans="1:15" x14ac:dyDescent="0.3">
      <c r="A33" t="s">
        <v>67</v>
      </c>
      <c r="B33" t="s">
        <v>39</v>
      </c>
      <c r="C33">
        <f>SUMIF('Frame model 2'!$A$2:$A$1411, $A33, 'Frame model 2'!$D$2:$D$1411)</f>
        <v>19</v>
      </c>
      <c r="D33">
        <f>SUMIF('Frame model 2'!$A$2:$A$1411, $A33, 'Frame model 2'!$E$2:$E$1411)</f>
        <v>19</v>
      </c>
      <c r="E33">
        <f>SUMIF('Frame model 2'!$A$2:$A$1411, $A33, 'Frame model 2'!$F$2:$F$1411)</f>
        <v>19</v>
      </c>
      <c r="F33">
        <f>SUMIF('Frame model 2'!$A$2:$A$1411, $A33, 'Frame model 2'!$G$2:$G$1411)</f>
        <v>19</v>
      </c>
      <c r="G33">
        <f>SUMIF('Frame model 2'!$A$2:$A$1411, $A33, 'Frame model 2'!$H$2:$H$1411)</f>
        <v>17</v>
      </c>
      <c r="H33">
        <f>SUMIF('Frame model 2'!$A$2:$A$1411, $A33, 'Frame model 2'!$I$2:$I$1411)</f>
        <v>15</v>
      </c>
      <c r="I33">
        <f>SUMIF('Frame model 2'!$A$2:$A$1411, $A33, 'Frame model 2'!$J$2:$J$1411)</f>
        <v>19</v>
      </c>
      <c r="J33">
        <f>SUMIF('Frame model 2'!$A$2:$A$1411, $A33, 'Frame model 2'!$K$2:$K$1411)</f>
        <v>19</v>
      </c>
      <c r="K33">
        <f>SUMIF('Frame model 2'!$A$2:$A$1411, $A33, 'Frame model 2'!$L$2:$L$1411)</f>
        <v>1</v>
      </c>
      <c r="L33">
        <f>SUMIF('Frame model 2'!$A$2:$A$1411, $A33, 'Frame model 2'!$M$2:$M$1411)</f>
        <v>7</v>
      </c>
      <c r="M33">
        <f>SUMIF('Frame model 2'!$A$2:$A$1411, $A33, 'Frame model 2'!$N$2:$N$1411)</f>
        <v>6</v>
      </c>
      <c r="N33">
        <f>SUMIF('Frame model 2'!$A$2:$A$1411, $A33, 'Frame model 2'!$O$2:$O$1411)</f>
        <v>5</v>
      </c>
      <c r="O33">
        <f>SUMIF('Frame model 2'!$A$2:$A$1411, $A33, 'Frame model 2'!$P$2:$P$1411)</f>
        <v>8</v>
      </c>
    </row>
    <row r="34" spans="1:15" x14ac:dyDescent="0.3">
      <c r="A34" t="s">
        <v>68</v>
      </c>
      <c r="B34" t="s">
        <v>39</v>
      </c>
      <c r="C34">
        <f>SUMIF('Frame model 2'!$A$2:$A$1411, $A34, 'Frame model 2'!$D$2:$D$1411)</f>
        <v>11</v>
      </c>
      <c r="D34">
        <f>SUMIF('Frame model 2'!$A$2:$A$1411, $A34, 'Frame model 2'!$E$2:$E$1411)</f>
        <v>11</v>
      </c>
      <c r="E34">
        <f>SUMIF('Frame model 2'!$A$2:$A$1411, $A34, 'Frame model 2'!$F$2:$F$1411)</f>
        <v>11</v>
      </c>
      <c r="F34">
        <f>SUMIF('Frame model 2'!$A$2:$A$1411, $A34, 'Frame model 2'!$G$2:$G$1411)</f>
        <v>11</v>
      </c>
      <c r="G34">
        <f>SUMIF('Frame model 2'!$A$2:$A$1411, $A34, 'Frame model 2'!$H$2:$H$1411)</f>
        <v>5</v>
      </c>
      <c r="H34">
        <f>SUMIF('Frame model 2'!$A$2:$A$1411, $A34, 'Frame model 2'!$I$2:$I$1411)</f>
        <v>2</v>
      </c>
      <c r="I34">
        <f>SUMIF('Frame model 2'!$A$2:$A$1411, $A34, 'Frame model 2'!$J$2:$J$1411)</f>
        <v>11</v>
      </c>
      <c r="J34">
        <f>SUMIF('Frame model 2'!$A$2:$A$1411, $A34, 'Frame model 2'!$K$2:$K$1411)</f>
        <v>11</v>
      </c>
      <c r="K34">
        <f>SUMIF('Frame model 2'!$A$2:$A$1411, $A34, 'Frame model 2'!$L$2:$L$1411)</f>
        <v>2</v>
      </c>
      <c r="L34">
        <f>SUMIF('Frame model 2'!$A$2:$A$1411, $A34, 'Frame model 2'!$M$2:$M$1411)</f>
        <v>0</v>
      </c>
      <c r="M34">
        <f>SUMIF('Frame model 2'!$A$2:$A$1411, $A34, 'Frame model 2'!$N$2:$N$1411)</f>
        <v>0</v>
      </c>
      <c r="N34">
        <f>SUMIF('Frame model 2'!$A$2:$A$1411, $A34, 'Frame model 2'!$O$2:$O$1411)</f>
        <v>0</v>
      </c>
      <c r="O34">
        <f>SUMIF('Frame model 2'!$A$2:$A$1411, $A34, 'Frame model 2'!$P$2:$P$1411)</f>
        <v>0</v>
      </c>
    </row>
    <row r="35" spans="1:15" x14ac:dyDescent="0.3">
      <c r="A35" t="s">
        <v>69</v>
      </c>
      <c r="B35" t="s">
        <v>39</v>
      </c>
      <c r="C35">
        <f>SUMIF('Frame model 2'!$A$2:$A$1411, $A35, 'Frame model 2'!$D$2:$D$1411)</f>
        <v>14</v>
      </c>
      <c r="D35">
        <f>SUMIF('Frame model 2'!$A$2:$A$1411, $A35, 'Frame model 2'!$E$2:$E$1411)</f>
        <v>14</v>
      </c>
      <c r="E35">
        <f>SUMIF('Frame model 2'!$A$2:$A$1411, $A35, 'Frame model 2'!$F$2:$F$1411)</f>
        <v>14</v>
      </c>
      <c r="F35">
        <f>SUMIF('Frame model 2'!$A$2:$A$1411, $A35, 'Frame model 2'!$G$2:$G$1411)</f>
        <v>14</v>
      </c>
      <c r="G35">
        <f>SUMIF('Frame model 2'!$A$2:$A$1411, $A35, 'Frame model 2'!$H$2:$H$1411)</f>
        <v>11</v>
      </c>
      <c r="H35">
        <f>SUMIF('Frame model 2'!$A$2:$A$1411, $A35, 'Frame model 2'!$I$2:$I$1411)</f>
        <v>12</v>
      </c>
      <c r="I35">
        <f>SUMIF('Frame model 2'!$A$2:$A$1411, $A35, 'Frame model 2'!$J$2:$J$1411)</f>
        <v>14</v>
      </c>
      <c r="J35">
        <f>SUMIF('Frame model 2'!$A$2:$A$1411, $A35, 'Frame model 2'!$K$2:$K$1411)</f>
        <v>14</v>
      </c>
      <c r="K35">
        <f>SUMIF('Frame model 2'!$A$2:$A$1411, $A35, 'Frame model 2'!$L$2:$L$1411)</f>
        <v>0</v>
      </c>
      <c r="L35">
        <f>SUMIF('Frame model 2'!$A$2:$A$1411, $A35, 'Frame model 2'!$M$2:$M$1411)</f>
        <v>3</v>
      </c>
      <c r="M35">
        <f>SUMIF('Frame model 2'!$A$2:$A$1411, $A35, 'Frame model 2'!$N$2:$N$1411)</f>
        <v>0</v>
      </c>
      <c r="N35">
        <f>SUMIF('Frame model 2'!$A$2:$A$1411, $A35, 'Frame model 2'!$O$2:$O$1411)</f>
        <v>0</v>
      </c>
      <c r="O35">
        <f>SUMIF('Frame model 2'!$A$2:$A$1411, $A35, 'Frame model 2'!$P$2:$P$1411)</f>
        <v>0</v>
      </c>
    </row>
    <row r="36" spans="1:15" x14ac:dyDescent="0.3">
      <c r="A36" t="s">
        <v>70</v>
      </c>
      <c r="B36" t="s">
        <v>39</v>
      </c>
      <c r="C36">
        <f>SUMIF('Frame model 2'!$A$2:$A$1411, $A36, 'Frame model 2'!$D$2:$D$1411)</f>
        <v>12</v>
      </c>
      <c r="D36">
        <f>SUMIF('Frame model 2'!$A$2:$A$1411, $A36, 'Frame model 2'!$E$2:$E$1411)</f>
        <v>12</v>
      </c>
      <c r="E36">
        <f>SUMIF('Frame model 2'!$A$2:$A$1411, $A36, 'Frame model 2'!$F$2:$F$1411)</f>
        <v>12</v>
      </c>
      <c r="F36">
        <f>SUMIF('Frame model 2'!$A$2:$A$1411, $A36, 'Frame model 2'!$G$2:$G$1411)</f>
        <v>12</v>
      </c>
      <c r="G36">
        <f>SUMIF('Frame model 2'!$A$2:$A$1411, $A36, 'Frame model 2'!$H$2:$H$1411)</f>
        <v>11</v>
      </c>
      <c r="H36">
        <f>SUMIF('Frame model 2'!$A$2:$A$1411, $A36, 'Frame model 2'!$I$2:$I$1411)</f>
        <v>11</v>
      </c>
      <c r="I36">
        <f>SUMIF('Frame model 2'!$A$2:$A$1411, $A36, 'Frame model 2'!$J$2:$J$1411)</f>
        <v>12</v>
      </c>
      <c r="J36">
        <f>SUMIF('Frame model 2'!$A$2:$A$1411, $A36, 'Frame model 2'!$K$2:$K$1411)</f>
        <v>12</v>
      </c>
      <c r="K36">
        <f>SUMIF('Frame model 2'!$A$2:$A$1411, $A36, 'Frame model 2'!$L$2:$L$1411)</f>
        <v>3</v>
      </c>
      <c r="L36">
        <f>SUMIF('Frame model 2'!$A$2:$A$1411, $A36, 'Frame model 2'!$M$2:$M$1411)</f>
        <v>0</v>
      </c>
      <c r="M36">
        <f>SUMIF('Frame model 2'!$A$2:$A$1411, $A36, 'Frame model 2'!$N$2:$N$1411)</f>
        <v>0</v>
      </c>
      <c r="N36">
        <f>SUMIF('Frame model 2'!$A$2:$A$1411, $A36, 'Frame model 2'!$O$2:$O$1411)</f>
        <v>0</v>
      </c>
      <c r="O36">
        <f>SUMIF('Frame model 2'!$A$2:$A$1411, $A36, 'Frame model 2'!$P$2:$P$1411)</f>
        <v>0</v>
      </c>
    </row>
    <row r="37" spans="1:15" x14ac:dyDescent="0.3">
      <c r="A37" t="s">
        <v>71</v>
      </c>
      <c r="B37" t="s">
        <v>39</v>
      </c>
      <c r="C37">
        <f>SUMIF('Frame model 2'!$A$2:$A$1411, $A37, 'Frame model 2'!$D$2:$D$1411)</f>
        <v>13</v>
      </c>
      <c r="D37">
        <f>SUMIF('Frame model 2'!$A$2:$A$1411, $A37, 'Frame model 2'!$E$2:$E$1411)</f>
        <v>13</v>
      </c>
      <c r="E37">
        <f>SUMIF('Frame model 2'!$A$2:$A$1411, $A37, 'Frame model 2'!$F$2:$F$1411)</f>
        <v>13</v>
      </c>
      <c r="F37">
        <f>SUMIF('Frame model 2'!$A$2:$A$1411, $A37, 'Frame model 2'!$G$2:$G$1411)</f>
        <v>13</v>
      </c>
      <c r="G37">
        <f>SUMIF('Frame model 2'!$A$2:$A$1411, $A37, 'Frame model 2'!$H$2:$H$1411)</f>
        <v>9</v>
      </c>
      <c r="H37">
        <f>SUMIF('Frame model 2'!$A$2:$A$1411, $A37, 'Frame model 2'!$I$2:$I$1411)</f>
        <v>5</v>
      </c>
      <c r="I37">
        <f>SUMIF('Frame model 2'!$A$2:$A$1411, $A37, 'Frame model 2'!$J$2:$J$1411)</f>
        <v>13</v>
      </c>
      <c r="J37">
        <f>SUMIF('Frame model 2'!$A$2:$A$1411, $A37, 'Frame model 2'!$K$2:$K$1411)</f>
        <v>13</v>
      </c>
      <c r="K37">
        <f>SUMIF('Frame model 2'!$A$2:$A$1411, $A37, 'Frame model 2'!$L$2:$L$1411)</f>
        <v>2</v>
      </c>
      <c r="L37">
        <f>SUMIF('Frame model 2'!$A$2:$A$1411, $A37, 'Frame model 2'!$M$2:$M$1411)</f>
        <v>0</v>
      </c>
      <c r="M37">
        <f>SUMIF('Frame model 2'!$A$2:$A$1411, $A37, 'Frame model 2'!$N$2:$N$1411)</f>
        <v>0</v>
      </c>
      <c r="N37">
        <f>SUMIF('Frame model 2'!$A$2:$A$1411, $A37, 'Frame model 2'!$O$2:$O$1411)</f>
        <v>0</v>
      </c>
      <c r="O37">
        <f>SUMIF('Frame model 2'!$A$2:$A$1411, $A37, 'Frame model 2'!$P$2:$P$1411)</f>
        <v>0</v>
      </c>
    </row>
    <row r="38" spans="1:15" x14ac:dyDescent="0.3">
      <c r="A38" t="s">
        <v>72</v>
      </c>
      <c r="B38" t="s">
        <v>39</v>
      </c>
      <c r="C38">
        <f>SUMIF('Frame model 2'!$A$2:$A$1411, $A38, 'Frame model 2'!$D$2:$D$1411)</f>
        <v>17</v>
      </c>
      <c r="D38">
        <f>SUMIF('Frame model 2'!$A$2:$A$1411, $A38, 'Frame model 2'!$E$2:$E$1411)</f>
        <v>17</v>
      </c>
      <c r="E38">
        <f>SUMIF('Frame model 2'!$A$2:$A$1411, $A38, 'Frame model 2'!$F$2:$F$1411)</f>
        <v>17</v>
      </c>
      <c r="F38">
        <f>SUMIF('Frame model 2'!$A$2:$A$1411, $A38, 'Frame model 2'!$G$2:$G$1411)</f>
        <v>17</v>
      </c>
      <c r="G38">
        <f>SUMIF('Frame model 2'!$A$2:$A$1411, $A38, 'Frame model 2'!$H$2:$H$1411)</f>
        <v>10</v>
      </c>
      <c r="H38">
        <f>SUMIF('Frame model 2'!$A$2:$A$1411, $A38, 'Frame model 2'!$I$2:$I$1411)</f>
        <v>8</v>
      </c>
      <c r="I38">
        <f>SUMIF('Frame model 2'!$A$2:$A$1411, $A38, 'Frame model 2'!$J$2:$J$1411)</f>
        <v>17</v>
      </c>
      <c r="J38">
        <f>SUMIF('Frame model 2'!$A$2:$A$1411, $A38, 'Frame model 2'!$K$2:$K$1411)</f>
        <v>17</v>
      </c>
      <c r="K38">
        <f>SUMIF('Frame model 2'!$A$2:$A$1411, $A38, 'Frame model 2'!$L$2:$L$1411)</f>
        <v>1</v>
      </c>
      <c r="L38">
        <f>SUMIF('Frame model 2'!$A$2:$A$1411, $A38, 'Frame model 2'!$M$2:$M$1411)</f>
        <v>4</v>
      </c>
      <c r="M38">
        <f>SUMIF('Frame model 2'!$A$2:$A$1411, $A38, 'Frame model 2'!$N$2:$N$1411)</f>
        <v>2</v>
      </c>
      <c r="N38">
        <f>SUMIF('Frame model 2'!$A$2:$A$1411, $A38, 'Frame model 2'!$O$2:$O$1411)</f>
        <v>0</v>
      </c>
      <c r="O38">
        <f>SUMIF('Frame model 2'!$A$2:$A$1411, $A38, 'Frame model 2'!$P$2:$P$1411)</f>
        <v>0</v>
      </c>
    </row>
    <row r="39" spans="1:15" x14ac:dyDescent="0.3">
      <c r="A39" t="s">
        <v>73</v>
      </c>
      <c r="B39" t="s">
        <v>39</v>
      </c>
      <c r="C39">
        <f>SUMIF('Frame model 2'!$A$2:$A$1411, $A39, 'Frame model 2'!$D$2:$D$1411)</f>
        <v>18</v>
      </c>
      <c r="D39">
        <f>SUMIF('Frame model 2'!$A$2:$A$1411, $A39, 'Frame model 2'!$E$2:$E$1411)</f>
        <v>18</v>
      </c>
      <c r="E39">
        <f>SUMIF('Frame model 2'!$A$2:$A$1411, $A39, 'Frame model 2'!$F$2:$F$1411)</f>
        <v>18</v>
      </c>
      <c r="F39">
        <f>SUMIF('Frame model 2'!$A$2:$A$1411, $A39, 'Frame model 2'!$G$2:$G$1411)</f>
        <v>18</v>
      </c>
      <c r="G39">
        <f>SUMIF('Frame model 2'!$A$2:$A$1411, $A39, 'Frame model 2'!$H$2:$H$1411)</f>
        <v>14</v>
      </c>
      <c r="H39">
        <f>SUMIF('Frame model 2'!$A$2:$A$1411, $A39, 'Frame model 2'!$I$2:$I$1411)</f>
        <v>18</v>
      </c>
      <c r="I39">
        <f>SUMIF('Frame model 2'!$A$2:$A$1411, $A39, 'Frame model 2'!$J$2:$J$1411)</f>
        <v>18</v>
      </c>
      <c r="J39">
        <f>SUMIF('Frame model 2'!$A$2:$A$1411, $A39, 'Frame model 2'!$K$2:$K$1411)</f>
        <v>18</v>
      </c>
      <c r="K39">
        <f>SUMIF('Frame model 2'!$A$2:$A$1411, $A39, 'Frame model 2'!$L$2:$L$1411)</f>
        <v>3</v>
      </c>
      <c r="L39">
        <f>SUMIF('Frame model 2'!$A$2:$A$1411, $A39, 'Frame model 2'!$M$2:$M$1411)</f>
        <v>0</v>
      </c>
      <c r="M39">
        <f>SUMIF('Frame model 2'!$A$2:$A$1411, $A39, 'Frame model 2'!$N$2:$N$1411)</f>
        <v>0</v>
      </c>
      <c r="N39">
        <f>SUMIF('Frame model 2'!$A$2:$A$1411, $A39, 'Frame model 2'!$O$2:$O$1411)</f>
        <v>0</v>
      </c>
      <c r="O39">
        <f>SUMIF('Frame model 2'!$A$2:$A$1411, $A39, 'Frame model 2'!$P$2:$P$1411)</f>
        <v>0</v>
      </c>
    </row>
    <row r="40" spans="1:15" x14ac:dyDescent="0.3">
      <c r="A40" t="s">
        <v>74</v>
      </c>
      <c r="B40" t="s">
        <v>39</v>
      </c>
      <c r="C40">
        <f>SUMIF('Frame model 2'!$A$2:$A$1411, $A40, 'Frame model 2'!$D$2:$D$1411)</f>
        <v>13</v>
      </c>
      <c r="D40">
        <f>SUMIF('Frame model 2'!$A$2:$A$1411, $A40, 'Frame model 2'!$E$2:$E$1411)</f>
        <v>13</v>
      </c>
      <c r="E40">
        <f>SUMIF('Frame model 2'!$A$2:$A$1411, $A40, 'Frame model 2'!$F$2:$F$1411)</f>
        <v>13</v>
      </c>
      <c r="F40">
        <f>SUMIF('Frame model 2'!$A$2:$A$1411, $A40, 'Frame model 2'!$G$2:$G$1411)</f>
        <v>13</v>
      </c>
      <c r="G40">
        <f>SUMIF('Frame model 2'!$A$2:$A$1411, $A40, 'Frame model 2'!$H$2:$H$1411)</f>
        <v>9</v>
      </c>
      <c r="H40">
        <f>SUMIF('Frame model 2'!$A$2:$A$1411, $A40, 'Frame model 2'!$I$2:$I$1411)</f>
        <v>13</v>
      </c>
      <c r="I40">
        <f>SUMIF('Frame model 2'!$A$2:$A$1411, $A40, 'Frame model 2'!$J$2:$J$1411)</f>
        <v>13</v>
      </c>
      <c r="J40">
        <f>SUMIF('Frame model 2'!$A$2:$A$1411, $A40, 'Frame model 2'!$K$2:$K$1411)</f>
        <v>13</v>
      </c>
      <c r="K40">
        <f>SUMIF('Frame model 2'!$A$2:$A$1411, $A40, 'Frame model 2'!$L$2:$L$1411)</f>
        <v>3</v>
      </c>
      <c r="L40">
        <f>SUMIF('Frame model 2'!$A$2:$A$1411, $A40, 'Frame model 2'!$M$2:$M$1411)</f>
        <v>0</v>
      </c>
      <c r="M40">
        <f>SUMIF('Frame model 2'!$A$2:$A$1411, $A40, 'Frame model 2'!$N$2:$N$1411)</f>
        <v>1</v>
      </c>
      <c r="N40">
        <f>SUMIF('Frame model 2'!$A$2:$A$1411, $A40, 'Frame model 2'!$O$2:$O$1411)</f>
        <v>0</v>
      </c>
      <c r="O40">
        <f>SUMIF('Frame model 2'!$A$2:$A$1411, $A40, 'Frame model 2'!$P$2:$P$1411)</f>
        <v>1</v>
      </c>
    </row>
    <row r="41" spans="1:15" x14ac:dyDescent="0.3">
      <c r="A41" t="s">
        <v>75</v>
      </c>
      <c r="B41" t="s">
        <v>39</v>
      </c>
      <c r="C41">
        <f>SUMIF('Frame model 2'!$A$2:$A$1411, $A41, 'Frame model 2'!$D$2:$D$1411)</f>
        <v>12</v>
      </c>
      <c r="D41">
        <f>SUMIF('Frame model 2'!$A$2:$A$1411, $A41, 'Frame model 2'!$E$2:$E$1411)</f>
        <v>12</v>
      </c>
      <c r="E41">
        <f>SUMIF('Frame model 2'!$A$2:$A$1411, $A41, 'Frame model 2'!$F$2:$F$1411)</f>
        <v>12</v>
      </c>
      <c r="F41">
        <f>SUMIF('Frame model 2'!$A$2:$A$1411, $A41, 'Frame model 2'!$G$2:$G$1411)</f>
        <v>12</v>
      </c>
      <c r="G41">
        <f>SUMIF('Frame model 2'!$A$2:$A$1411, $A41, 'Frame model 2'!$H$2:$H$1411)</f>
        <v>9</v>
      </c>
      <c r="H41">
        <f>SUMIF('Frame model 2'!$A$2:$A$1411, $A41, 'Frame model 2'!$I$2:$I$1411)</f>
        <v>5</v>
      </c>
      <c r="I41">
        <f>SUMIF('Frame model 2'!$A$2:$A$1411, $A41, 'Frame model 2'!$J$2:$J$1411)</f>
        <v>12</v>
      </c>
      <c r="J41">
        <f>SUMIF('Frame model 2'!$A$2:$A$1411, $A41, 'Frame model 2'!$K$2:$K$1411)</f>
        <v>12</v>
      </c>
      <c r="K41">
        <f>SUMIF('Frame model 2'!$A$2:$A$1411, $A41, 'Frame model 2'!$L$2:$L$1411)</f>
        <v>3</v>
      </c>
      <c r="L41">
        <f>SUMIF('Frame model 2'!$A$2:$A$1411, $A41, 'Frame model 2'!$M$2:$M$1411)</f>
        <v>1</v>
      </c>
      <c r="M41">
        <f>SUMIF('Frame model 2'!$A$2:$A$1411, $A41, 'Frame model 2'!$N$2:$N$1411)</f>
        <v>0</v>
      </c>
      <c r="N41">
        <f>SUMIF('Frame model 2'!$A$2:$A$1411, $A41, 'Frame model 2'!$O$2:$O$1411)</f>
        <v>0</v>
      </c>
      <c r="O41">
        <f>SUMIF('Frame model 2'!$A$2:$A$1411, $A41, 'Frame model 2'!$P$2:$P$1411)</f>
        <v>0</v>
      </c>
    </row>
    <row r="42" spans="1:15" x14ac:dyDescent="0.3">
      <c r="A42" t="s">
        <v>76</v>
      </c>
      <c r="B42" t="s">
        <v>39</v>
      </c>
      <c r="C42">
        <f>SUMIF('Frame model 2'!$A$2:$A$1411, $A42, 'Frame model 2'!$D$2:$D$1411)</f>
        <v>12</v>
      </c>
      <c r="D42">
        <f>SUMIF('Frame model 2'!$A$2:$A$1411, $A42, 'Frame model 2'!$E$2:$E$1411)</f>
        <v>12</v>
      </c>
      <c r="E42">
        <f>SUMIF('Frame model 2'!$A$2:$A$1411, $A42, 'Frame model 2'!$F$2:$F$1411)</f>
        <v>12</v>
      </c>
      <c r="F42">
        <f>SUMIF('Frame model 2'!$A$2:$A$1411, $A42, 'Frame model 2'!$G$2:$G$1411)</f>
        <v>12</v>
      </c>
      <c r="G42">
        <f>SUMIF('Frame model 2'!$A$2:$A$1411, $A42, 'Frame model 2'!$H$2:$H$1411)</f>
        <v>12</v>
      </c>
      <c r="H42">
        <f>SUMIF('Frame model 2'!$A$2:$A$1411, $A42, 'Frame model 2'!$I$2:$I$1411)</f>
        <v>10</v>
      </c>
      <c r="I42">
        <f>SUMIF('Frame model 2'!$A$2:$A$1411, $A42, 'Frame model 2'!$J$2:$J$1411)</f>
        <v>11</v>
      </c>
      <c r="J42">
        <f>SUMIF('Frame model 2'!$A$2:$A$1411, $A42, 'Frame model 2'!$K$2:$K$1411)</f>
        <v>12</v>
      </c>
      <c r="K42">
        <f>SUMIF('Frame model 2'!$A$2:$A$1411, $A42, 'Frame model 2'!$L$2:$L$1411)</f>
        <v>1</v>
      </c>
      <c r="L42">
        <f>SUMIF('Frame model 2'!$A$2:$A$1411, $A42, 'Frame model 2'!$M$2:$M$1411)</f>
        <v>0</v>
      </c>
      <c r="M42">
        <f>SUMIF('Frame model 2'!$A$2:$A$1411, $A42, 'Frame model 2'!$N$2:$N$1411)</f>
        <v>0</v>
      </c>
      <c r="N42">
        <f>SUMIF('Frame model 2'!$A$2:$A$1411, $A42, 'Frame model 2'!$O$2:$O$1411)</f>
        <v>1</v>
      </c>
      <c r="O42">
        <f>SUMIF('Frame model 2'!$A$2:$A$1411, $A42, 'Frame model 2'!$P$2:$P$1411)</f>
        <v>0</v>
      </c>
    </row>
    <row r="43" spans="1:15" x14ac:dyDescent="0.3">
      <c r="A43" t="s">
        <v>77</v>
      </c>
      <c r="B43" t="s">
        <v>39</v>
      </c>
      <c r="C43">
        <f>SUMIF('Frame model 2'!$A$2:$A$1411, $A43, 'Frame model 2'!$D$2:$D$1411)</f>
        <v>11</v>
      </c>
      <c r="D43">
        <f>SUMIF('Frame model 2'!$A$2:$A$1411, $A43, 'Frame model 2'!$E$2:$E$1411)</f>
        <v>11</v>
      </c>
      <c r="E43">
        <f>SUMIF('Frame model 2'!$A$2:$A$1411, $A43, 'Frame model 2'!$F$2:$F$1411)</f>
        <v>11</v>
      </c>
      <c r="F43">
        <f>SUMIF('Frame model 2'!$A$2:$A$1411, $A43, 'Frame model 2'!$G$2:$G$1411)</f>
        <v>11</v>
      </c>
      <c r="G43">
        <f>SUMIF('Frame model 2'!$A$2:$A$1411, $A43, 'Frame model 2'!$H$2:$H$1411)</f>
        <v>8</v>
      </c>
      <c r="H43">
        <f>SUMIF('Frame model 2'!$A$2:$A$1411, $A43, 'Frame model 2'!$I$2:$I$1411)</f>
        <v>1</v>
      </c>
      <c r="I43">
        <f>SUMIF('Frame model 2'!$A$2:$A$1411, $A43, 'Frame model 2'!$J$2:$J$1411)</f>
        <v>11</v>
      </c>
      <c r="J43">
        <f>SUMIF('Frame model 2'!$A$2:$A$1411, $A43, 'Frame model 2'!$K$2:$K$1411)</f>
        <v>11</v>
      </c>
      <c r="K43">
        <f>SUMIF('Frame model 2'!$A$2:$A$1411, $A43, 'Frame model 2'!$L$2:$L$1411)</f>
        <v>1</v>
      </c>
      <c r="L43">
        <f>SUMIF('Frame model 2'!$A$2:$A$1411, $A43, 'Frame model 2'!$M$2:$M$1411)</f>
        <v>0</v>
      </c>
      <c r="M43">
        <f>SUMIF('Frame model 2'!$A$2:$A$1411, $A43, 'Frame model 2'!$N$2:$N$1411)</f>
        <v>0</v>
      </c>
      <c r="N43">
        <f>SUMIF('Frame model 2'!$A$2:$A$1411, $A43, 'Frame model 2'!$O$2:$O$1411)</f>
        <v>0</v>
      </c>
      <c r="O43">
        <f>SUMIF('Frame model 2'!$A$2:$A$1411, $A43, 'Frame model 2'!$P$2:$P$1411)</f>
        <v>0</v>
      </c>
    </row>
    <row r="44" spans="1:15" x14ac:dyDescent="0.3">
      <c r="A44" t="s">
        <v>78</v>
      </c>
      <c r="B44" t="s">
        <v>39</v>
      </c>
      <c r="C44">
        <f>SUMIF('Frame model 2'!$A$2:$A$1411, $A44, 'Frame model 2'!$D$2:$D$1411)</f>
        <v>13</v>
      </c>
      <c r="D44">
        <f>SUMIF('Frame model 2'!$A$2:$A$1411, $A44, 'Frame model 2'!$E$2:$E$1411)</f>
        <v>13</v>
      </c>
      <c r="E44">
        <f>SUMIF('Frame model 2'!$A$2:$A$1411, $A44, 'Frame model 2'!$F$2:$F$1411)</f>
        <v>13</v>
      </c>
      <c r="F44">
        <f>SUMIF('Frame model 2'!$A$2:$A$1411, $A44, 'Frame model 2'!$G$2:$G$1411)</f>
        <v>13</v>
      </c>
      <c r="G44">
        <f>SUMIF('Frame model 2'!$A$2:$A$1411, $A44, 'Frame model 2'!$H$2:$H$1411)</f>
        <v>13</v>
      </c>
      <c r="H44">
        <f>SUMIF('Frame model 2'!$A$2:$A$1411, $A44, 'Frame model 2'!$I$2:$I$1411)</f>
        <v>10</v>
      </c>
      <c r="I44">
        <f>SUMIF('Frame model 2'!$A$2:$A$1411, $A44, 'Frame model 2'!$J$2:$J$1411)</f>
        <v>13</v>
      </c>
      <c r="J44">
        <f>SUMIF('Frame model 2'!$A$2:$A$1411, $A44, 'Frame model 2'!$K$2:$K$1411)</f>
        <v>13</v>
      </c>
      <c r="K44">
        <f>SUMIF('Frame model 2'!$A$2:$A$1411, $A44, 'Frame model 2'!$L$2:$L$1411)</f>
        <v>2</v>
      </c>
      <c r="L44">
        <f>SUMIF('Frame model 2'!$A$2:$A$1411, $A44, 'Frame model 2'!$M$2:$M$1411)</f>
        <v>0</v>
      </c>
      <c r="M44">
        <f>SUMIF('Frame model 2'!$A$2:$A$1411, $A44, 'Frame model 2'!$N$2:$N$1411)</f>
        <v>0</v>
      </c>
      <c r="N44">
        <f>SUMIF('Frame model 2'!$A$2:$A$1411, $A44, 'Frame model 2'!$O$2:$O$1411)</f>
        <v>0</v>
      </c>
      <c r="O44">
        <f>SUMIF('Frame model 2'!$A$2:$A$1411, $A44, 'Frame model 2'!$P$2:$P$1411)</f>
        <v>1</v>
      </c>
    </row>
    <row r="45" spans="1:15" x14ac:dyDescent="0.3">
      <c r="A45" t="s">
        <v>79</v>
      </c>
      <c r="B45" t="s">
        <v>39</v>
      </c>
      <c r="C45">
        <f>SUMIF('Frame model 2'!$A$2:$A$1411, $A45, 'Frame model 2'!$D$2:$D$1411)</f>
        <v>13</v>
      </c>
      <c r="D45">
        <f>SUMIF('Frame model 2'!$A$2:$A$1411, $A45, 'Frame model 2'!$E$2:$E$1411)</f>
        <v>13</v>
      </c>
      <c r="E45">
        <f>SUMIF('Frame model 2'!$A$2:$A$1411, $A45, 'Frame model 2'!$F$2:$F$1411)</f>
        <v>13</v>
      </c>
      <c r="F45">
        <f>SUMIF('Frame model 2'!$A$2:$A$1411, $A45, 'Frame model 2'!$G$2:$G$1411)</f>
        <v>13</v>
      </c>
      <c r="G45">
        <f>SUMIF('Frame model 2'!$A$2:$A$1411, $A45, 'Frame model 2'!$H$2:$H$1411)</f>
        <v>3</v>
      </c>
      <c r="H45">
        <f>SUMIF('Frame model 2'!$A$2:$A$1411, $A45, 'Frame model 2'!$I$2:$I$1411)</f>
        <v>0</v>
      </c>
      <c r="I45">
        <f>SUMIF('Frame model 2'!$A$2:$A$1411, $A45, 'Frame model 2'!$J$2:$J$1411)</f>
        <v>12</v>
      </c>
      <c r="J45">
        <f>SUMIF('Frame model 2'!$A$2:$A$1411, $A45, 'Frame model 2'!$K$2:$K$1411)</f>
        <v>13</v>
      </c>
      <c r="K45">
        <f>SUMIF('Frame model 2'!$A$2:$A$1411, $A45, 'Frame model 2'!$L$2:$L$1411)</f>
        <v>2</v>
      </c>
      <c r="L45">
        <f>SUMIF('Frame model 2'!$A$2:$A$1411, $A45, 'Frame model 2'!$M$2:$M$1411)</f>
        <v>0</v>
      </c>
      <c r="M45">
        <f>SUMIF('Frame model 2'!$A$2:$A$1411, $A45, 'Frame model 2'!$N$2:$N$1411)</f>
        <v>0</v>
      </c>
      <c r="N45">
        <f>SUMIF('Frame model 2'!$A$2:$A$1411, $A45, 'Frame model 2'!$O$2:$O$1411)</f>
        <v>0</v>
      </c>
      <c r="O45">
        <f>SUMIF('Frame model 2'!$A$2:$A$1411, $A45, 'Frame model 2'!$P$2:$P$1411)</f>
        <v>0</v>
      </c>
    </row>
    <row r="46" spans="1:15" x14ac:dyDescent="0.3">
      <c r="A46" t="s">
        <v>80</v>
      </c>
      <c r="B46" t="s">
        <v>39</v>
      </c>
      <c r="C46">
        <f>SUMIF('Frame model 2'!$A$2:$A$1411, $A46, 'Frame model 2'!$D$2:$D$1411)</f>
        <v>14</v>
      </c>
      <c r="D46">
        <f>SUMIF('Frame model 2'!$A$2:$A$1411, $A46, 'Frame model 2'!$E$2:$E$1411)</f>
        <v>14</v>
      </c>
      <c r="E46">
        <f>SUMIF('Frame model 2'!$A$2:$A$1411, $A46, 'Frame model 2'!$F$2:$F$1411)</f>
        <v>14</v>
      </c>
      <c r="F46">
        <f>SUMIF('Frame model 2'!$A$2:$A$1411, $A46, 'Frame model 2'!$G$2:$G$1411)</f>
        <v>14</v>
      </c>
      <c r="G46">
        <f>SUMIF('Frame model 2'!$A$2:$A$1411, $A46, 'Frame model 2'!$H$2:$H$1411)</f>
        <v>7</v>
      </c>
      <c r="H46">
        <f>SUMIF('Frame model 2'!$A$2:$A$1411, $A46, 'Frame model 2'!$I$2:$I$1411)</f>
        <v>5</v>
      </c>
      <c r="I46">
        <f>SUMIF('Frame model 2'!$A$2:$A$1411, $A46, 'Frame model 2'!$J$2:$J$1411)</f>
        <v>14</v>
      </c>
      <c r="J46">
        <f>SUMIF('Frame model 2'!$A$2:$A$1411, $A46, 'Frame model 2'!$K$2:$K$1411)</f>
        <v>14</v>
      </c>
      <c r="K46">
        <f>SUMIF('Frame model 2'!$A$2:$A$1411, $A46, 'Frame model 2'!$L$2:$L$1411)</f>
        <v>3</v>
      </c>
      <c r="L46">
        <f>SUMIF('Frame model 2'!$A$2:$A$1411, $A46, 'Frame model 2'!$M$2:$M$1411)</f>
        <v>0</v>
      </c>
      <c r="M46">
        <f>SUMIF('Frame model 2'!$A$2:$A$1411, $A46, 'Frame model 2'!$N$2:$N$1411)</f>
        <v>0</v>
      </c>
      <c r="N46">
        <f>SUMIF('Frame model 2'!$A$2:$A$1411, $A46, 'Frame model 2'!$O$2:$O$1411)</f>
        <v>0</v>
      </c>
      <c r="O46">
        <f>SUMIF('Frame model 2'!$A$2:$A$1411, $A46, 'Frame model 2'!$P$2:$P$1411)</f>
        <v>0</v>
      </c>
    </row>
    <row r="47" spans="1:15" x14ac:dyDescent="0.3">
      <c r="A47" t="s">
        <v>81</v>
      </c>
      <c r="B47" t="s">
        <v>39</v>
      </c>
      <c r="C47">
        <f>SUMIF('Frame model 2'!$A$2:$A$1411, $A47, 'Frame model 2'!$D$2:$D$1411)</f>
        <v>8</v>
      </c>
      <c r="D47">
        <f>SUMIF('Frame model 2'!$A$2:$A$1411, $A47, 'Frame model 2'!$E$2:$E$1411)</f>
        <v>8</v>
      </c>
      <c r="E47">
        <f>SUMIF('Frame model 2'!$A$2:$A$1411, $A47, 'Frame model 2'!$F$2:$F$1411)</f>
        <v>8</v>
      </c>
      <c r="F47">
        <f>SUMIF('Frame model 2'!$A$2:$A$1411, $A47, 'Frame model 2'!$G$2:$G$1411)</f>
        <v>8</v>
      </c>
      <c r="G47">
        <f>SUMIF('Frame model 2'!$A$2:$A$1411, $A47, 'Frame model 2'!$H$2:$H$1411)</f>
        <v>5</v>
      </c>
      <c r="H47">
        <f>SUMIF('Frame model 2'!$A$2:$A$1411, $A47, 'Frame model 2'!$I$2:$I$1411)</f>
        <v>0</v>
      </c>
      <c r="I47">
        <f>SUMIF('Frame model 2'!$A$2:$A$1411, $A47, 'Frame model 2'!$J$2:$J$1411)</f>
        <v>8</v>
      </c>
      <c r="J47">
        <f>SUMIF('Frame model 2'!$A$2:$A$1411, $A47, 'Frame model 2'!$K$2:$K$1411)</f>
        <v>8</v>
      </c>
      <c r="K47">
        <f>SUMIF('Frame model 2'!$A$2:$A$1411, $A47, 'Frame model 2'!$L$2:$L$1411)</f>
        <v>1</v>
      </c>
      <c r="L47">
        <f>SUMIF('Frame model 2'!$A$2:$A$1411, $A47, 'Frame model 2'!$M$2:$M$1411)</f>
        <v>1</v>
      </c>
      <c r="M47">
        <f>SUMIF('Frame model 2'!$A$2:$A$1411, $A47, 'Frame model 2'!$N$2:$N$1411)</f>
        <v>0</v>
      </c>
      <c r="N47">
        <f>SUMIF('Frame model 2'!$A$2:$A$1411, $A47, 'Frame model 2'!$O$2:$O$1411)</f>
        <v>0</v>
      </c>
      <c r="O47">
        <f>SUMIF('Frame model 2'!$A$2:$A$1411, $A47, 'Frame model 2'!$P$2:$P$1411)</f>
        <v>0</v>
      </c>
    </row>
    <row r="48" spans="1:15" x14ac:dyDescent="0.3">
      <c r="A48" t="s">
        <v>82</v>
      </c>
      <c r="B48" t="s">
        <v>39</v>
      </c>
      <c r="C48">
        <f>SUMIF('Frame model 2'!$A$2:$A$1411, $A48, 'Frame model 2'!$D$2:$D$1411)</f>
        <v>9</v>
      </c>
      <c r="D48">
        <f>SUMIF('Frame model 2'!$A$2:$A$1411, $A48, 'Frame model 2'!$E$2:$E$1411)</f>
        <v>9</v>
      </c>
      <c r="E48">
        <f>SUMIF('Frame model 2'!$A$2:$A$1411, $A48, 'Frame model 2'!$F$2:$F$1411)</f>
        <v>9</v>
      </c>
      <c r="F48">
        <f>SUMIF('Frame model 2'!$A$2:$A$1411, $A48, 'Frame model 2'!$G$2:$G$1411)</f>
        <v>9</v>
      </c>
      <c r="G48">
        <f>SUMIF('Frame model 2'!$A$2:$A$1411, $A48, 'Frame model 2'!$H$2:$H$1411)</f>
        <v>5</v>
      </c>
      <c r="H48">
        <f>SUMIF('Frame model 2'!$A$2:$A$1411, $A48, 'Frame model 2'!$I$2:$I$1411)</f>
        <v>1</v>
      </c>
      <c r="I48">
        <f>SUMIF('Frame model 2'!$A$2:$A$1411, $A48, 'Frame model 2'!$J$2:$J$1411)</f>
        <v>9</v>
      </c>
      <c r="J48">
        <f>SUMIF('Frame model 2'!$A$2:$A$1411, $A48, 'Frame model 2'!$K$2:$K$1411)</f>
        <v>9</v>
      </c>
      <c r="K48">
        <f>SUMIF('Frame model 2'!$A$2:$A$1411, $A48, 'Frame model 2'!$L$2:$L$1411)</f>
        <v>1</v>
      </c>
      <c r="L48">
        <f>SUMIF('Frame model 2'!$A$2:$A$1411, $A48, 'Frame model 2'!$M$2:$M$1411)</f>
        <v>0</v>
      </c>
      <c r="M48">
        <f>SUMIF('Frame model 2'!$A$2:$A$1411, $A48, 'Frame model 2'!$N$2:$N$1411)</f>
        <v>0</v>
      </c>
      <c r="N48">
        <f>SUMIF('Frame model 2'!$A$2:$A$1411, $A48, 'Frame model 2'!$O$2:$O$1411)</f>
        <v>0</v>
      </c>
      <c r="O48">
        <f>SUMIF('Frame model 2'!$A$2:$A$1411, $A48, 'Frame model 2'!$P$2:$P$1411)</f>
        <v>0</v>
      </c>
    </row>
    <row r="49" spans="1:15" x14ac:dyDescent="0.3">
      <c r="A49" t="s">
        <v>98</v>
      </c>
      <c r="B49" t="s">
        <v>39</v>
      </c>
      <c r="C49">
        <f>SUMIF('Frame model 2'!$A$2:$A$1411, $A49, 'Frame model 2'!$D$2:$D$1411)</f>
        <v>19</v>
      </c>
      <c r="D49">
        <f>SUMIF('Frame model 2'!$A$2:$A$1411, $A49, 'Frame model 2'!$E$2:$E$1411)</f>
        <v>19</v>
      </c>
      <c r="E49">
        <f>SUMIF('Frame model 2'!$A$2:$A$1411, $A49, 'Frame model 2'!$F$2:$F$1411)</f>
        <v>19</v>
      </c>
      <c r="F49">
        <f>SUMIF('Frame model 2'!$A$2:$A$1411, $A49, 'Frame model 2'!$G$2:$G$1411)</f>
        <v>19</v>
      </c>
      <c r="G49">
        <f>SUMIF('Frame model 2'!$A$2:$A$1411, $A49, 'Frame model 2'!$H$2:$H$1411)</f>
        <v>6</v>
      </c>
      <c r="H49">
        <f>SUMIF('Frame model 2'!$A$2:$A$1411, $A49, 'Frame model 2'!$I$2:$I$1411)</f>
        <v>8</v>
      </c>
      <c r="I49">
        <f>SUMIF('Frame model 2'!$A$2:$A$1411, $A49, 'Frame model 2'!$J$2:$J$1411)</f>
        <v>19</v>
      </c>
      <c r="J49">
        <f>SUMIF('Frame model 2'!$A$2:$A$1411, $A49, 'Frame model 2'!$K$2:$K$1411)</f>
        <v>19</v>
      </c>
      <c r="K49">
        <f>SUMIF('Frame model 2'!$A$2:$A$1411, $A49, 'Frame model 2'!$L$2:$L$1411)</f>
        <v>2</v>
      </c>
      <c r="L49">
        <f>SUMIF('Frame model 2'!$A$2:$A$1411, $A49, 'Frame model 2'!$M$2:$M$1411)</f>
        <v>7</v>
      </c>
      <c r="M49">
        <f>SUMIF('Frame model 2'!$A$2:$A$1411, $A49, 'Frame model 2'!$N$2:$N$1411)</f>
        <v>2</v>
      </c>
      <c r="N49">
        <f>SUMIF('Frame model 2'!$A$2:$A$1411, $A49, 'Frame model 2'!$O$2:$O$1411)</f>
        <v>0</v>
      </c>
      <c r="O49">
        <f>SUMIF('Frame model 2'!$A$2:$A$1411, $A49, 'Frame model 2'!$P$2:$P$1411)</f>
        <v>1</v>
      </c>
    </row>
    <row r="50" spans="1:15" x14ac:dyDescent="0.3">
      <c r="A50" t="s">
        <v>99</v>
      </c>
      <c r="B50" t="s">
        <v>39</v>
      </c>
      <c r="C50">
        <f>SUMIF('Frame model 2'!$A$2:$A$1411, $A50, 'Frame model 2'!$D$2:$D$1411)</f>
        <v>8</v>
      </c>
      <c r="D50">
        <f>SUMIF('Frame model 2'!$A$2:$A$1411, $A50, 'Frame model 2'!$E$2:$E$1411)</f>
        <v>8</v>
      </c>
      <c r="E50">
        <f>SUMIF('Frame model 2'!$A$2:$A$1411, $A50, 'Frame model 2'!$F$2:$F$1411)</f>
        <v>8</v>
      </c>
      <c r="F50">
        <f>SUMIF('Frame model 2'!$A$2:$A$1411, $A50, 'Frame model 2'!$G$2:$G$1411)</f>
        <v>8</v>
      </c>
      <c r="G50">
        <f>SUMIF('Frame model 2'!$A$2:$A$1411, $A50, 'Frame model 2'!$H$2:$H$1411)</f>
        <v>3</v>
      </c>
      <c r="H50">
        <f>SUMIF('Frame model 2'!$A$2:$A$1411, $A50, 'Frame model 2'!$I$2:$I$1411)</f>
        <v>0</v>
      </c>
      <c r="I50">
        <f>SUMIF('Frame model 2'!$A$2:$A$1411, $A50, 'Frame model 2'!$J$2:$J$1411)</f>
        <v>8</v>
      </c>
      <c r="J50">
        <f>SUMIF('Frame model 2'!$A$2:$A$1411, $A50, 'Frame model 2'!$K$2:$K$1411)</f>
        <v>8</v>
      </c>
      <c r="K50">
        <f>SUMIF('Frame model 2'!$A$2:$A$1411, $A50, 'Frame model 2'!$L$2:$L$1411)</f>
        <v>1</v>
      </c>
      <c r="L50">
        <f>SUMIF('Frame model 2'!$A$2:$A$1411, $A50, 'Frame model 2'!$M$2:$M$1411)</f>
        <v>0</v>
      </c>
      <c r="M50">
        <f>SUMIF('Frame model 2'!$A$2:$A$1411, $A50, 'Frame model 2'!$N$2:$N$1411)</f>
        <v>0</v>
      </c>
      <c r="N50">
        <f>SUMIF('Frame model 2'!$A$2:$A$1411, $A50, 'Frame model 2'!$O$2:$O$1411)</f>
        <v>0</v>
      </c>
      <c r="O50">
        <f>SUMIF('Frame model 2'!$A$2:$A$1411, $A50, 'Frame model 2'!$P$2:$P$1411)</f>
        <v>0</v>
      </c>
    </row>
    <row r="51" spans="1:15" x14ac:dyDescent="0.3">
      <c r="A51" t="s">
        <v>100</v>
      </c>
      <c r="B51" t="s">
        <v>39</v>
      </c>
      <c r="C51">
        <f>SUMIF('Frame model 2'!$A$2:$A$1411, $A51, 'Frame model 2'!$D$2:$D$1411)</f>
        <v>8</v>
      </c>
      <c r="D51">
        <f>SUMIF('Frame model 2'!$A$2:$A$1411, $A51, 'Frame model 2'!$E$2:$E$1411)</f>
        <v>8</v>
      </c>
      <c r="E51">
        <f>SUMIF('Frame model 2'!$A$2:$A$1411, $A51, 'Frame model 2'!$F$2:$F$1411)</f>
        <v>8</v>
      </c>
      <c r="F51">
        <f>SUMIF('Frame model 2'!$A$2:$A$1411, $A51, 'Frame model 2'!$G$2:$G$1411)</f>
        <v>8</v>
      </c>
      <c r="G51">
        <f>SUMIF('Frame model 2'!$A$2:$A$1411, $A51, 'Frame model 2'!$H$2:$H$1411)</f>
        <v>3</v>
      </c>
      <c r="H51">
        <f>SUMIF('Frame model 2'!$A$2:$A$1411, $A51, 'Frame model 2'!$I$2:$I$1411)</f>
        <v>2</v>
      </c>
      <c r="I51">
        <f>SUMIF('Frame model 2'!$A$2:$A$1411, $A51, 'Frame model 2'!$J$2:$J$1411)</f>
        <v>8</v>
      </c>
      <c r="J51">
        <f>SUMIF('Frame model 2'!$A$2:$A$1411, $A51, 'Frame model 2'!$K$2:$K$1411)</f>
        <v>8</v>
      </c>
      <c r="K51">
        <f>SUMIF('Frame model 2'!$A$2:$A$1411, $A51, 'Frame model 2'!$L$2:$L$1411)</f>
        <v>1</v>
      </c>
      <c r="L51">
        <f>SUMIF('Frame model 2'!$A$2:$A$1411, $A51, 'Frame model 2'!$M$2:$M$1411)</f>
        <v>1</v>
      </c>
      <c r="M51">
        <f>SUMIF('Frame model 2'!$A$2:$A$1411, $A51, 'Frame model 2'!$N$2:$N$1411)</f>
        <v>1</v>
      </c>
      <c r="N51">
        <f>SUMIF('Frame model 2'!$A$2:$A$1411, $A51, 'Frame model 2'!$O$2:$O$1411)</f>
        <v>0</v>
      </c>
      <c r="O51">
        <f>SUMIF('Frame model 2'!$A$2:$A$1411, $A51, 'Frame model 2'!$P$2:$P$1411)</f>
        <v>0</v>
      </c>
    </row>
    <row r="52" spans="1:15" x14ac:dyDescent="0.3">
      <c r="A52" t="s">
        <v>101</v>
      </c>
      <c r="B52" t="s">
        <v>39</v>
      </c>
      <c r="C52">
        <f>SUMIF('Frame model 2'!$A$2:$A$1411, $A52, 'Frame model 2'!$D$2:$D$1411)</f>
        <v>14</v>
      </c>
      <c r="D52">
        <f>SUMIF('Frame model 2'!$A$2:$A$1411, $A52, 'Frame model 2'!$E$2:$E$1411)</f>
        <v>14</v>
      </c>
      <c r="E52">
        <f>SUMIF('Frame model 2'!$A$2:$A$1411, $A52, 'Frame model 2'!$F$2:$F$1411)</f>
        <v>14</v>
      </c>
      <c r="F52">
        <f>SUMIF('Frame model 2'!$A$2:$A$1411, $A52, 'Frame model 2'!$G$2:$G$1411)</f>
        <v>14</v>
      </c>
      <c r="G52">
        <f>SUMIF('Frame model 2'!$A$2:$A$1411, $A52, 'Frame model 2'!$H$2:$H$1411)</f>
        <v>10</v>
      </c>
      <c r="H52">
        <f>SUMIF('Frame model 2'!$A$2:$A$1411, $A52, 'Frame model 2'!$I$2:$I$1411)</f>
        <v>9</v>
      </c>
      <c r="I52">
        <f>SUMIF('Frame model 2'!$A$2:$A$1411, $A52, 'Frame model 2'!$J$2:$J$1411)</f>
        <v>14</v>
      </c>
      <c r="J52">
        <f>SUMIF('Frame model 2'!$A$2:$A$1411, $A52, 'Frame model 2'!$K$2:$K$1411)</f>
        <v>14</v>
      </c>
      <c r="K52">
        <f>SUMIF('Frame model 2'!$A$2:$A$1411, $A52, 'Frame model 2'!$L$2:$L$1411)</f>
        <v>4</v>
      </c>
      <c r="L52">
        <f>SUMIF('Frame model 2'!$A$2:$A$1411, $A52, 'Frame model 2'!$M$2:$M$1411)</f>
        <v>0</v>
      </c>
      <c r="M52">
        <f>SUMIF('Frame model 2'!$A$2:$A$1411, $A52, 'Frame model 2'!$N$2:$N$1411)</f>
        <v>0</v>
      </c>
      <c r="N52">
        <f>SUMIF('Frame model 2'!$A$2:$A$1411, $A52, 'Frame model 2'!$O$2:$O$1411)</f>
        <v>0</v>
      </c>
      <c r="O52">
        <f>SUMIF('Frame model 2'!$A$2:$A$1411, $A52, 'Frame model 2'!$P$2:$P$1411)</f>
        <v>4</v>
      </c>
    </row>
    <row r="53" spans="1:15" x14ac:dyDescent="0.3">
      <c r="A53" t="s">
        <v>102</v>
      </c>
      <c r="B53" t="s">
        <v>39</v>
      </c>
      <c r="C53">
        <f>SUMIF('Frame model 2'!$A$2:$A$1411, $A53, 'Frame model 2'!$D$2:$D$1411)</f>
        <v>12</v>
      </c>
      <c r="D53">
        <f>SUMIF('Frame model 2'!$A$2:$A$1411, $A53, 'Frame model 2'!$E$2:$E$1411)</f>
        <v>12</v>
      </c>
      <c r="E53">
        <f>SUMIF('Frame model 2'!$A$2:$A$1411, $A53, 'Frame model 2'!$F$2:$F$1411)</f>
        <v>12</v>
      </c>
      <c r="F53">
        <f>SUMIF('Frame model 2'!$A$2:$A$1411, $A53, 'Frame model 2'!$G$2:$G$1411)</f>
        <v>12</v>
      </c>
      <c r="G53">
        <f>SUMIF('Frame model 2'!$A$2:$A$1411, $A53, 'Frame model 2'!$H$2:$H$1411)</f>
        <v>4</v>
      </c>
      <c r="H53">
        <f>SUMIF('Frame model 2'!$A$2:$A$1411, $A53, 'Frame model 2'!$I$2:$I$1411)</f>
        <v>5</v>
      </c>
      <c r="I53">
        <f>SUMIF('Frame model 2'!$A$2:$A$1411, $A53, 'Frame model 2'!$J$2:$J$1411)</f>
        <v>12</v>
      </c>
      <c r="J53">
        <f>SUMIF('Frame model 2'!$A$2:$A$1411, $A53, 'Frame model 2'!$K$2:$K$1411)</f>
        <v>12</v>
      </c>
      <c r="K53">
        <f>SUMIF('Frame model 2'!$A$2:$A$1411, $A53, 'Frame model 2'!$L$2:$L$1411)</f>
        <v>1</v>
      </c>
      <c r="L53">
        <f>SUMIF('Frame model 2'!$A$2:$A$1411, $A53, 'Frame model 2'!$M$2:$M$1411)</f>
        <v>0</v>
      </c>
      <c r="M53">
        <f>SUMIF('Frame model 2'!$A$2:$A$1411, $A53, 'Frame model 2'!$N$2:$N$1411)</f>
        <v>0</v>
      </c>
      <c r="N53">
        <f>SUMIF('Frame model 2'!$A$2:$A$1411, $A53, 'Frame model 2'!$O$2:$O$1411)</f>
        <v>0</v>
      </c>
      <c r="O53">
        <f>SUMIF('Frame model 2'!$A$2:$A$1411, $A53, 'Frame model 2'!$P$2:$P$1411)</f>
        <v>0</v>
      </c>
    </row>
    <row r="54" spans="1:15" x14ac:dyDescent="0.3">
      <c r="A54" t="s">
        <v>103</v>
      </c>
      <c r="B54" t="s">
        <v>39</v>
      </c>
      <c r="C54">
        <f>SUMIF('Frame model 2'!$A$2:$A$1411, $A54, 'Frame model 2'!$D$2:$D$1411)</f>
        <v>8</v>
      </c>
      <c r="D54">
        <f>SUMIF('Frame model 2'!$A$2:$A$1411, $A54, 'Frame model 2'!$E$2:$E$1411)</f>
        <v>8</v>
      </c>
      <c r="E54">
        <f>SUMIF('Frame model 2'!$A$2:$A$1411, $A54, 'Frame model 2'!$F$2:$F$1411)</f>
        <v>8</v>
      </c>
      <c r="F54">
        <f>SUMIF('Frame model 2'!$A$2:$A$1411, $A54, 'Frame model 2'!$G$2:$G$1411)</f>
        <v>8</v>
      </c>
      <c r="G54">
        <f>SUMIF('Frame model 2'!$A$2:$A$1411, $A54, 'Frame model 2'!$H$2:$H$1411)</f>
        <v>3</v>
      </c>
      <c r="H54">
        <f>SUMIF('Frame model 2'!$A$2:$A$1411, $A54, 'Frame model 2'!$I$2:$I$1411)</f>
        <v>5</v>
      </c>
      <c r="I54">
        <f>SUMIF('Frame model 2'!$A$2:$A$1411, $A54, 'Frame model 2'!$J$2:$J$1411)</f>
        <v>8</v>
      </c>
      <c r="J54">
        <f>SUMIF('Frame model 2'!$A$2:$A$1411, $A54, 'Frame model 2'!$K$2:$K$1411)</f>
        <v>8</v>
      </c>
      <c r="K54">
        <f>SUMIF('Frame model 2'!$A$2:$A$1411, $A54, 'Frame model 2'!$L$2:$L$1411)</f>
        <v>1</v>
      </c>
      <c r="L54">
        <f>SUMIF('Frame model 2'!$A$2:$A$1411, $A54, 'Frame model 2'!$M$2:$M$1411)</f>
        <v>0</v>
      </c>
      <c r="M54">
        <f>SUMIF('Frame model 2'!$A$2:$A$1411, $A54, 'Frame model 2'!$N$2:$N$1411)</f>
        <v>0</v>
      </c>
      <c r="N54">
        <f>SUMIF('Frame model 2'!$A$2:$A$1411, $A54, 'Frame model 2'!$O$2:$O$1411)</f>
        <v>0</v>
      </c>
      <c r="O54">
        <f>SUMIF('Frame model 2'!$A$2:$A$1411, $A54, 'Frame model 2'!$P$2:$P$1411)</f>
        <v>0</v>
      </c>
    </row>
    <row r="55" spans="1:15" x14ac:dyDescent="0.3">
      <c r="A55" t="s">
        <v>104</v>
      </c>
      <c r="B55" t="s">
        <v>39</v>
      </c>
      <c r="C55">
        <f>SUMIF('Frame model 2'!$A$2:$A$1411, $A55, 'Frame model 2'!$D$2:$D$1411)</f>
        <v>11</v>
      </c>
      <c r="D55">
        <f>SUMIF('Frame model 2'!$A$2:$A$1411, $A55, 'Frame model 2'!$E$2:$E$1411)</f>
        <v>11</v>
      </c>
      <c r="E55">
        <f>SUMIF('Frame model 2'!$A$2:$A$1411, $A55, 'Frame model 2'!$F$2:$F$1411)</f>
        <v>11</v>
      </c>
      <c r="F55">
        <f>SUMIF('Frame model 2'!$A$2:$A$1411, $A55, 'Frame model 2'!$G$2:$G$1411)</f>
        <v>11</v>
      </c>
      <c r="G55">
        <f>SUMIF('Frame model 2'!$A$2:$A$1411, $A55, 'Frame model 2'!$H$2:$H$1411)</f>
        <v>4</v>
      </c>
      <c r="H55">
        <f>SUMIF('Frame model 2'!$A$2:$A$1411, $A55, 'Frame model 2'!$I$2:$I$1411)</f>
        <v>2</v>
      </c>
      <c r="I55">
        <f>SUMIF('Frame model 2'!$A$2:$A$1411, $A55, 'Frame model 2'!$J$2:$J$1411)</f>
        <v>11</v>
      </c>
      <c r="J55">
        <f>SUMIF('Frame model 2'!$A$2:$A$1411, $A55, 'Frame model 2'!$K$2:$K$1411)</f>
        <v>11</v>
      </c>
      <c r="K55">
        <f>SUMIF('Frame model 2'!$A$2:$A$1411, $A55, 'Frame model 2'!$L$2:$L$1411)</f>
        <v>4</v>
      </c>
      <c r="L55">
        <f>SUMIF('Frame model 2'!$A$2:$A$1411, $A55, 'Frame model 2'!$M$2:$M$1411)</f>
        <v>0</v>
      </c>
      <c r="M55">
        <f>SUMIF('Frame model 2'!$A$2:$A$1411, $A55, 'Frame model 2'!$N$2:$N$1411)</f>
        <v>0</v>
      </c>
      <c r="N55">
        <f>SUMIF('Frame model 2'!$A$2:$A$1411, $A55, 'Frame model 2'!$O$2:$O$1411)</f>
        <v>0</v>
      </c>
      <c r="O55">
        <f>SUMIF('Frame model 2'!$A$2:$A$1411, $A55, 'Frame model 2'!$P$2:$P$1411)</f>
        <v>0</v>
      </c>
    </row>
    <row r="56" spans="1:15" x14ac:dyDescent="0.3">
      <c r="A56" t="s">
        <v>105</v>
      </c>
      <c r="B56" t="s">
        <v>39</v>
      </c>
      <c r="C56">
        <f>SUMIF('Frame model 2'!$A$2:$A$1411, $A56, 'Frame model 2'!$D$2:$D$1411)</f>
        <v>15</v>
      </c>
      <c r="D56">
        <f>SUMIF('Frame model 2'!$A$2:$A$1411, $A56, 'Frame model 2'!$E$2:$E$1411)</f>
        <v>15</v>
      </c>
      <c r="E56">
        <f>SUMIF('Frame model 2'!$A$2:$A$1411, $A56, 'Frame model 2'!$F$2:$F$1411)</f>
        <v>15</v>
      </c>
      <c r="F56">
        <f>SUMIF('Frame model 2'!$A$2:$A$1411, $A56, 'Frame model 2'!$G$2:$G$1411)</f>
        <v>15</v>
      </c>
      <c r="G56">
        <f>SUMIF('Frame model 2'!$A$2:$A$1411, $A56, 'Frame model 2'!$H$2:$H$1411)</f>
        <v>11</v>
      </c>
      <c r="H56">
        <f>SUMIF('Frame model 2'!$A$2:$A$1411, $A56, 'Frame model 2'!$I$2:$I$1411)</f>
        <v>4</v>
      </c>
      <c r="I56">
        <f>SUMIF('Frame model 2'!$A$2:$A$1411, $A56, 'Frame model 2'!$J$2:$J$1411)</f>
        <v>15</v>
      </c>
      <c r="J56">
        <f>SUMIF('Frame model 2'!$A$2:$A$1411, $A56, 'Frame model 2'!$K$2:$K$1411)</f>
        <v>15</v>
      </c>
      <c r="K56">
        <f>SUMIF('Frame model 2'!$A$2:$A$1411, $A56, 'Frame model 2'!$L$2:$L$1411)</f>
        <v>2</v>
      </c>
      <c r="L56">
        <f>SUMIF('Frame model 2'!$A$2:$A$1411, $A56, 'Frame model 2'!$M$2:$M$1411)</f>
        <v>0</v>
      </c>
      <c r="M56">
        <f>SUMIF('Frame model 2'!$A$2:$A$1411, $A56, 'Frame model 2'!$N$2:$N$1411)</f>
        <v>6</v>
      </c>
      <c r="N56">
        <f>SUMIF('Frame model 2'!$A$2:$A$1411, $A56, 'Frame model 2'!$O$2:$O$1411)</f>
        <v>0</v>
      </c>
      <c r="O56">
        <f>SUMIF('Frame model 2'!$A$2:$A$1411, $A56, 'Frame model 2'!$P$2:$P$1411)</f>
        <v>0</v>
      </c>
    </row>
    <row r="57" spans="1:15" x14ac:dyDescent="0.3">
      <c r="A57" t="s">
        <v>106</v>
      </c>
      <c r="B57" t="s">
        <v>39</v>
      </c>
      <c r="C57">
        <f>SUMIF('Frame model 2'!$A$2:$A$1411, $A57, 'Frame model 2'!$D$2:$D$1411)</f>
        <v>15</v>
      </c>
      <c r="D57">
        <f>SUMIF('Frame model 2'!$A$2:$A$1411, $A57, 'Frame model 2'!$E$2:$E$1411)</f>
        <v>15</v>
      </c>
      <c r="E57">
        <f>SUMIF('Frame model 2'!$A$2:$A$1411, $A57, 'Frame model 2'!$F$2:$F$1411)</f>
        <v>15</v>
      </c>
      <c r="F57">
        <f>SUMIF('Frame model 2'!$A$2:$A$1411, $A57, 'Frame model 2'!$G$2:$G$1411)</f>
        <v>15</v>
      </c>
      <c r="G57">
        <f>SUMIF('Frame model 2'!$A$2:$A$1411, $A57, 'Frame model 2'!$H$2:$H$1411)</f>
        <v>8</v>
      </c>
      <c r="H57">
        <f>SUMIF('Frame model 2'!$A$2:$A$1411, $A57, 'Frame model 2'!$I$2:$I$1411)</f>
        <v>7</v>
      </c>
      <c r="I57">
        <f>SUMIF('Frame model 2'!$A$2:$A$1411, $A57, 'Frame model 2'!$J$2:$J$1411)</f>
        <v>14</v>
      </c>
      <c r="J57">
        <f>SUMIF('Frame model 2'!$A$2:$A$1411, $A57, 'Frame model 2'!$K$2:$K$1411)</f>
        <v>15</v>
      </c>
      <c r="K57">
        <f>SUMIF('Frame model 2'!$A$2:$A$1411, $A57, 'Frame model 2'!$L$2:$L$1411)</f>
        <v>4</v>
      </c>
      <c r="L57">
        <f>SUMIF('Frame model 2'!$A$2:$A$1411, $A57, 'Frame model 2'!$M$2:$M$1411)</f>
        <v>0</v>
      </c>
      <c r="M57">
        <f>SUMIF('Frame model 2'!$A$2:$A$1411, $A57, 'Frame model 2'!$N$2:$N$1411)</f>
        <v>0</v>
      </c>
      <c r="N57">
        <f>SUMIF('Frame model 2'!$A$2:$A$1411, $A57, 'Frame model 2'!$O$2:$O$1411)</f>
        <v>0</v>
      </c>
      <c r="O57">
        <f>SUMIF('Frame model 2'!$A$2:$A$1411, $A57, 'Frame model 2'!$P$2:$P$1411)</f>
        <v>1</v>
      </c>
    </row>
    <row r="58" spans="1:15" x14ac:dyDescent="0.3">
      <c r="A58" t="s">
        <v>107</v>
      </c>
      <c r="B58" t="s">
        <v>39</v>
      </c>
      <c r="C58">
        <f>SUMIF('Frame model 2'!$A$2:$A$1411, $A58, 'Frame model 2'!$D$2:$D$1411)</f>
        <v>14</v>
      </c>
      <c r="D58">
        <f>SUMIF('Frame model 2'!$A$2:$A$1411, $A58, 'Frame model 2'!$E$2:$E$1411)</f>
        <v>14</v>
      </c>
      <c r="E58">
        <f>SUMIF('Frame model 2'!$A$2:$A$1411, $A58, 'Frame model 2'!$F$2:$F$1411)</f>
        <v>14</v>
      </c>
      <c r="F58">
        <f>SUMIF('Frame model 2'!$A$2:$A$1411, $A58, 'Frame model 2'!$G$2:$G$1411)</f>
        <v>14</v>
      </c>
      <c r="G58">
        <f>SUMIF('Frame model 2'!$A$2:$A$1411, $A58, 'Frame model 2'!$H$2:$H$1411)</f>
        <v>11</v>
      </c>
      <c r="H58">
        <f>SUMIF('Frame model 2'!$A$2:$A$1411, $A58, 'Frame model 2'!$I$2:$I$1411)</f>
        <v>2</v>
      </c>
      <c r="I58">
        <f>SUMIF('Frame model 2'!$A$2:$A$1411, $A58, 'Frame model 2'!$J$2:$J$1411)</f>
        <v>14</v>
      </c>
      <c r="J58">
        <f>SUMIF('Frame model 2'!$A$2:$A$1411, $A58, 'Frame model 2'!$K$2:$K$1411)</f>
        <v>14</v>
      </c>
      <c r="K58">
        <f>SUMIF('Frame model 2'!$A$2:$A$1411, $A58, 'Frame model 2'!$L$2:$L$1411)</f>
        <v>5</v>
      </c>
      <c r="L58">
        <f>SUMIF('Frame model 2'!$A$2:$A$1411, $A58, 'Frame model 2'!$M$2:$M$1411)</f>
        <v>0</v>
      </c>
      <c r="M58">
        <f>SUMIF('Frame model 2'!$A$2:$A$1411, $A58, 'Frame model 2'!$N$2:$N$1411)</f>
        <v>0</v>
      </c>
      <c r="N58">
        <f>SUMIF('Frame model 2'!$A$2:$A$1411, $A58, 'Frame model 2'!$O$2:$O$1411)</f>
        <v>1</v>
      </c>
      <c r="O58">
        <f>SUMIF('Frame model 2'!$A$2:$A$1411, $A58, 'Frame model 2'!$P$2:$P$1411)</f>
        <v>2</v>
      </c>
    </row>
    <row r="59" spans="1:15" x14ac:dyDescent="0.3">
      <c r="A59" t="s">
        <v>108</v>
      </c>
      <c r="B59" t="s">
        <v>39</v>
      </c>
      <c r="C59">
        <f>SUMIF('Frame model 2'!$A$2:$A$1411, $A59, 'Frame model 2'!$D$2:$D$1411)</f>
        <v>12</v>
      </c>
      <c r="D59">
        <f>SUMIF('Frame model 2'!$A$2:$A$1411, $A59, 'Frame model 2'!$E$2:$E$1411)</f>
        <v>12</v>
      </c>
      <c r="E59">
        <f>SUMIF('Frame model 2'!$A$2:$A$1411, $A59, 'Frame model 2'!$F$2:$F$1411)</f>
        <v>12</v>
      </c>
      <c r="F59">
        <f>SUMIF('Frame model 2'!$A$2:$A$1411, $A59, 'Frame model 2'!$G$2:$G$1411)</f>
        <v>12</v>
      </c>
      <c r="G59">
        <f>SUMIF('Frame model 2'!$A$2:$A$1411, $A59, 'Frame model 2'!$H$2:$H$1411)</f>
        <v>3</v>
      </c>
      <c r="H59">
        <f>SUMIF('Frame model 2'!$A$2:$A$1411, $A59, 'Frame model 2'!$I$2:$I$1411)</f>
        <v>5</v>
      </c>
      <c r="I59">
        <f>SUMIF('Frame model 2'!$A$2:$A$1411, $A59, 'Frame model 2'!$J$2:$J$1411)</f>
        <v>12</v>
      </c>
      <c r="J59">
        <f>SUMIF('Frame model 2'!$A$2:$A$1411, $A59, 'Frame model 2'!$K$2:$K$1411)</f>
        <v>12</v>
      </c>
      <c r="K59">
        <f>SUMIF('Frame model 2'!$A$2:$A$1411, $A59, 'Frame model 2'!$L$2:$L$1411)</f>
        <v>2</v>
      </c>
      <c r="L59">
        <f>SUMIF('Frame model 2'!$A$2:$A$1411, $A59, 'Frame model 2'!$M$2:$M$1411)</f>
        <v>0</v>
      </c>
      <c r="M59">
        <f>SUMIF('Frame model 2'!$A$2:$A$1411, $A59, 'Frame model 2'!$N$2:$N$1411)</f>
        <v>0</v>
      </c>
      <c r="N59">
        <f>SUMIF('Frame model 2'!$A$2:$A$1411, $A59, 'Frame model 2'!$O$2:$O$1411)</f>
        <v>0</v>
      </c>
      <c r="O59">
        <f>SUMIF('Frame model 2'!$A$2:$A$1411, $A59, 'Frame model 2'!$P$2:$P$1411)</f>
        <v>0</v>
      </c>
    </row>
    <row r="60" spans="1:15" x14ac:dyDescent="0.3">
      <c r="A60" t="s">
        <v>109</v>
      </c>
      <c r="B60" t="s">
        <v>39</v>
      </c>
      <c r="C60">
        <f>SUMIF('Frame model 2'!$A$2:$A$1411, $A60, 'Frame model 2'!$D$2:$D$1411)</f>
        <v>15</v>
      </c>
      <c r="D60">
        <f>SUMIF('Frame model 2'!$A$2:$A$1411, $A60, 'Frame model 2'!$E$2:$E$1411)</f>
        <v>15</v>
      </c>
      <c r="E60">
        <f>SUMIF('Frame model 2'!$A$2:$A$1411, $A60, 'Frame model 2'!$F$2:$F$1411)</f>
        <v>15</v>
      </c>
      <c r="F60">
        <f>SUMIF('Frame model 2'!$A$2:$A$1411, $A60, 'Frame model 2'!$G$2:$G$1411)</f>
        <v>15</v>
      </c>
      <c r="G60">
        <f>SUMIF('Frame model 2'!$A$2:$A$1411, $A60, 'Frame model 2'!$H$2:$H$1411)</f>
        <v>1</v>
      </c>
      <c r="H60">
        <f>SUMIF('Frame model 2'!$A$2:$A$1411, $A60, 'Frame model 2'!$I$2:$I$1411)</f>
        <v>0</v>
      </c>
      <c r="I60">
        <f>SUMIF('Frame model 2'!$A$2:$A$1411, $A60, 'Frame model 2'!$J$2:$J$1411)</f>
        <v>15</v>
      </c>
      <c r="J60">
        <f>SUMIF('Frame model 2'!$A$2:$A$1411, $A60, 'Frame model 2'!$K$2:$K$1411)</f>
        <v>15</v>
      </c>
      <c r="K60">
        <f>SUMIF('Frame model 2'!$A$2:$A$1411, $A60, 'Frame model 2'!$L$2:$L$1411)</f>
        <v>0</v>
      </c>
      <c r="L60">
        <f>SUMIF('Frame model 2'!$A$2:$A$1411, $A60, 'Frame model 2'!$M$2:$M$1411)</f>
        <v>0</v>
      </c>
      <c r="M60">
        <f>SUMIF('Frame model 2'!$A$2:$A$1411, $A60, 'Frame model 2'!$N$2:$N$1411)</f>
        <v>0</v>
      </c>
      <c r="N60">
        <f>SUMIF('Frame model 2'!$A$2:$A$1411, $A60, 'Frame model 2'!$O$2:$O$1411)</f>
        <v>0</v>
      </c>
      <c r="O60">
        <f>SUMIF('Frame model 2'!$A$2:$A$1411, $A60, 'Frame model 2'!$P$2:$P$1411)</f>
        <v>0</v>
      </c>
    </row>
    <row r="61" spans="1:15" x14ac:dyDescent="0.3">
      <c r="A61" t="s">
        <v>110</v>
      </c>
      <c r="B61" t="s">
        <v>39</v>
      </c>
      <c r="C61">
        <f>SUMIF('Frame model 2'!$A$2:$A$1411, $A61, 'Frame model 2'!$D$2:$D$1411)</f>
        <v>9</v>
      </c>
      <c r="D61">
        <f>SUMIF('Frame model 2'!$A$2:$A$1411, $A61, 'Frame model 2'!$E$2:$E$1411)</f>
        <v>9</v>
      </c>
      <c r="E61">
        <f>SUMIF('Frame model 2'!$A$2:$A$1411, $A61, 'Frame model 2'!$F$2:$F$1411)</f>
        <v>9</v>
      </c>
      <c r="F61">
        <f>SUMIF('Frame model 2'!$A$2:$A$1411, $A61, 'Frame model 2'!$G$2:$G$1411)</f>
        <v>9</v>
      </c>
      <c r="G61">
        <f>SUMIF('Frame model 2'!$A$2:$A$1411, $A61, 'Frame model 2'!$H$2:$H$1411)</f>
        <v>5</v>
      </c>
      <c r="H61">
        <f>SUMIF('Frame model 2'!$A$2:$A$1411, $A61, 'Frame model 2'!$I$2:$I$1411)</f>
        <v>4</v>
      </c>
      <c r="I61">
        <f>SUMIF('Frame model 2'!$A$2:$A$1411, $A61, 'Frame model 2'!$J$2:$J$1411)</f>
        <v>8</v>
      </c>
      <c r="J61">
        <f>SUMIF('Frame model 2'!$A$2:$A$1411, $A61, 'Frame model 2'!$K$2:$K$1411)</f>
        <v>9</v>
      </c>
      <c r="K61">
        <f>SUMIF('Frame model 2'!$A$2:$A$1411, $A61, 'Frame model 2'!$L$2:$L$1411)</f>
        <v>3</v>
      </c>
      <c r="L61">
        <f>SUMIF('Frame model 2'!$A$2:$A$1411, $A61, 'Frame model 2'!$M$2:$M$1411)</f>
        <v>0</v>
      </c>
      <c r="M61">
        <f>SUMIF('Frame model 2'!$A$2:$A$1411, $A61, 'Frame model 2'!$N$2:$N$1411)</f>
        <v>0</v>
      </c>
      <c r="N61">
        <f>SUMIF('Frame model 2'!$A$2:$A$1411, $A61, 'Frame model 2'!$O$2:$O$1411)</f>
        <v>0</v>
      </c>
      <c r="O61">
        <f>SUMIF('Frame model 2'!$A$2:$A$1411, $A61, 'Frame model 2'!$P$2:$P$1411)</f>
        <v>1</v>
      </c>
    </row>
    <row r="62" spans="1:15" x14ac:dyDescent="0.3">
      <c r="A62" t="s">
        <v>111</v>
      </c>
      <c r="B62" t="s">
        <v>39</v>
      </c>
      <c r="C62">
        <f>SUMIF('Frame model 2'!$A$2:$A$1411, $A62, 'Frame model 2'!$D$2:$D$1411)</f>
        <v>14</v>
      </c>
      <c r="D62">
        <f>SUMIF('Frame model 2'!$A$2:$A$1411, $A62, 'Frame model 2'!$E$2:$E$1411)</f>
        <v>14</v>
      </c>
      <c r="E62">
        <f>SUMIF('Frame model 2'!$A$2:$A$1411, $A62, 'Frame model 2'!$F$2:$F$1411)</f>
        <v>14</v>
      </c>
      <c r="F62">
        <f>SUMIF('Frame model 2'!$A$2:$A$1411, $A62, 'Frame model 2'!$G$2:$G$1411)</f>
        <v>14</v>
      </c>
      <c r="G62">
        <f>SUMIF('Frame model 2'!$A$2:$A$1411, $A62, 'Frame model 2'!$H$2:$H$1411)</f>
        <v>6</v>
      </c>
      <c r="H62">
        <f>SUMIF('Frame model 2'!$A$2:$A$1411, $A62, 'Frame model 2'!$I$2:$I$1411)</f>
        <v>0</v>
      </c>
      <c r="I62">
        <f>SUMIF('Frame model 2'!$A$2:$A$1411, $A62, 'Frame model 2'!$J$2:$J$1411)</f>
        <v>14</v>
      </c>
      <c r="J62">
        <f>SUMIF('Frame model 2'!$A$2:$A$1411, $A62, 'Frame model 2'!$K$2:$K$1411)</f>
        <v>14</v>
      </c>
      <c r="K62">
        <f>SUMIF('Frame model 2'!$A$2:$A$1411, $A62, 'Frame model 2'!$L$2:$L$1411)</f>
        <v>1</v>
      </c>
      <c r="L62">
        <f>SUMIF('Frame model 2'!$A$2:$A$1411, $A62, 'Frame model 2'!$M$2:$M$1411)</f>
        <v>0</v>
      </c>
      <c r="M62">
        <f>SUMIF('Frame model 2'!$A$2:$A$1411, $A62, 'Frame model 2'!$N$2:$N$1411)</f>
        <v>0</v>
      </c>
      <c r="N62">
        <f>SUMIF('Frame model 2'!$A$2:$A$1411, $A62, 'Frame model 2'!$O$2:$O$1411)</f>
        <v>0</v>
      </c>
      <c r="O62">
        <f>SUMIF('Frame model 2'!$A$2:$A$1411, $A62, 'Frame model 2'!$P$2:$P$1411)</f>
        <v>0</v>
      </c>
    </row>
    <row r="63" spans="1:15" x14ac:dyDescent="0.3">
      <c r="A63" t="s">
        <v>112</v>
      </c>
      <c r="B63" t="s">
        <v>39</v>
      </c>
      <c r="C63">
        <f>SUMIF('Frame model 2'!$A$2:$A$1411, $A63, 'Frame model 2'!$D$2:$D$1411)</f>
        <v>15</v>
      </c>
      <c r="D63">
        <f>SUMIF('Frame model 2'!$A$2:$A$1411, $A63, 'Frame model 2'!$E$2:$E$1411)</f>
        <v>15</v>
      </c>
      <c r="E63">
        <f>SUMIF('Frame model 2'!$A$2:$A$1411, $A63, 'Frame model 2'!$F$2:$F$1411)</f>
        <v>15</v>
      </c>
      <c r="F63">
        <f>SUMIF('Frame model 2'!$A$2:$A$1411, $A63, 'Frame model 2'!$G$2:$G$1411)</f>
        <v>15</v>
      </c>
      <c r="G63">
        <f>SUMIF('Frame model 2'!$A$2:$A$1411, $A63, 'Frame model 2'!$H$2:$H$1411)</f>
        <v>5</v>
      </c>
      <c r="H63">
        <f>SUMIF('Frame model 2'!$A$2:$A$1411, $A63, 'Frame model 2'!$I$2:$I$1411)</f>
        <v>4</v>
      </c>
      <c r="I63">
        <f>SUMIF('Frame model 2'!$A$2:$A$1411, $A63, 'Frame model 2'!$J$2:$J$1411)</f>
        <v>15</v>
      </c>
      <c r="J63">
        <f>SUMIF('Frame model 2'!$A$2:$A$1411, $A63, 'Frame model 2'!$K$2:$K$1411)</f>
        <v>15</v>
      </c>
      <c r="K63">
        <f>SUMIF('Frame model 2'!$A$2:$A$1411, $A63, 'Frame model 2'!$L$2:$L$1411)</f>
        <v>4</v>
      </c>
      <c r="L63">
        <f>SUMIF('Frame model 2'!$A$2:$A$1411, $A63, 'Frame model 2'!$M$2:$M$1411)</f>
        <v>1</v>
      </c>
      <c r="M63">
        <f>SUMIF('Frame model 2'!$A$2:$A$1411, $A63, 'Frame model 2'!$N$2:$N$1411)</f>
        <v>0</v>
      </c>
      <c r="N63">
        <f>SUMIF('Frame model 2'!$A$2:$A$1411, $A63, 'Frame model 2'!$O$2:$O$1411)</f>
        <v>0</v>
      </c>
      <c r="O63">
        <f>SUMIF('Frame model 2'!$A$2:$A$1411, $A63, 'Frame model 2'!$P$2:$P$1411)</f>
        <v>0</v>
      </c>
    </row>
    <row r="64" spans="1:15" x14ac:dyDescent="0.3">
      <c r="A64" t="s">
        <v>113</v>
      </c>
      <c r="B64" t="s">
        <v>39</v>
      </c>
      <c r="C64">
        <f>SUMIF('Frame model 2'!$A$2:$A$1411, $A64, 'Frame model 2'!$D$2:$D$1411)</f>
        <v>12</v>
      </c>
      <c r="D64">
        <f>SUMIF('Frame model 2'!$A$2:$A$1411, $A64, 'Frame model 2'!$E$2:$E$1411)</f>
        <v>12</v>
      </c>
      <c r="E64">
        <f>SUMIF('Frame model 2'!$A$2:$A$1411, $A64, 'Frame model 2'!$F$2:$F$1411)</f>
        <v>12</v>
      </c>
      <c r="F64">
        <f>SUMIF('Frame model 2'!$A$2:$A$1411, $A64, 'Frame model 2'!$G$2:$G$1411)</f>
        <v>12</v>
      </c>
      <c r="G64">
        <f>SUMIF('Frame model 2'!$A$2:$A$1411, $A64, 'Frame model 2'!$H$2:$H$1411)</f>
        <v>7</v>
      </c>
      <c r="H64">
        <f>SUMIF('Frame model 2'!$A$2:$A$1411, $A64, 'Frame model 2'!$I$2:$I$1411)</f>
        <v>5</v>
      </c>
      <c r="I64">
        <f>SUMIF('Frame model 2'!$A$2:$A$1411, $A64, 'Frame model 2'!$J$2:$J$1411)</f>
        <v>12</v>
      </c>
      <c r="J64">
        <f>SUMIF('Frame model 2'!$A$2:$A$1411, $A64, 'Frame model 2'!$K$2:$K$1411)</f>
        <v>12</v>
      </c>
      <c r="K64">
        <f>SUMIF('Frame model 2'!$A$2:$A$1411, $A64, 'Frame model 2'!$L$2:$L$1411)</f>
        <v>2</v>
      </c>
      <c r="L64">
        <f>SUMIF('Frame model 2'!$A$2:$A$1411, $A64, 'Frame model 2'!$M$2:$M$1411)</f>
        <v>0</v>
      </c>
      <c r="M64">
        <f>SUMIF('Frame model 2'!$A$2:$A$1411, $A64, 'Frame model 2'!$N$2:$N$1411)</f>
        <v>0</v>
      </c>
      <c r="N64">
        <f>SUMIF('Frame model 2'!$A$2:$A$1411, $A64, 'Frame model 2'!$O$2:$O$1411)</f>
        <v>0</v>
      </c>
      <c r="O64">
        <f>SUMIF('Frame model 2'!$A$2:$A$1411, $A64, 'Frame model 2'!$P$2:$P$1411)</f>
        <v>0</v>
      </c>
    </row>
    <row r="65" spans="1:15" x14ac:dyDescent="0.3">
      <c r="A65" t="s">
        <v>114</v>
      </c>
      <c r="B65" t="s">
        <v>39</v>
      </c>
      <c r="C65">
        <f>SUMIF('Frame model 2'!$A$2:$A$1411, $A65, 'Frame model 2'!$D$2:$D$1411)</f>
        <v>14</v>
      </c>
      <c r="D65">
        <f>SUMIF('Frame model 2'!$A$2:$A$1411, $A65, 'Frame model 2'!$E$2:$E$1411)</f>
        <v>14</v>
      </c>
      <c r="E65">
        <f>SUMIF('Frame model 2'!$A$2:$A$1411, $A65, 'Frame model 2'!$F$2:$F$1411)</f>
        <v>14</v>
      </c>
      <c r="F65">
        <f>SUMIF('Frame model 2'!$A$2:$A$1411, $A65, 'Frame model 2'!$G$2:$G$1411)</f>
        <v>14</v>
      </c>
      <c r="G65">
        <f>SUMIF('Frame model 2'!$A$2:$A$1411, $A65, 'Frame model 2'!$H$2:$H$1411)</f>
        <v>7</v>
      </c>
      <c r="H65">
        <f>SUMIF('Frame model 2'!$A$2:$A$1411, $A65, 'Frame model 2'!$I$2:$I$1411)</f>
        <v>0</v>
      </c>
      <c r="I65">
        <f>SUMIF('Frame model 2'!$A$2:$A$1411, $A65, 'Frame model 2'!$J$2:$J$1411)</f>
        <v>14</v>
      </c>
      <c r="J65">
        <f>SUMIF('Frame model 2'!$A$2:$A$1411, $A65, 'Frame model 2'!$K$2:$K$1411)</f>
        <v>14</v>
      </c>
      <c r="K65">
        <f>SUMIF('Frame model 2'!$A$2:$A$1411, $A65, 'Frame model 2'!$L$2:$L$1411)</f>
        <v>3</v>
      </c>
      <c r="L65">
        <f>SUMIF('Frame model 2'!$A$2:$A$1411, $A65, 'Frame model 2'!$M$2:$M$1411)</f>
        <v>0</v>
      </c>
      <c r="M65">
        <f>SUMIF('Frame model 2'!$A$2:$A$1411, $A65, 'Frame model 2'!$N$2:$N$1411)</f>
        <v>1</v>
      </c>
      <c r="N65">
        <f>SUMIF('Frame model 2'!$A$2:$A$1411, $A65, 'Frame model 2'!$O$2:$O$1411)</f>
        <v>0</v>
      </c>
      <c r="O65">
        <f>SUMIF('Frame model 2'!$A$2:$A$1411, $A65, 'Frame model 2'!$P$2:$P$1411)</f>
        <v>0</v>
      </c>
    </row>
    <row r="66" spans="1:15" x14ac:dyDescent="0.3">
      <c r="A66" t="s">
        <v>115</v>
      </c>
      <c r="B66" t="s">
        <v>39</v>
      </c>
      <c r="C66">
        <f>SUMIF('Frame model 2'!$A$2:$A$1411, $A66, 'Frame model 2'!$D$2:$D$1411)</f>
        <v>13</v>
      </c>
      <c r="D66">
        <f>SUMIF('Frame model 2'!$A$2:$A$1411, $A66, 'Frame model 2'!$E$2:$E$1411)</f>
        <v>13</v>
      </c>
      <c r="E66">
        <f>SUMIF('Frame model 2'!$A$2:$A$1411, $A66, 'Frame model 2'!$F$2:$F$1411)</f>
        <v>13</v>
      </c>
      <c r="F66">
        <f>SUMIF('Frame model 2'!$A$2:$A$1411, $A66, 'Frame model 2'!$G$2:$G$1411)</f>
        <v>13</v>
      </c>
      <c r="G66">
        <f>SUMIF('Frame model 2'!$A$2:$A$1411, $A66, 'Frame model 2'!$H$2:$H$1411)</f>
        <v>4</v>
      </c>
      <c r="H66">
        <f>SUMIF('Frame model 2'!$A$2:$A$1411, $A66, 'Frame model 2'!$I$2:$I$1411)</f>
        <v>1</v>
      </c>
      <c r="I66">
        <f>SUMIF('Frame model 2'!$A$2:$A$1411, $A66, 'Frame model 2'!$J$2:$J$1411)</f>
        <v>13</v>
      </c>
      <c r="J66">
        <f>SUMIF('Frame model 2'!$A$2:$A$1411, $A66, 'Frame model 2'!$K$2:$K$1411)</f>
        <v>13</v>
      </c>
      <c r="K66">
        <f>SUMIF('Frame model 2'!$A$2:$A$1411, $A66, 'Frame model 2'!$L$2:$L$1411)</f>
        <v>2</v>
      </c>
      <c r="L66">
        <f>SUMIF('Frame model 2'!$A$2:$A$1411, $A66, 'Frame model 2'!$M$2:$M$1411)</f>
        <v>0</v>
      </c>
      <c r="M66">
        <f>SUMIF('Frame model 2'!$A$2:$A$1411, $A66, 'Frame model 2'!$N$2:$N$1411)</f>
        <v>0</v>
      </c>
      <c r="N66">
        <f>SUMIF('Frame model 2'!$A$2:$A$1411, $A66, 'Frame model 2'!$O$2:$O$1411)</f>
        <v>0</v>
      </c>
      <c r="O66">
        <f>SUMIF('Frame model 2'!$A$2:$A$1411, $A66, 'Frame model 2'!$P$2:$P$1411)</f>
        <v>0</v>
      </c>
    </row>
    <row r="67" spans="1:15" x14ac:dyDescent="0.3">
      <c r="A67" t="s">
        <v>116</v>
      </c>
      <c r="B67" t="s">
        <v>39</v>
      </c>
      <c r="C67">
        <f>SUMIF('Frame model 2'!$A$2:$A$1411, $A67, 'Frame model 2'!$D$2:$D$1411)</f>
        <v>13</v>
      </c>
      <c r="D67">
        <f>SUMIF('Frame model 2'!$A$2:$A$1411, $A67, 'Frame model 2'!$E$2:$E$1411)</f>
        <v>13</v>
      </c>
      <c r="E67">
        <f>SUMIF('Frame model 2'!$A$2:$A$1411, $A67, 'Frame model 2'!$F$2:$F$1411)</f>
        <v>13</v>
      </c>
      <c r="F67">
        <f>SUMIF('Frame model 2'!$A$2:$A$1411, $A67, 'Frame model 2'!$G$2:$G$1411)</f>
        <v>13</v>
      </c>
      <c r="G67">
        <f>SUMIF('Frame model 2'!$A$2:$A$1411, $A67, 'Frame model 2'!$H$2:$H$1411)</f>
        <v>9</v>
      </c>
      <c r="H67">
        <f>SUMIF('Frame model 2'!$A$2:$A$1411, $A67, 'Frame model 2'!$I$2:$I$1411)</f>
        <v>2</v>
      </c>
      <c r="I67">
        <f>SUMIF('Frame model 2'!$A$2:$A$1411, $A67, 'Frame model 2'!$J$2:$J$1411)</f>
        <v>13</v>
      </c>
      <c r="J67">
        <f>SUMIF('Frame model 2'!$A$2:$A$1411, $A67, 'Frame model 2'!$K$2:$K$1411)</f>
        <v>13</v>
      </c>
      <c r="K67">
        <f>SUMIF('Frame model 2'!$A$2:$A$1411, $A67, 'Frame model 2'!$L$2:$L$1411)</f>
        <v>2</v>
      </c>
      <c r="L67">
        <f>SUMIF('Frame model 2'!$A$2:$A$1411, $A67, 'Frame model 2'!$M$2:$M$1411)</f>
        <v>0</v>
      </c>
      <c r="M67">
        <f>SUMIF('Frame model 2'!$A$2:$A$1411, $A67, 'Frame model 2'!$N$2:$N$1411)</f>
        <v>0</v>
      </c>
      <c r="N67">
        <f>SUMIF('Frame model 2'!$A$2:$A$1411, $A67, 'Frame model 2'!$O$2:$O$1411)</f>
        <v>0</v>
      </c>
      <c r="O67">
        <f>SUMIF('Frame model 2'!$A$2:$A$1411, $A67, 'Frame model 2'!$P$2:$P$1411)</f>
        <v>0</v>
      </c>
    </row>
    <row r="68" spans="1:15" x14ac:dyDescent="0.3">
      <c r="A68" t="s">
        <v>117</v>
      </c>
      <c r="B68" t="s">
        <v>39</v>
      </c>
      <c r="C68">
        <f>SUMIF('Frame model 2'!$A$2:$A$1411, $A68, 'Frame model 2'!$D$2:$D$1411)</f>
        <v>14</v>
      </c>
      <c r="D68">
        <f>SUMIF('Frame model 2'!$A$2:$A$1411, $A68, 'Frame model 2'!$E$2:$E$1411)</f>
        <v>14</v>
      </c>
      <c r="E68">
        <f>SUMIF('Frame model 2'!$A$2:$A$1411, $A68, 'Frame model 2'!$F$2:$F$1411)</f>
        <v>14</v>
      </c>
      <c r="F68">
        <f>SUMIF('Frame model 2'!$A$2:$A$1411, $A68, 'Frame model 2'!$G$2:$G$1411)</f>
        <v>14</v>
      </c>
      <c r="G68">
        <f>SUMIF('Frame model 2'!$A$2:$A$1411, $A68, 'Frame model 2'!$H$2:$H$1411)</f>
        <v>8</v>
      </c>
      <c r="H68">
        <f>SUMIF('Frame model 2'!$A$2:$A$1411, $A68, 'Frame model 2'!$I$2:$I$1411)</f>
        <v>5</v>
      </c>
      <c r="I68">
        <f>SUMIF('Frame model 2'!$A$2:$A$1411, $A68, 'Frame model 2'!$J$2:$J$1411)</f>
        <v>14</v>
      </c>
      <c r="J68">
        <f>SUMIF('Frame model 2'!$A$2:$A$1411, $A68, 'Frame model 2'!$K$2:$K$1411)</f>
        <v>14</v>
      </c>
      <c r="K68">
        <f>SUMIF('Frame model 2'!$A$2:$A$1411, $A68, 'Frame model 2'!$L$2:$L$1411)</f>
        <v>3</v>
      </c>
      <c r="L68">
        <f>SUMIF('Frame model 2'!$A$2:$A$1411, $A68, 'Frame model 2'!$M$2:$M$1411)</f>
        <v>0</v>
      </c>
      <c r="M68">
        <f>SUMIF('Frame model 2'!$A$2:$A$1411, $A68, 'Frame model 2'!$N$2:$N$1411)</f>
        <v>0</v>
      </c>
      <c r="N68">
        <f>SUMIF('Frame model 2'!$A$2:$A$1411, $A68, 'Frame model 2'!$O$2:$O$1411)</f>
        <v>0</v>
      </c>
      <c r="O68">
        <f>SUMIF('Frame model 2'!$A$2:$A$1411, $A68, 'Frame model 2'!$P$2:$P$1411)</f>
        <v>0</v>
      </c>
    </row>
    <row r="69" spans="1:15" x14ac:dyDescent="0.3">
      <c r="A69" t="s">
        <v>118</v>
      </c>
      <c r="B69" t="s">
        <v>39</v>
      </c>
      <c r="C69">
        <f>SUMIF('Frame model 2'!$A$2:$A$1411, $A69, 'Frame model 2'!$D$2:$D$1411)</f>
        <v>14</v>
      </c>
      <c r="D69">
        <f>SUMIF('Frame model 2'!$A$2:$A$1411, $A69, 'Frame model 2'!$E$2:$E$1411)</f>
        <v>14</v>
      </c>
      <c r="E69">
        <f>SUMIF('Frame model 2'!$A$2:$A$1411, $A69, 'Frame model 2'!$F$2:$F$1411)</f>
        <v>14</v>
      </c>
      <c r="F69">
        <f>SUMIF('Frame model 2'!$A$2:$A$1411, $A69, 'Frame model 2'!$G$2:$G$1411)</f>
        <v>14</v>
      </c>
      <c r="G69">
        <f>SUMIF('Frame model 2'!$A$2:$A$1411, $A69, 'Frame model 2'!$H$2:$H$1411)</f>
        <v>14</v>
      </c>
      <c r="H69">
        <f>SUMIF('Frame model 2'!$A$2:$A$1411, $A69, 'Frame model 2'!$I$2:$I$1411)</f>
        <v>5</v>
      </c>
      <c r="I69">
        <f>SUMIF('Frame model 2'!$A$2:$A$1411, $A69, 'Frame model 2'!$J$2:$J$1411)</f>
        <v>14</v>
      </c>
      <c r="J69">
        <f>SUMIF('Frame model 2'!$A$2:$A$1411, $A69, 'Frame model 2'!$K$2:$K$1411)</f>
        <v>14</v>
      </c>
      <c r="K69">
        <f>SUMIF('Frame model 2'!$A$2:$A$1411, $A69, 'Frame model 2'!$L$2:$L$1411)</f>
        <v>4</v>
      </c>
      <c r="L69">
        <f>SUMIF('Frame model 2'!$A$2:$A$1411, $A69, 'Frame model 2'!$M$2:$M$1411)</f>
        <v>0</v>
      </c>
      <c r="M69">
        <f>SUMIF('Frame model 2'!$A$2:$A$1411, $A69, 'Frame model 2'!$N$2:$N$1411)</f>
        <v>0</v>
      </c>
      <c r="N69">
        <f>SUMIF('Frame model 2'!$A$2:$A$1411, $A69, 'Frame model 2'!$O$2:$O$1411)</f>
        <v>0</v>
      </c>
      <c r="O69">
        <f>SUMIF('Frame model 2'!$A$2:$A$1411, $A69, 'Frame model 2'!$P$2:$P$1411)</f>
        <v>2</v>
      </c>
    </row>
    <row r="70" spans="1:15" x14ac:dyDescent="0.3">
      <c r="A70" t="s">
        <v>119</v>
      </c>
      <c r="B70" t="s">
        <v>39</v>
      </c>
      <c r="C70">
        <f>SUMIF('Frame model 2'!$A$2:$A$1411, $A70, 'Frame model 2'!$D$2:$D$1411)</f>
        <v>10</v>
      </c>
      <c r="D70">
        <f>SUMIF('Frame model 2'!$A$2:$A$1411, $A70, 'Frame model 2'!$E$2:$E$1411)</f>
        <v>10</v>
      </c>
      <c r="E70">
        <f>SUMIF('Frame model 2'!$A$2:$A$1411, $A70, 'Frame model 2'!$F$2:$F$1411)</f>
        <v>10</v>
      </c>
      <c r="F70">
        <f>SUMIF('Frame model 2'!$A$2:$A$1411, $A70, 'Frame model 2'!$G$2:$G$1411)</f>
        <v>10</v>
      </c>
      <c r="G70">
        <f>SUMIF('Frame model 2'!$A$2:$A$1411, $A70, 'Frame model 2'!$H$2:$H$1411)</f>
        <v>4</v>
      </c>
      <c r="H70">
        <f>SUMIF('Frame model 2'!$A$2:$A$1411, $A70, 'Frame model 2'!$I$2:$I$1411)</f>
        <v>3</v>
      </c>
      <c r="I70">
        <f>SUMIF('Frame model 2'!$A$2:$A$1411, $A70, 'Frame model 2'!$J$2:$J$1411)</f>
        <v>10</v>
      </c>
      <c r="J70">
        <f>SUMIF('Frame model 2'!$A$2:$A$1411, $A70, 'Frame model 2'!$K$2:$K$1411)</f>
        <v>10</v>
      </c>
      <c r="K70">
        <f>SUMIF('Frame model 2'!$A$2:$A$1411, $A70, 'Frame model 2'!$L$2:$L$1411)</f>
        <v>0</v>
      </c>
      <c r="L70">
        <f>SUMIF('Frame model 2'!$A$2:$A$1411, $A70, 'Frame model 2'!$M$2:$M$1411)</f>
        <v>0</v>
      </c>
      <c r="M70">
        <f>SUMIF('Frame model 2'!$A$2:$A$1411, $A70, 'Frame model 2'!$N$2:$N$1411)</f>
        <v>0</v>
      </c>
      <c r="N70">
        <f>SUMIF('Frame model 2'!$A$2:$A$1411, $A70, 'Frame model 2'!$O$2:$O$1411)</f>
        <v>0</v>
      </c>
      <c r="O70">
        <f>SUMIF('Frame model 2'!$A$2:$A$1411, $A70, 'Frame model 2'!$P$2:$P$1411)</f>
        <v>0</v>
      </c>
    </row>
    <row r="71" spans="1:15" x14ac:dyDescent="0.3">
      <c r="A71" t="s">
        <v>120</v>
      </c>
      <c r="B71" t="s">
        <v>39</v>
      </c>
      <c r="C71">
        <f>SUMIF('Frame model 2'!$A$2:$A$1411, $A71, 'Frame model 2'!$D$2:$D$1411)</f>
        <v>17</v>
      </c>
      <c r="D71">
        <f>SUMIF('Frame model 2'!$A$2:$A$1411, $A71, 'Frame model 2'!$E$2:$E$1411)</f>
        <v>17</v>
      </c>
      <c r="E71">
        <f>SUMIF('Frame model 2'!$A$2:$A$1411, $A71, 'Frame model 2'!$F$2:$F$1411)</f>
        <v>17</v>
      </c>
      <c r="F71">
        <f>SUMIF('Frame model 2'!$A$2:$A$1411, $A71, 'Frame model 2'!$G$2:$G$1411)</f>
        <v>17</v>
      </c>
      <c r="G71">
        <f>SUMIF('Frame model 2'!$A$2:$A$1411, $A71, 'Frame model 2'!$H$2:$H$1411)</f>
        <v>13</v>
      </c>
      <c r="H71">
        <f>SUMIF('Frame model 2'!$A$2:$A$1411, $A71, 'Frame model 2'!$I$2:$I$1411)</f>
        <v>0</v>
      </c>
      <c r="I71">
        <f>SUMIF('Frame model 2'!$A$2:$A$1411, $A71, 'Frame model 2'!$J$2:$J$1411)</f>
        <v>17</v>
      </c>
      <c r="J71">
        <f>SUMIF('Frame model 2'!$A$2:$A$1411, $A71, 'Frame model 2'!$K$2:$K$1411)</f>
        <v>17</v>
      </c>
      <c r="K71">
        <f>SUMIF('Frame model 2'!$A$2:$A$1411, $A71, 'Frame model 2'!$L$2:$L$1411)</f>
        <v>3</v>
      </c>
      <c r="L71">
        <f>SUMIF('Frame model 2'!$A$2:$A$1411, $A71, 'Frame model 2'!$M$2:$M$1411)</f>
        <v>1</v>
      </c>
      <c r="M71">
        <f>SUMIF('Frame model 2'!$A$2:$A$1411, $A71, 'Frame model 2'!$N$2:$N$1411)</f>
        <v>0</v>
      </c>
      <c r="N71">
        <f>SUMIF('Frame model 2'!$A$2:$A$1411, $A71, 'Frame model 2'!$O$2:$O$1411)</f>
        <v>0</v>
      </c>
      <c r="O71">
        <f>SUMIF('Frame model 2'!$A$2:$A$1411, $A71, 'Frame model 2'!$P$2:$P$1411)</f>
        <v>4</v>
      </c>
    </row>
    <row r="72" spans="1:15" x14ac:dyDescent="0.3">
      <c r="A72" t="s">
        <v>121</v>
      </c>
      <c r="B72" t="s">
        <v>39</v>
      </c>
      <c r="C72">
        <f>SUMIF('Frame model 2'!$A$2:$A$1411, $A72, 'Frame model 2'!$D$2:$D$1411)</f>
        <v>14</v>
      </c>
      <c r="D72">
        <f>SUMIF('Frame model 2'!$A$2:$A$1411, $A72, 'Frame model 2'!$E$2:$E$1411)</f>
        <v>14</v>
      </c>
      <c r="E72">
        <f>SUMIF('Frame model 2'!$A$2:$A$1411, $A72, 'Frame model 2'!$F$2:$F$1411)</f>
        <v>14</v>
      </c>
      <c r="F72">
        <f>SUMIF('Frame model 2'!$A$2:$A$1411, $A72, 'Frame model 2'!$G$2:$G$1411)</f>
        <v>14</v>
      </c>
      <c r="G72">
        <f>SUMIF('Frame model 2'!$A$2:$A$1411, $A72, 'Frame model 2'!$H$2:$H$1411)</f>
        <v>10</v>
      </c>
      <c r="H72">
        <f>SUMIF('Frame model 2'!$A$2:$A$1411, $A72, 'Frame model 2'!$I$2:$I$1411)</f>
        <v>4</v>
      </c>
      <c r="I72">
        <f>SUMIF('Frame model 2'!$A$2:$A$1411, $A72, 'Frame model 2'!$J$2:$J$1411)</f>
        <v>14</v>
      </c>
      <c r="J72">
        <f>SUMIF('Frame model 2'!$A$2:$A$1411, $A72, 'Frame model 2'!$K$2:$K$1411)</f>
        <v>14</v>
      </c>
      <c r="K72">
        <f>SUMIF('Frame model 2'!$A$2:$A$1411, $A72, 'Frame model 2'!$L$2:$L$1411)</f>
        <v>3</v>
      </c>
      <c r="L72">
        <f>SUMIF('Frame model 2'!$A$2:$A$1411, $A72, 'Frame model 2'!$M$2:$M$1411)</f>
        <v>0</v>
      </c>
      <c r="M72">
        <f>SUMIF('Frame model 2'!$A$2:$A$1411, $A72, 'Frame model 2'!$N$2:$N$1411)</f>
        <v>0</v>
      </c>
      <c r="N72">
        <f>SUMIF('Frame model 2'!$A$2:$A$1411, $A72, 'Frame model 2'!$O$2:$O$1411)</f>
        <v>0</v>
      </c>
      <c r="O72">
        <f>SUMIF('Frame model 2'!$A$2:$A$1411, $A72, 'Frame model 2'!$P$2:$P$1411)</f>
        <v>1</v>
      </c>
    </row>
    <row r="73" spans="1:15" x14ac:dyDescent="0.3">
      <c r="A73" t="s">
        <v>122</v>
      </c>
      <c r="B73" t="s">
        <v>39</v>
      </c>
      <c r="C73">
        <f>SUMIF('Frame model 2'!$A$2:$A$1411, $A73, 'Frame model 2'!$D$2:$D$1411)</f>
        <v>14</v>
      </c>
      <c r="D73">
        <f>SUMIF('Frame model 2'!$A$2:$A$1411, $A73, 'Frame model 2'!$E$2:$E$1411)</f>
        <v>14</v>
      </c>
      <c r="E73">
        <f>SUMIF('Frame model 2'!$A$2:$A$1411, $A73, 'Frame model 2'!$F$2:$F$1411)</f>
        <v>14</v>
      </c>
      <c r="F73">
        <f>SUMIF('Frame model 2'!$A$2:$A$1411, $A73, 'Frame model 2'!$G$2:$G$1411)</f>
        <v>14</v>
      </c>
      <c r="G73">
        <f>SUMIF('Frame model 2'!$A$2:$A$1411, $A73, 'Frame model 2'!$H$2:$H$1411)</f>
        <v>10</v>
      </c>
      <c r="H73">
        <f>SUMIF('Frame model 2'!$A$2:$A$1411, $A73, 'Frame model 2'!$I$2:$I$1411)</f>
        <v>1</v>
      </c>
      <c r="I73">
        <f>SUMIF('Frame model 2'!$A$2:$A$1411, $A73, 'Frame model 2'!$J$2:$J$1411)</f>
        <v>14</v>
      </c>
      <c r="J73">
        <f>SUMIF('Frame model 2'!$A$2:$A$1411, $A73, 'Frame model 2'!$K$2:$K$1411)</f>
        <v>14</v>
      </c>
      <c r="K73">
        <f>SUMIF('Frame model 2'!$A$2:$A$1411, $A73, 'Frame model 2'!$L$2:$L$1411)</f>
        <v>4</v>
      </c>
      <c r="L73">
        <f>SUMIF('Frame model 2'!$A$2:$A$1411, $A73, 'Frame model 2'!$M$2:$M$1411)</f>
        <v>0</v>
      </c>
      <c r="M73">
        <f>SUMIF('Frame model 2'!$A$2:$A$1411, $A73, 'Frame model 2'!$N$2:$N$1411)</f>
        <v>0</v>
      </c>
      <c r="N73">
        <f>SUMIF('Frame model 2'!$A$2:$A$1411, $A73, 'Frame model 2'!$O$2:$O$1411)</f>
        <v>0</v>
      </c>
      <c r="O73">
        <f>SUMIF('Frame model 2'!$A$2:$A$1411, $A73, 'Frame model 2'!$P$2:$P$1411)</f>
        <v>1</v>
      </c>
    </row>
    <row r="74" spans="1:15" x14ac:dyDescent="0.3">
      <c r="A74" t="s">
        <v>123</v>
      </c>
      <c r="B74" t="s">
        <v>39</v>
      </c>
      <c r="C74">
        <f>SUMIF('Frame model 2'!$A$2:$A$1411, $A74, 'Frame model 2'!$D$2:$D$1411)</f>
        <v>14</v>
      </c>
      <c r="D74">
        <f>SUMIF('Frame model 2'!$A$2:$A$1411, $A74, 'Frame model 2'!$E$2:$E$1411)</f>
        <v>14</v>
      </c>
      <c r="E74">
        <f>SUMIF('Frame model 2'!$A$2:$A$1411, $A74, 'Frame model 2'!$F$2:$F$1411)</f>
        <v>14</v>
      </c>
      <c r="F74">
        <f>SUMIF('Frame model 2'!$A$2:$A$1411, $A74, 'Frame model 2'!$G$2:$G$1411)</f>
        <v>14</v>
      </c>
      <c r="G74">
        <f>SUMIF('Frame model 2'!$A$2:$A$1411, $A74, 'Frame model 2'!$H$2:$H$1411)</f>
        <v>6</v>
      </c>
      <c r="H74">
        <f>SUMIF('Frame model 2'!$A$2:$A$1411, $A74, 'Frame model 2'!$I$2:$I$1411)</f>
        <v>13</v>
      </c>
      <c r="I74">
        <f>SUMIF('Frame model 2'!$A$2:$A$1411, $A74, 'Frame model 2'!$J$2:$J$1411)</f>
        <v>13</v>
      </c>
      <c r="J74">
        <f>SUMIF('Frame model 2'!$A$2:$A$1411, $A74, 'Frame model 2'!$K$2:$K$1411)</f>
        <v>14</v>
      </c>
      <c r="K74">
        <f>SUMIF('Frame model 2'!$A$2:$A$1411, $A74, 'Frame model 2'!$L$2:$L$1411)</f>
        <v>4</v>
      </c>
      <c r="L74">
        <f>SUMIF('Frame model 2'!$A$2:$A$1411, $A74, 'Frame model 2'!$M$2:$M$1411)</f>
        <v>2</v>
      </c>
      <c r="M74">
        <f>SUMIF('Frame model 2'!$A$2:$A$1411, $A74, 'Frame model 2'!$N$2:$N$1411)</f>
        <v>0</v>
      </c>
      <c r="N74">
        <f>SUMIF('Frame model 2'!$A$2:$A$1411, $A74, 'Frame model 2'!$O$2:$O$1411)</f>
        <v>1</v>
      </c>
      <c r="O74">
        <f>SUMIF('Frame model 2'!$A$2:$A$1411, $A74, 'Frame model 2'!$P$2:$P$1411)</f>
        <v>2</v>
      </c>
    </row>
    <row r="75" spans="1:15" x14ac:dyDescent="0.3">
      <c r="A75" t="s">
        <v>124</v>
      </c>
      <c r="B75" t="s">
        <v>39</v>
      </c>
      <c r="C75">
        <f>SUMIF('Frame model 2'!$A$2:$A$1411, $A75, 'Frame model 2'!$D$2:$D$1411)</f>
        <v>14</v>
      </c>
      <c r="D75">
        <f>SUMIF('Frame model 2'!$A$2:$A$1411, $A75, 'Frame model 2'!$E$2:$E$1411)</f>
        <v>14</v>
      </c>
      <c r="E75">
        <f>SUMIF('Frame model 2'!$A$2:$A$1411, $A75, 'Frame model 2'!$F$2:$F$1411)</f>
        <v>14</v>
      </c>
      <c r="F75">
        <f>SUMIF('Frame model 2'!$A$2:$A$1411, $A75, 'Frame model 2'!$G$2:$G$1411)</f>
        <v>14</v>
      </c>
      <c r="G75">
        <f>SUMIF('Frame model 2'!$A$2:$A$1411, $A75, 'Frame model 2'!$H$2:$H$1411)</f>
        <v>4</v>
      </c>
      <c r="H75">
        <f>SUMIF('Frame model 2'!$A$2:$A$1411, $A75, 'Frame model 2'!$I$2:$I$1411)</f>
        <v>0</v>
      </c>
      <c r="I75">
        <f>SUMIF('Frame model 2'!$A$2:$A$1411, $A75, 'Frame model 2'!$J$2:$J$1411)</f>
        <v>14</v>
      </c>
      <c r="J75">
        <f>SUMIF('Frame model 2'!$A$2:$A$1411, $A75, 'Frame model 2'!$K$2:$K$1411)</f>
        <v>14</v>
      </c>
      <c r="K75">
        <f>SUMIF('Frame model 2'!$A$2:$A$1411, $A75, 'Frame model 2'!$L$2:$L$1411)</f>
        <v>3</v>
      </c>
      <c r="L75">
        <f>SUMIF('Frame model 2'!$A$2:$A$1411, $A75, 'Frame model 2'!$M$2:$M$1411)</f>
        <v>0</v>
      </c>
      <c r="M75">
        <f>SUMIF('Frame model 2'!$A$2:$A$1411, $A75, 'Frame model 2'!$N$2:$N$1411)</f>
        <v>0</v>
      </c>
      <c r="N75">
        <f>SUMIF('Frame model 2'!$A$2:$A$1411, $A75, 'Frame model 2'!$O$2:$O$1411)</f>
        <v>0</v>
      </c>
      <c r="O75">
        <f>SUMIF('Frame model 2'!$A$2:$A$1411, $A75, 'Frame model 2'!$P$2:$P$1411)</f>
        <v>0</v>
      </c>
    </row>
    <row r="76" spans="1:15" x14ac:dyDescent="0.3">
      <c r="A76" t="s">
        <v>125</v>
      </c>
      <c r="B76" t="s">
        <v>39</v>
      </c>
      <c r="C76">
        <f>SUMIF('Frame model 2'!$A$2:$A$1411, $A76, 'Frame model 2'!$D$2:$D$1411)</f>
        <v>20</v>
      </c>
      <c r="D76">
        <f>SUMIF('Frame model 2'!$A$2:$A$1411, $A76, 'Frame model 2'!$E$2:$E$1411)</f>
        <v>20</v>
      </c>
      <c r="E76">
        <f>SUMIF('Frame model 2'!$A$2:$A$1411, $A76, 'Frame model 2'!$F$2:$F$1411)</f>
        <v>20</v>
      </c>
      <c r="F76">
        <f>SUMIF('Frame model 2'!$A$2:$A$1411, $A76, 'Frame model 2'!$G$2:$G$1411)</f>
        <v>20</v>
      </c>
      <c r="G76">
        <f>SUMIF('Frame model 2'!$A$2:$A$1411, $A76, 'Frame model 2'!$H$2:$H$1411)</f>
        <v>12</v>
      </c>
      <c r="H76">
        <f>SUMIF('Frame model 2'!$A$2:$A$1411, $A76, 'Frame model 2'!$I$2:$I$1411)</f>
        <v>6</v>
      </c>
      <c r="I76">
        <f>SUMIF('Frame model 2'!$A$2:$A$1411, $A76, 'Frame model 2'!$J$2:$J$1411)</f>
        <v>19</v>
      </c>
      <c r="J76">
        <f>SUMIF('Frame model 2'!$A$2:$A$1411, $A76, 'Frame model 2'!$K$2:$K$1411)</f>
        <v>20</v>
      </c>
      <c r="K76">
        <f>SUMIF('Frame model 2'!$A$2:$A$1411, $A76, 'Frame model 2'!$L$2:$L$1411)</f>
        <v>3</v>
      </c>
      <c r="L76">
        <f>SUMIF('Frame model 2'!$A$2:$A$1411, $A76, 'Frame model 2'!$M$2:$M$1411)</f>
        <v>1</v>
      </c>
      <c r="M76">
        <f>SUMIF('Frame model 2'!$A$2:$A$1411, $A76, 'Frame model 2'!$N$2:$N$1411)</f>
        <v>0</v>
      </c>
      <c r="N76">
        <f>SUMIF('Frame model 2'!$A$2:$A$1411, $A76, 'Frame model 2'!$O$2:$O$1411)</f>
        <v>0</v>
      </c>
      <c r="O76">
        <f>SUMIF('Frame model 2'!$A$2:$A$1411, $A76, 'Frame model 2'!$P$2:$P$1411)</f>
        <v>3</v>
      </c>
    </row>
    <row r="77" spans="1:15" x14ac:dyDescent="0.3">
      <c r="A77" t="s">
        <v>83</v>
      </c>
      <c r="B77" t="s">
        <v>39</v>
      </c>
      <c r="C77">
        <f>SUMIF('Frame model 2'!$A$2:$A$1411, $A77, 'Frame model 2'!$D$2:$D$1411)</f>
        <v>14</v>
      </c>
      <c r="D77">
        <f>SUMIF('Frame model 2'!$A$2:$A$1411, $A77, 'Frame model 2'!$E$2:$E$1411)</f>
        <v>14</v>
      </c>
      <c r="E77">
        <f>SUMIF('Frame model 2'!$A$2:$A$1411, $A77, 'Frame model 2'!$F$2:$F$1411)</f>
        <v>14</v>
      </c>
      <c r="F77">
        <f>SUMIF('Frame model 2'!$A$2:$A$1411, $A77, 'Frame model 2'!$G$2:$G$1411)</f>
        <v>14</v>
      </c>
      <c r="G77">
        <f>SUMIF('Frame model 2'!$A$2:$A$1411, $A77, 'Frame model 2'!$H$2:$H$1411)</f>
        <v>7</v>
      </c>
      <c r="H77">
        <f>SUMIF('Frame model 2'!$A$2:$A$1411, $A77, 'Frame model 2'!$I$2:$I$1411)</f>
        <v>4</v>
      </c>
      <c r="I77">
        <f>SUMIF('Frame model 2'!$A$2:$A$1411, $A77, 'Frame model 2'!$J$2:$J$1411)</f>
        <v>14</v>
      </c>
      <c r="J77">
        <f>SUMIF('Frame model 2'!$A$2:$A$1411, $A77, 'Frame model 2'!$K$2:$K$1411)</f>
        <v>14</v>
      </c>
      <c r="K77">
        <f>SUMIF('Frame model 2'!$A$2:$A$1411, $A77, 'Frame model 2'!$L$2:$L$1411)</f>
        <v>3</v>
      </c>
      <c r="L77">
        <f>SUMIF('Frame model 2'!$A$2:$A$1411, $A77, 'Frame model 2'!$M$2:$M$1411)</f>
        <v>2</v>
      </c>
      <c r="M77">
        <f>SUMIF('Frame model 2'!$A$2:$A$1411, $A77, 'Frame model 2'!$N$2:$N$1411)</f>
        <v>0</v>
      </c>
      <c r="N77">
        <f>SUMIF('Frame model 2'!$A$2:$A$1411, $A77, 'Frame model 2'!$O$2:$O$1411)</f>
        <v>1</v>
      </c>
      <c r="O77">
        <f>SUMIF('Frame model 2'!$A$2:$A$1411, $A77, 'Frame model 2'!$P$2:$P$1411)</f>
        <v>1</v>
      </c>
    </row>
    <row r="78" spans="1:15" x14ac:dyDescent="0.3">
      <c r="A78" t="s">
        <v>84</v>
      </c>
      <c r="B78" t="s">
        <v>39</v>
      </c>
      <c r="C78">
        <f>SUMIF('Frame model 2'!$A$2:$A$1411, $A78, 'Frame model 2'!$D$2:$D$1411)</f>
        <v>14</v>
      </c>
      <c r="D78">
        <f>SUMIF('Frame model 2'!$A$2:$A$1411, $A78, 'Frame model 2'!$E$2:$E$1411)</f>
        <v>14</v>
      </c>
      <c r="E78">
        <f>SUMIF('Frame model 2'!$A$2:$A$1411, $A78, 'Frame model 2'!$F$2:$F$1411)</f>
        <v>14</v>
      </c>
      <c r="F78">
        <f>SUMIF('Frame model 2'!$A$2:$A$1411, $A78, 'Frame model 2'!$G$2:$G$1411)</f>
        <v>14</v>
      </c>
      <c r="G78">
        <f>SUMIF('Frame model 2'!$A$2:$A$1411, $A78, 'Frame model 2'!$H$2:$H$1411)</f>
        <v>5</v>
      </c>
      <c r="H78">
        <f>SUMIF('Frame model 2'!$A$2:$A$1411, $A78, 'Frame model 2'!$I$2:$I$1411)</f>
        <v>3</v>
      </c>
      <c r="I78">
        <f>SUMIF('Frame model 2'!$A$2:$A$1411, $A78, 'Frame model 2'!$J$2:$J$1411)</f>
        <v>14</v>
      </c>
      <c r="J78">
        <f>SUMIF('Frame model 2'!$A$2:$A$1411, $A78, 'Frame model 2'!$K$2:$K$1411)</f>
        <v>14</v>
      </c>
      <c r="K78">
        <f>SUMIF('Frame model 2'!$A$2:$A$1411, $A78, 'Frame model 2'!$L$2:$L$1411)</f>
        <v>2</v>
      </c>
      <c r="L78">
        <f>SUMIF('Frame model 2'!$A$2:$A$1411, $A78, 'Frame model 2'!$M$2:$M$1411)</f>
        <v>1</v>
      </c>
      <c r="M78">
        <f>SUMIF('Frame model 2'!$A$2:$A$1411, $A78, 'Frame model 2'!$N$2:$N$1411)</f>
        <v>0</v>
      </c>
      <c r="N78">
        <f>SUMIF('Frame model 2'!$A$2:$A$1411, $A78, 'Frame model 2'!$O$2:$O$1411)</f>
        <v>0</v>
      </c>
      <c r="O78">
        <f>SUMIF('Frame model 2'!$A$2:$A$1411, $A78, 'Frame model 2'!$P$2:$P$1411)</f>
        <v>1</v>
      </c>
    </row>
    <row r="79" spans="1:15" x14ac:dyDescent="0.3">
      <c r="A79" t="s">
        <v>85</v>
      </c>
      <c r="B79" t="s">
        <v>39</v>
      </c>
      <c r="C79">
        <f>SUMIF('Frame model 2'!$A$2:$A$1411, $A79, 'Frame model 2'!$D$2:$D$1411)</f>
        <v>15</v>
      </c>
      <c r="D79">
        <f>SUMIF('Frame model 2'!$A$2:$A$1411, $A79, 'Frame model 2'!$E$2:$E$1411)</f>
        <v>15</v>
      </c>
      <c r="E79">
        <f>SUMIF('Frame model 2'!$A$2:$A$1411, $A79, 'Frame model 2'!$F$2:$F$1411)</f>
        <v>15</v>
      </c>
      <c r="F79">
        <f>SUMIF('Frame model 2'!$A$2:$A$1411, $A79, 'Frame model 2'!$G$2:$G$1411)</f>
        <v>15</v>
      </c>
      <c r="G79">
        <f>SUMIF('Frame model 2'!$A$2:$A$1411, $A79, 'Frame model 2'!$H$2:$H$1411)</f>
        <v>2</v>
      </c>
      <c r="H79">
        <f>SUMIF('Frame model 2'!$A$2:$A$1411, $A79, 'Frame model 2'!$I$2:$I$1411)</f>
        <v>0</v>
      </c>
      <c r="I79">
        <f>SUMIF('Frame model 2'!$A$2:$A$1411, $A79, 'Frame model 2'!$J$2:$J$1411)</f>
        <v>15</v>
      </c>
      <c r="J79">
        <f>SUMIF('Frame model 2'!$A$2:$A$1411, $A79, 'Frame model 2'!$K$2:$K$1411)</f>
        <v>15</v>
      </c>
      <c r="K79">
        <f>SUMIF('Frame model 2'!$A$2:$A$1411, $A79, 'Frame model 2'!$L$2:$L$1411)</f>
        <v>3</v>
      </c>
      <c r="L79">
        <f>SUMIF('Frame model 2'!$A$2:$A$1411, $A79, 'Frame model 2'!$M$2:$M$1411)</f>
        <v>0</v>
      </c>
      <c r="M79">
        <f>SUMIF('Frame model 2'!$A$2:$A$1411, $A79, 'Frame model 2'!$N$2:$N$1411)</f>
        <v>0</v>
      </c>
      <c r="N79">
        <f>SUMIF('Frame model 2'!$A$2:$A$1411, $A79, 'Frame model 2'!$O$2:$O$1411)</f>
        <v>0</v>
      </c>
      <c r="O79">
        <f>SUMIF('Frame model 2'!$A$2:$A$1411, $A79, 'Frame model 2'!$P$2:$P$1411)</f>
        <v>0</v>
      </c>
    </row>
    <row r="80" spans="1:15" x14ac:dyDescent="0.3">
      <c r="A80" t="s">
        <v>86</v>
      </c>
      <c r="B80" t="s">
        <v>39</v>
      </c>
      <c r="C80">
        <f>SUMIF('Frame model 2'!$A$2:$A$1411, $A80, 'Frame model 2'!$D$2:$D$1411)</f>
        <v>19</v>
      </c>
      <c r="D80">
        <f>SUMIF('Frame model 2'!$A$2:$A$1411, $A80, 'Frame model 2'!$E$2:$E$1411)</f>
        <v>19</v>
      </c>
      <c r="E80">
        <f>SUMIF('Frame model 2'!$A$2:$A$1411, $A80, 'Frame model 2'!$F$2:$F$1411)</f>
        <v>19</v>
      </c>
      <c r="F80">
        <f>SUMIF('Frame model 2'!$A$2:$A$1411, $A80, 'Frame model 2'!$G$2:$G$1411)</f>
        <v>19</v>
      </c>
      <c r="G80">
        <f>SUMIF('Frame model 2'!$A$2:$A$1411, $A80, 'Frame model 2'!$H$2:$H$1411)</f>
        <v>15</v>
      </c>
      <c r="H80">
        <f>SUMIF('Frame model 2'!$A$2:$A$1411, $A80, 'Frame model 2'!$I$2:$I$1411)</f>
        <v>5</v>
      </c>
      <c r="I80">
        <f>SUMIF('Frame model 2'!$A$2:$A$1411, $A80, 'Frame model 2'!$J$2:$J$1411)</f>
        <v>19</v>
      </c>
      <c r="J80">
        <f>SUMIF('Frame model 2'!$A$2:$A$1411, $A80, 'Frame model 2'!$K$2:$K$1411)</f>
        <v>19</v>
      </c>
      <c r="K80">
        <f>SUMIF('Frame model 2'!$A$2:$A$1411, $A80, 'Frame model 2'!$L$2:$L$1411)</f>
        <v>3</v>
      </c>
      <c r="L80">
        <f>SUMIF('Frame model 2'!$A$2:$A$1411, $A80, 'Frame model 2'!$M$2:$M$1411)</f>
        <v>2</v>
      </c>
      <c r="M80">
        <f>SUMIF('Frame model 2'!$A$2:$A$1411, $A80, 'Frame model 2'!$N$2:$N$1411)</f>
        <v>2</v>
      </c>
      <c r="N80">
        <f>SUMIF('Frame model 2'!$A$2:$A$1411, $A80, 'Frame model 2'!$O$2:$O$1411)</f>
        <v>1</v>
      </c>
      <c r="O80">
        <f>SUMIF('Frame model 2'!$A$2:$A$1411, $A80, 'Frame model 2'!$P$2:$P$1411)</f>
        <v>3</v>
      </c>
    </row>
    <row r="81" spans="1:15" x14ac:dyDescent="0.3">
      <c r="A81" t="s">
        <v>126</v>
      </c>
      <c r="B81" t="s">
        <v>39</v>
      </c>
      <c r="C81">
        <f>SUMIF('Frame model 2'!$A$2:$A$1411, $A81, 'Frame model 2'!$D$2:$D$1411)</f>
        <v>13</v>
      </c>
      <c r="D81">
        <f>SUMIF('Frame model 2'!$A$2:$A$1411, $A81, 'Frame model 2'!$E$2:$E$1411)</f>
        <v>13</v>
      </c>
      <c r="E81">
        <f>SUMIF('Frame model 2'!$A$2:$A$1411, $A81, 'Frame model 2'!$F$2:$F$1411)</f>
        <v>13</v>
      </c>
      <c r="F81">
        <f>SUMIF('Frame model 2'!$A$2:$A$1411, $A81, 'Frame model 2'!$G$2:$G$1411)</f>
        <v>13</v>
      </c>
      <c r="G81">
        <f>SUMIF('Frame model 2'!$A$2:$A$1411, $A81, 'Frame model 2'!$H$2:$H$1411)</f>
        <v>9</v>
      </c>
      <c r="H81">
        <f>SUMIF('Frame model 2'!$A$2:$A$1411, $A81, 'Frame model 2'!$I$2:$I$1411)</f>
        <v>6</v>
      </c>
      <c r="I81">
        <f>SUMIF('Frame model 2'!$A$2:$A$1411, $A81, 'Frame model 2'!$J$2:$J$1411)</f>
        <v>13</v>
      </c>
      <c r="J81">
        <f>SUMIF('Frame model 2'!$A$2:$A$1411, $A81, 'Frame model 2'!$K$2:$K$1411)</f>
        <v>13</v>
      </c>
      <c r="K81">
        <f>SUMIF('Frame model 2'!$A$2:$A$1411, $A81, 'Frame model 2'!$L$2:$L$1411)</f>
        <v>1</v>
      </c>
      <c r="L81">
        <f>SUMIF('Frame model 2'!$A$2:$A$1411, $A81, 'Frame model 2'!$M$2:$M$1411)</f>
        <v>0</v>
      </c>
      <c r="M81">
        <f>SUMIF('Frame model 2'!$A$2:$A$1411, $A81, 'Frame model 2'!$N$2:$N$1411)</f>
        <v>0</v>
      </c>
      <c r="N81">
        <f>SUMIF('Frame model 2'!$A$2:$A$1411, $A81, 'Frame model 2'!$O$2:$O$1411)</f>
        <v>0</v>
      </c>
      <c r="O81">
        <f>SUMIF('Frame model 2'!$A$2:$A$1411, $A81, 'Frame model 2'!$P$2:$P$1411)</f>
        <v>0</v>
      </c>
    </row>
    <row r="82" spans="1:15" x14ac:dyDescent="0.3">
      <c r="A82" t="s">
        <v>87</v>
      </c>
      <c r="B82" t="s">
        <v>39</v>
      </c>
      <c r="C82">
        <f>SUMIF('Frame model 2'!$A$2:$A$1411, $A82, 'Frame model 2'!$D$2:$D$1411)</f>
        <v>16</v>
      </c>
      <c r="D82">
        <f>SUMIF('Frame model 2'!$A$2:$A$1411, $A82, 'Frame model 2'!$E$2:$E$1411)</f>
        <v>16</v>
      </c>
      <c r="E82">
        <f>SUMIF('Frame model 2'!$A$2:$A$1411, $A82, 'Frame model 2'!$F$2:$F$1411)</f>
        <v>16</v>
      </c>
      <c r="F82">
        <f>SUMIF('Frame model 2'!$A$2:$A$1411, $A82, 'Frame model 2'!$G$2:$G$1411)</f>
        <v>16</v>
      </c>
      <c r="G82">
        <f>SUMIF('Frame model 2'!$A$2:$A$1411, $A82, 'Frame model 2'!$H$2:$H$1411)</f>
        <v>8</v>
      </c>
      <c r="H82">
        <f>SUMIF('Frame model 2'!$A$2:$A$1411, $A82, 'Frame model 2'!$I$2:$I$1411)</f>
        <v>7</v>
      </c>
      <c r="I82">
        <f>SUMIF('Frame model 2'!$A$2:$A$1411, $A82, 'Frame model 2'!$J$2:$J$1411)</f>
        <v>15</v>
      </c>
      <c r="J82">
        <f>SUMIF('Frame model 2'!$A$2:$A$1411, $A82, 'Frame model 2'!$K$2:$K$1411)</f>
        <v>16</v>
      </c>
      <c r="K82">
        <f>SUMIF('Frame model 2'!$A$2:$A$1411, $A82, 'Frame model 2'!$L$2:$L$1411)</f>
        <v>3</v>
      </c>
      <c r="L82">
        <f>SUMIF('Frame model 2'!$A$2:$A$1411, $A82, 'Frame model 2'!$M$2:$M$1411)</f>
        <v>0</v>
      </c>
      <c r="M82">
        <f>SUMIF('Frame model 2'!$A$2:$A$1411, $A82, 'Frame model 2'!$N$2:$N$1411)</f>
        <v>0</v>
      </c>
      <c r="N82">
        <f>SUMIF('Frame model 2'!$A$2:$A$1411, $A82, 'Frame model 2'!$O$2:$O$1411)</f>
        <v>0</v>
      </c>
      <c r="O82">
        <f>SUMIF('Frame model 2'!$A$2:$A$1411, $A82, 'Frame model 2'!$P$2:$P$1411)</f>
        <v>1</v>
      </c>
    </row>
    <row r="83" spans="1:15" x14ac:dyDescent="0.3">
      <c r="A83" t="s">
        <v>88</v>
      </c>
      <c r="B83" t="s">
        <v>39</v>
      </c>
      <c r="C83">
        <f>SUMIF('Frame model 2'!$A$2:$A$1411, $A83, 'Frame model 2'!$D$2:$D$1411)</f>
        <v>10</v>
      </c>
      <c r="D83">
        <f>SUMIF('Frame model 2'!$A$2:$A$1411, $A83, 'Frame model 2'!$E$2:$E$1411)</f>
        <v>10</v>
      </c>
      <c r="E83">
        <f>SUMIF('Frame model 2'!$A$2:$A$1411, $A83, 'Frame model 2'!$F$2:$F$1411)</f>
        <v>10</v>
      </c>
      <c r="F83">
        <f>SUMIF('Frame model 2'!$A$2:$A$1411, $A83, 'Frame model 2'!$G$2:$G$1411)</f>
        <v>10</v>
      </c>
      <c r="G83">
        <f>SUMIF('Frame model 2'!$A$2:$A$1411, $A83, 'Frame model 2'!$H$2:$H$1411)</f>
        <v>4</v>
      </c>
      <c r="H83">
        <f>SUMIF('Frame model 2'!$A$2:$A$1411, $A83, 'Frame model 2'!$I$2:$I$1411)</f>
        <v>4</v>
      </c>
      <c r="I83">
        <f>SUMIF('Frame model 2'!$A$2:$A$1411, $A83, 'Frame model 2'!$J$2:$J$1411)</f>
        <v>10</v>
      </c>
      <c r="J83">
        <f>SUMIF('Frame model 2'!$A$2:$A$1411, $A83, 'Frame model 2'!$K$2:$K$1411)</f>
        <v>10</v>
      </c>
      <c r="K83">
        <f>SUMIF('Frame model 2'!$A$2:$A$1411, $A83, 'Frame model 2'!$L$2:$L$1411)</f>
        <v>2</v>
      </c>
      <c r="L83">
        <f>SUMIF('Frame model 2'!$A$2:$A$1411, $A83, 'Frame model 2'!$M$2:$M$1411)</f>
        <v>0</v>
      </c>
      <c r="M83">
        <f>SUMIF('Frame model 2'!$A$2:$A$1411, $A83, 'Frame model 2'!$N$2:$N$1411)</f>
        <v>0</v>
      </c>
      <c r="N83">
        <f>SUMIF('Frame model 2'!$A$2:$A$1411, $A83, 'Frame model 2'!$O$2:$O$1411)</f>
        <v>0</v>
      </c>
      <c r="O83">
        <f>SUMIF('Frame model 2'!$A$2:$A$1411, $A83, 'Frame model 2'!$P$2:$P$1411)</f>
        <v>0</v>
      </c>
    </row>
    <row r="84" spans="1:15" x14ac:dyDescent="0.3">
      <c r="A84" t="s">
        <v>89</v>
      </c>
      <c r="B84" t="s">
        <v>39</v>
      </c>
      <c r="C84">
        <f>SUMIF('Frame model 2'!$A$2:$A$1411, $A84, 'Frame model 2'!$D$2:$D$1411)</f>
        <v>19</v>
      </c>
      <c r="D84">
        <f>SUMIF('Frame model 2'!$A$2:$A$1411, $A84, 'Frame model 2'!$E$2:$E$1411)</f>
        <v>19</v>
      </c>
      <c r="E84">
        <f>SUMIF('Frame model 2'!$A$2:$A$1411, $A84, 'Frame model 2'!$F$2:$F$1411)</f>
        <v>19</v>
      </c>
      <c r="F84">
        <f>SUMIF('Frame model 2'!$A$2:$A$1411, $A84, 'Frame model 2'!$G$2:$G$1411)</f>
        <v>19</v>
      </c>
      <c r="G84">
        <f>SUMIF('Frame model 2'!$A$2:$A$1411, $A84, 'Frame model 2'!$H$2:$H$1411)</f>
        <v>4</v>
      </c>
      <c r="H84">
        <f>SUMIF('Frame model 2'!$A$2:$A$1411, $A84, 'Frame model 2'!$I$2:$I$1411)</f>
        <v>7</v>
      </c>
      <c r="I84">
        <f>SUMIF('Frame model 2'!$A$2:$A$1411, $A84, 'Frame model 2'!$J$2:$J$1411)</f>
        <v>19</v>
      </c>
      <c r="J84">
        <f>SUMIF('Frame model 2'!$A$2:$A$1411, $A84, 'Frame model 2'!$K$2:$K$1411)</f>
        <v>19</v>
      </c>
      <c r="K84">
        <f>SUMIF('Frame model 2'!$A$2:$A$1411, $A84, 'Frame model 2'!$L$2:$L$1411)</f>
        <v>6</v>
      </c>
      <c r="L84">
        <f>SUMIF('Frame model 2'!$A$2:$A$1411, $A84, 'Frame model 2'!$M$2:$M$1411)</f>
        <v>0</v>
      </c>
      <c r="M84">
        <f>SUMIF('Frame model 2'!$A$2:$A$1411, $A84, 'Frame model 2'!$N$2:$N$1411)</f>
        <v>7</v>
      </c>
      <c r="N84">
        <f>SUMIF('Frame model 2'!$A$2:$A$1411, $A84, 'Frame model 2'!$O$2:$O$1411)</f>
        <v>0</v>
      </c>
      <c r="O84">
        <f>SUMIF('Frame model 2'!$A$2:$A$1411, $A84, 'Frame model 2'!$P$2:$P$1411)</f>
        <v>0</v>
      </c>
    </row>
    <row r="85" spans="1:15" x14ac:dyDescent="0.3">
      <c r="A85" t="s">
        <v>90</v>
      </c>
      <c r="B85" t="s">
        <v>39</v>
      </c>
      <c r="C85">
        <f>SUMIF('Frame model 2'!$A$2:$A$1411, $A85, 'Frame model 2'!$D$2:$D$1411)</f>
        <v>17</v>
      </c>
      <c r="D85">
        <f>SUMIF('Frame model 2'!$A$2:$A$1411, $A85, 'Frame model 2'!$E$2:$E$1411)</f>
        <v>17</v>
      </c>
      <c r="E85">
        <f>SUMIF('Frame model 2'!$A$2:$A$1411, $A85, 'Frame model 2'!$F$2:$F$1411)</f>
        <v>17</v>
      </c>
      <c r="F85">
        <f>SUMIF('Frame model 2'!$A$2:$A$1411, $A85, 'Frame model 2'!$G$2:$G$1411)</f>
        <v>17</v>
      </c>
      <c r="G85">
        <f>SUMIF('Frame model 2'!$A$2:$A$1411, $A85, 'Frame model 2'!$H$2:$H$1411)</f>
        <v>17</v>
      </c>
      <c r="H85">
        <f>SUMIF('Frame model 2'!$A$2:$A$1411, $A85, 'Frame model 2'!$I$2:$I$1411)</f>
        <v>2</v>
      </c>
      <c r="I85">
        <f>SUMIF('Frame model 2'!$A$2:$A$1411, $A85, 'Frame model 2'!$J$2:$J$1411)</f>
        <v>17</v>
      </c>
      <c r="J85">
        <f>SUMIF('Frame model 2'!$A$2:$A$1411, $A85, 'Frame model 2'!$K$2:$K$1411)</f>
        <v>17</v>
      </c>
      <c r="K85">
        <f>SUMIF('Frame model 2'!$A$2:$A$1411, $A85, 'Frame model 2'!$L$2:$L$1411)</f>
        <v>1</v>
      </c>
      <c r="L85">
        <f>SUMIF('Frame model 2'!$A$2:$A$1411, $A85, 'Frame model 2'!$M$2:$M$1411)</f>
        <v>0</v>
      </c>
      <c r="M85">
        <f>SUMIF('Frame model 2'!$A$2:$A$1411, $A85, 'Frame model 2'!$N$2:$N$1411)</f>
        <v>0</v>
      </c>
      <c r="N85">
        <f>SUMIF('Frame model 2'!$A$2:$A$1411, $A85, 'Frame model 2'!$O$2:$O$1411)</f>
        <v>0</v>
      </c>
      <c r="O85">
        <f>SUMIF('Frame model 2'!$A$2:$A$1411, $A85, 'Frame model 2'!$P$2:$P$1411)</f>
        <v>1</v>
      </c>
    </row>
    <row r="86" spans="1:15" x14ac:dyDescent="0.3">
      <c r="A86" t="s">
        <v>91</v>
      </c>
      <c r="B86" t="s">
        <v>39</v>
      </c>
      <c r="C86">
        <f>SUMIF('Frame model 2'!$A$2:$A$1411, $A86, 'Frame model 2'!$D$2:$D$1411)</f>
        <v>14</v>
      </c>
      <c r="D86">
        <f>SUMIF('Frame model 2'!$A$2:$A$1411, $A86, 'Frame model 2'!$E$2:$E$1411)</f>
        <v>14</v>
      </c>
      <c r="E86">
        <f>SUMIF('Frame model 2'!$A$2:$A$1411, $A86, 'Frame model 2'!$F$2:$F$1411)</f>
        <v>14</v>
      </c>
      <c r="F86">
        <f>SUMIF('Frame model 2'!$A$2:$A$1411, $A86, 'Frame model 2'!$G$2:$G$1411)</f>
        <v>14</v>
      </c>
      <c r="G86">
        <f>SUMIF('Frame model 2'!$A$2:$A$1411, $A86, 'Frame model 2'!$H$2:$H$1411)</f>
        <v>12</v>
      </c>
      <c r="H86">
        <f>SUMIF('Frame model 2'!$A$2:$A$1411, $A86, 'Frame model 2'!$I$2:$I$1411)</f>
        <v>6</v>
      </c>
      <c r="I86">
        <f>SUMIF('Frame model 2'!$A$2:$A$1411, $A86, 'Frame model 2'!$J$2:$J$1411)</f>
        <v>14</v>
      </c>
      <c r="J86">
        <f>SUMIF('Frame model 2'!$A$2:$A$1411, $A86, 'Frame model 2'!$K$2:$K$1411)</f>
        <v>14</v>
      </c>
      <c r="K86">
        <f>SUMIF('Frame model 2'!$A$2:$A$1411, $A86, 'Frame model 2'!$L$2:$L$1411)</f>
        <v>2</v>
      </c>
      <c r="L86">
        <f>SUMIF('Frame model 2'!$A$2:$A$1411, $A86, 'Frame model 2'!$M$2:$M$1411)</f>
        <v>0</v>
      </c>
      <c r="M86">
        <f>SUMIF('Frame model 2'!$A$2:$A$1411, $A86, 'Frame model 2'!$N$2:$N$1411)</f>
        <v>0</v>
      </c>
      <c r="N86">
        <f>SUMIF('Frame model 2'!$A$2:$A$1411, $A86, 'Frame model 2'!$O$2:$O$1411)</f>
        <v>0</v>
      </c>
      <c r="O86">
        <f>SUMIF('Frame model 2'!$A$2:$A$1411, $A86, 'Frame model 2'!$P$2:$P$1411)</f>
        <v>2</v>
      </c>
    </row>
    <row r="87" spans="1:15" x14ac:dyDescent="0.3">
      <c r="A87" t="s">
        <v>92</v>
      </c>
      <c r="B87" t="s">
        <v>39</v>
      </c>
      <c r="C87">
        <f>SUMIF('Frame model 2'!$A$2:$A$1411, $A87, 'Frame model 2'!$D$2:$D$1411)</f>
        <v>20</v>
      </c>
      <c r="D87">
        <f>SUMIF('Frame model 2'!$A$2:$A$1411, $A87, 'Frame model 2'!$E$2:$E$1411)</f>
        <v>20</v>
      </c>
      <c r="E87">
        <f>SUMIF('Frame model 2'!$A$2:$A$1411, $A87, 'Frame model 2'!$F$2:$F$1411)</f>
        <v>20</v>
      </c>
      <c r="F87">
        <f>SUMIF('Frame model 2'!$A$2:$A$1411, $A87, 'Frame model 2'!$G$2:$G$1411)</f>
        <v>20</v>
      </c>
      <c r="G87">
        <f>SUMIF('Frame model 2'!$A$2:$A$1411, $A87, 'Frame model 2'!$H$2:$H$1411)</f>
        <v>12</v>
      </c>
      <c r="H87">
        <f>SUMIF('Frame model 2'!$A$2:$A$1411, $A87, 'Frame model 2'!$I$2:$I$1411)</f>
        <v>8</v>
      </c>
      <c r="I87">
        <f>SUMIF('Frame model 2'!$A$2:$A$1411, $A87, 'Frame model 2'!$J$2:$J$1411)</f>
        <v>16</v>
      </c>
      <c r="J87">
        <f>SUMIF('Frame model 2'!$A$2:$A$1411, $A87, 'Frame model 2'!$K$2:$K$1411)</f>
        <v>20</v>
      </c>
      <c r="K87">
        <f>SUMIF('Frame model 2'!$A$2:$A$1411, $A87, 'Frame model 2'!$L$2:$L$1411)</f>
        <v>3</v>
      </c>
      <c r="L87">
        <f>SUMIF('Frame model 2'!$A$2:$A$1411, $A87, 'Frame model 2'!$M$2:$M$1411)</f>
        <v>0</v>
      </c>
      <c r="M87">
        <f>SUMIF('Frame model 2'!$A$2:$A$1411, $A87, 'Frame model 2'!$N$2:$N$1411)</f>
        <v>0</v>
      </c>
      <c r="N87">
        <f>SUMIF('Frame model 2'!$A$2:$A$1411, $A87, 'Frame model 2'!$O$2:$O$1411)</f>
        <v>2</v>
      </c>
      <c r="O87">
        <f>SUMIF('Frame model 2'!$A$2:$A$1411, $A87, 'Frame model 2'!$P$2:$P$1411)</f>
        <v>5</v>
      </c>
    </row>
    <row r="88" spans="1:15" x14ac:dyDescent="0.3">
      <c r="A88" t="s">
        <v>93</v>
      </c>
      <c r="B88" t="s">
        <v>39</v>
      </c>
      <c r="C88">
        <f>SUMIF('Frame model 2'!$A$2:$A$1411, $A88, 'Frame model 2'!$D$2:$D$1411)</f>
        <v>15</v>
      </c>
      <c r="D88">
        <f>SUMIF('Frame model 2'!$A$2:$A$1411, $A88, 'Frame model 2'!$E$2:$E$1411)</f>
        <v>15</v>
      </c>
      <c r="E88">
        <f>SUMIF('Frame model 2'!$A$2:$A$1411, $A88, 'Frame model 2'!$F$2:$F$1411)</f>
        <v>15</v>
      </c>
      <c r="F88">
        <f>SUMIF('Frame model 2'!$A$2:$A$1411, $A88, 'Frame model 2'!$G$2:$G$1411)</f>
        <v>15</v>
      </c>
      <c r="G88">
        <f>SUMIF('Frame model 2'!$A$2:$A$1411, $A88, 'Frame model 2'!$H$2:$H$1411)</f>
        <v>6</v>
      </c>
      <c r="H88">
        <f>SUMIF('Frame model 2'!$A$2:$A$1411, $A88, 'Frame model 2'!$I$2:$I$1411)</f>
        <v>2</v>
      </c>
      <c r="I88">
        <f>SUMIF('Frame model 2'!$A$2:$A$1411, $A88, 'Frame model 2'!$J$2:$J$1411)</f>
        <v>15</v>
      </c>
      <c r="J88">
        <f>SUMIF('Frame model 2'!$A$2:$A$1411, $A88, 'Frame model 2'!$K$2:$K$1411)</f>
        <v>15</v>
      </c>
      <c r="K88">
        <f>SUMIF('Frame model 2'!$A$2:$A$1411, $A88, 'Frame model 2'!$L$2:$L$1411)</f>
        <v>5</v>
      </c>
      <c r="L88">
        <f>SUMIF('Frame model 2'!$A$2:$A$1411, $A88, 'Frame model 2'!$M$2:$M$1411)</f>
        <v>0</v>
      </c>
      <c r="M88">
        <f>SUMIF('Frame model 2'!$A$2:$A$1411, $A88, 'Frame model 2'!$N$2:$N$1411)</f>
        <v>0</v>
      </c>
      <c r="N88">
        <f>SUMIF('Frame model 2'!$A$2:$A$1411, $A88, 'Frame model 2'!$O$2:$O$1411)</f>
        <v>0</v>
      </c>
      <c r="O88">
        <f>SUMIF('Frame model 2'!$A$2:$A$1411, $A88, 'Frame model 2'!$P$2:$P$1411)</f>
        <v>1</v>
      </c>
    </row>
    <row r="89" spans="1:15" x14ac:dyDescent="0.3">
      <c r="A89" t="s">
        <v>94</v>
      </c>
      <c r="B89" t="s">
        <v>39</v>
      </c>
      <c r="C89">
        <f>SUMIF('Frame model 2'!$A$2:$A$1411, $A89, 'Frame model 2'!$D$2:$D$1411)</f>
        <v>13</v>
      </c>
      <c r="D89">
        <f>SUMIF('Frame model 2'!$A$2:$A$1411, $A89, 'Frame model 2'!$E$2:$E$1411)</f>
        <v>13</v>
      </c>
      <c r="E89">
        <f>SUMIF('Frame model 2'!$A$2:$A$1411, $A89, 'Frame model 2'!$F$2:$F$1411)</f>
        <v>13</v>
      </c>
      <c r="F89">
        <f>SUMIF('Frame model 2'!$A$2:$A$1411, $A89, 'Frame model 2'!$G$2:$G$1411)</f>
        <v>13</v>
      </c>
      <c r="G89">
        <f>SUMIF('Frame model 2'!$A$2:$A$1411, $A89, 'Frame model 2'!$H$2:$H$1411)</f>
        <v>3</v>
      </c>
      <c r="H89">
        <f>SUMIF('Frame model 2'!$A$2:$A$1411, $A89, 'Frame model 2'!$I$2:$I$1411)</f>
        <v>9</v>
      </c>
      <c r="I89">
        <f>SUMIF('Frame model 2'!$A$2:$A$1411, $A89, 'Frame model 2'!$J$2:$J$1411)</f>
        <v>13</v>
      </c>
      <c r="J89">
        <f>SUMIF('Frame model 2'!$A$2:$A$1411, $A89, 'Frame model 2'!$K$2:$K$1411)</f>
        <v>13</v>
      </c>
      <c r="K89">
        <f>SUMIF('Frame model 2'!$A$2:$A$1411, $A89, 'Frame model 2'!$L$2:$L$1411)</f>
        <v>1</v>
      </c>
      <c r="L89">
        <f>SUMIF('Frame model 2'!$A$2:$A$1411, $A89, 'Frame model 2'!$M$2:$M$1411)</f>
        <v>0</v>
      </c>
      <c r="M89">
        <f>SUMIF('Frame model 2'!$A$2:$A$1411, $A89, 'Frame model 2'!$N$2:$N$1411)</f>
        <v>0</v>
      </c>
      <c r="N89">
        <f>SUMIF('Frame model 2'!$A$2:$A$1411, $A89, 'Frame model 2'!$O$2:$O$1411)</f>
        <v>0</v>
      </c>
      <c r="O89">
        <f>SUMIF('Frame model 2'!$A$2:$A$1411, $A89, 'Frame model 2'!$P$2:$P$1411)</f>
        <v>1</v>
      </c>
    </row>
    <row r="90" spans="1:15" x14ac:dyDescent="0.3">
      <c r="A90" t="s">
        <v>173</v>
      </c>
      <c r="B90" t="s">
        <v>174</v>
      </c>
      <c r="C90">
        <f>SUMIF('Frame model 2'!$A$2:$A$1411, $A90, 'Frame model 2'!$D$2:$D$1411)</f>
        <v>16</v>
      </c>
      <c r="D90">
        <f>SUMIF('Frame model 2'!$A$2:$A$1411, $A90, 'Frame model 2'!$E$2:$E$1411)</f>
        <v>16</v>
      </c>
      <c r="E90">
        <f>SUMIF('Frame model 2'!$A$2:$A$1411, $A90, 'Frame model 2'!$F$2:$F$1411)</f>
        <v>16</v>
      </c>
      <c r="F90">
        <f>SUMIF('Frame model 2'!$A$2:$A$1411, $A90, 'Frame model 2'!$G$2:$G$1411)</f>
        <v>16</v>
      </c>
      <c r="G90">
        <f>SUMIF('Frame model 2'!$A$2:$A$1411, $A90, 'Frame model 2'!$H$2:$H$1411)</f>
        <v>7</v>
      </c>
      <c r="H90">
        <f>SUMIF('Frame model 2'!$A$2:$A$1411, $A90, 'Frame model 2'!$I$2:$I$1411)</f>
        <v>2</v>
      </c>
      <c r="I90">
        <f>SUMIF('Frame model 2'!$A$2:$A$1411, $A90, 'Frame model 2'!$J$2:$J$1411)</f>
        <v>16</v>
      </c>
      <c r="J90">
        <f>SUMIF('Frame model 2'!$A$2:$A$1411, $A90, 'Frame model 2'!$K$2:$K$1411)</f>
        <v>16</v>
      </c>
      <c r="K90">
        <f>SUMIF('Frame model 2'!$A$2:$A$1411, $A90, 'Frame model 2'!$L$2:$L$1411)</f>
        <v>3</v>
      </c>
      <c r="L90">
        <f>SUMIF('Frame model 2'!$A$2:$A$1411, $A90, 'Frame model 2'!$M$2:$M$1411)</f>
        <v>0</v>
      </c>
      <c r="M90">
        <f>SUMIF('Frame model 2'!$A$2:$A$1411, $A90, 'Frame model 2'!$N$2:$N$1411)</f>
        <v>0</v>
      </c>
      <c r="N90">
        <f>SUMIF('Frame model 2'!$A$2:$A$1411, $A90, 'Frame model 2'!$O$2:$O$1411)</f>
        <v>0</v>
      </c>
      <c r="O90">
        <f>SUMIF('Frame model 2'!$A$2:$A$1411, $A90, 'Frame model 2'!$P$2:$P$1411)</f>
        <v>0</v>
      </c>
    </row>
    <row r="91" spans="1:15" x14ac:dyDescent="0.3">
      <c r="A91" t="s">
        <v>175</v>
      </c>
      <c r="B91" t="s">
        <v>174</v>
      </c>
      <c r="C91">
        <f>SUMIF('Frame model 2'!$A$2:$A$1411, $A91, 'Frame model 2'!$D$2:$D$1411)</f>
        <v>6</v>
      </c>
      <c r="D91">
        <f>SUMIF('Frame model 2'!$A$2:$A$1411, $A91, 'Frame model 2'!$E$2:$E$1411)</f>
        <v>6</v>
      </c>
      <c r="E91">
        <f>SUMIF('Frame model 2'!$A$2:$A$1411, $A91, 'Frame model 2'!$F$2:$F$1411)</f>
        <v>6</v>
      </c>
      <c r="F91">
        <f>SUMIF('Frame model 2'!$A$2:$A$1411, $A91, 'Frame model 2'!$G$2:$G$1411)</f>
        <v>6</v>
      </c>
      <c r="G91">
        <f>SUMIF('Frame model 2'!$A$2:$A$1411, $A91, 'Frame model 2'!$H$2:$H$1411)</f>
        <v>3</v>
      </c>
      <c r="H91">
        <f>SUMIF('Frame model 2'!$A$2:$A$1411, $A91, 'Frame model 2'!$I$2:$I$1411)</f>
        <v>1</v>
      </c>
      <c r="I91">
        <f>SUMIF('Frame model 2'!$A$2:$A$1411, $A91, 'Frame model 2'!$J$2:$J$1411)</f>
        <v>6</v>
      </c>
      <c r="J91">
        <f>SUMIF('Frame model 2'!$A$2:$A$1411, $A91, 'Frame model 2'!$K$2:$K$1411)</f>
        <v>6</v>
      </c>
      <c r="K91">
        <f>SUMIF('Frame model 2'!$A$2:$A$1411, $A91, 'Frame model 2'!$L$2:$L$1411)</f>
        <v>1</v>
      </c>
      <c r="L91">
        <f>SUMIF('Frame model 2'!$A$2:$A$1411, $A91, 'Frame model 2'!$M$2:$M$1411)</f>
        <v>0</v>
      </c>
      <c r="M91">
        <f>SUMIF('Frame model 2'!$A$2:$A$1411, $A91, 'Frame model 2'!$N$2:$N$1411)</f>
        <v>0</v>
      </c>
      <c r="N91">
        <f>SUMIF('Frame model 2'!$A$2:$A$1411, $A91, 'Frame model 2'!$O$2:$O$1411)</f>
        <v>0</v>
      </c>
      <c r="O91">
        <f>SUMIF('Frame model 2'!$A$2:$A$1411, $A91, 'Frame model 2'!$P$2:$P$1411)</f>
        <v>0</v>
      </c>
    </row>
    <row r="92" spans="1:15" x14ac:dyDescent="0.3">
      <c r="A92" t="s">
        <v>482</v>
      </c>
      <c r="B92" t="s">
        <v>174</v>
      </c>
      <c r="C92">
        <f>SUMIF('Frame model 2'!$A$2:$A$1411, $A92, 'Frame model 2'!$D$2:$D$1411)</f>
        <v>21</v>
      </c>
      <c r="D92">
        <f>SUMIF('Frame model 2'!$A$2:$A$1411, $A92, 'Frame model 2'!$E$2:$E$1411)</f>
        <v>21</v>
      </c>
      <c r="E92">
        <f>SUMIF('Frame model 2'!$A$2:$A$1411, $A92, 'Frame model 2'!$F$2:$F$1411)</f>
        <v>21</v>
      </c>
      <c r="F92">
        <f>SUMIF('Frame model 2'!$A$2:$A$1411, $A92, 'Frame model 2'!$G$2:$G$1411)</f>
        <v>21</v>
      </c>
      <c r="G92">
        <f>SUMIF('Frame model 2'!$A$2:$A$1411, $A92, 'Frame model 2'!$H$2:$H$1411)</f>
        <v>19</v>
      </c>
      <c r="H92">
        <f>SUMIF('Frame model 2'!$A$2:$A$1411, $A92, 'Frame model 2'!$I$2:$I$1411)</f>
        <v>6</v>
      </c>
      <c r="I92">
        <f>SUMIF('Frame model 2'!$A$2:$A$1411, $A92, 'Frame model 2'!$J$2:$J$1411)</f>
        <v>21</v>
      </c>
      <c r="J92">
        <f>SUMIF('Frame model 2'!$A$2:$A$1411, $A92, 'Frame model 2'!$K$2:$K$1411)</f>
        <v>21</v>
      </c>
      <c r="K92">
        <f>SUMIF('Frame model 2'!$A$2:$A$1411, $A92, 'Frame model 2'!$L$2:$L$1411)</f>
        <v>8</v>
      </c>
      <c r="L92">
        <f>SUMIF('Frame model 2'!$A$2:$A$1411, $A92, 'Frame model 2'!$M$2:$M$1411)</f>
        <v>7</v>
      </c>
      <c r="M92">
        <f>SUMIF('Frame model 2'!$A$2:$A$1411, $A92, 'Frame model 2'!$N$2:$N$1411)</f>
        <v>10</v>
      </c>
      <c r="N92">
        <f>SUMIF('Frame model 2'!$A$2:$A$1411, $A92, 'Frame model 2'!$O$2:$O$1411)</f>
        <v>0</v>
      </c>
      <c r="O92">
        <f>SUMIF('Frame model 2'!$A$2:$A$1411, $A92, 'Frame model 2'!$P$2:$P$1411)</f>
        <v>4</v>
      </c>
    </row>
    <row r="93" spans="1:15" x14ac:dyDescent="0.3">
      <c r="A93" t="s">
        <v>176</v>
      </c>
      <c r="B93" t="s">
        <v>174</v>
      </c>
      <c r="C93">
        <f>SUMIF('Frame model 2'!$A$2:$A$1411, $A93, 'Frame model 2'!$D$2:$D$1411)</f>
        <v>10</v>
      </c>
      <c r="D93">
        <f>SUMIF('Frame model 2'!$A$2:$A$1411, $A93, 'Frame model 2'!$E$2:$E$1411)</f>
        <v>10</v>
      </c>
      <c r="E93">
        <f>SUMIF('Frame model 2'!$A$2:$A$1411, $A93, 'Frame model 2'!$F$2:$F$1411)</f>
        <v>10</v>
      </c>
      <c r="F93">
        <f>SUMIF('Frame model 2'!$A$2:$A$1411, $A93, 'Frame model 2'!$G$2:$G$1411)</f>
        <v>10</v>
      </c>
      <c r="G93">
        <f>SUMIF('Frame model 2'!$A$2:$A$1411, $A93, 'Frame model 2'!$H$2:$H$1411)</f>
        <v>6</v>
      </c>
      <c r="H93">
        <f>SUMIF('Frame model 2'!$A$2:$A$1411, $A93, 'Frame model 2'!$I$2:$I$1411)</f>
        <v>5</v>
      </c>
      <c r="I93">
        <f>SUMIF('Frame model 2'!$A$2:$A$1411, $A93, 'Frame model 2'!$J$2:$J$1411)</f>
        <v>10</v>
      </c>
      <c r="J93">
        <f>SUMIF('Frame model 2'!$A$2:$A$1411, $A93, 'Frame model 2'!$K$2:$K$1411)</f>
        <v>10</v>
      </c>
      <c r="K93">
        <f>SUMIF('Frame model 2'!$A$2:$A$1411, $A93, 'Frame model 2'!$L$2:$L$1411)</f>
        <v>2</v>
      </c>
      <c r="L93">
        <f>SUMIF('Frame model 2'!$A$2:$A$1411, $A93, 'Frame model 2'!$M$2:$M$1411)</f>
        <v>0</v>
      </c>
      <c r="M93">
        <f>SUMIF('Frame model 2'!$A$2:$A$1411, $A93, 'Frame model 2'!$N$2:$N$1411)</f>
        <v>0</v>
      </c>
      <c r="N93">
        <f>SUMIF('Frame model 2'!$A$2:$A$1411, $A93, 'Frame model 2'!$O$2:$O$1411)</f>
        <v>0</v>
      </c>
      <c r="O93">
        <f>SUMIF('Frame model 2'!$A$2:$A$1411, $A93, 'Frame model 2'!$P$2:$P$1411)</f>
        <v>0</v>
      </c>
    </row>
    <row r="94" spans="1:15" x14ac:dyDescent="0.3">
      <c r="A94" t="s">
        <v>177</v>
      </c>
      <c r="B94" t="s">
        <v>174</v>
      </c>
      <c r="C94">
        <f>SUMIF('Frame model 2'!$A$2:$A$1411, $A94, 'Frame model 2'!$D$2:$D$1411)</f>
        <v>12</v>
      </c>
      <c r="D94">
        <f>SUMIF('Frame model 2'!$A$2:$A$1411, $A94, 'Frame model 2'!$E$2:$E$1411)</f>
        <v>12</v>
      </c>
      <c r="E94">
        <f>SUMIF('Frame model 2'!$A$2:$A$1411, $A94, 'Frame model 2'!$F$2:$F$1411)</f>
        <v>12</v>
      </c>
      <c r="F94">
        <f>SUMIF('Frame model 2'!$A$2:$A$1411, $A94, 'Frame model 2'!$G$2:$G$1411)</f>
        <v>12</v>
      </c>
      <c r="G94">
        <f>SUMIF('Frame model 2'!$A$2:$A$1411, $A94, 'Frame model 2'!$H$2:$H$1411)</f>
        <v>7</v>
      </c>
      <c r="H94">
        <f>SUMIF('Frame model 2'!$A$2:$A$1411, $A94, 'Frame model 2'!$I$2:$I$1411)</f>
        <v>5</v>
      </c>
      <c r="I94">
        <f>SUMIF('Frame model 2'!$A$2:$A$1411, $A94, 'Frame model 2'!$J$2:$J$1411)</f>
        <v>12</v>
      </c>
      <c r="J94">
        <f>SUMIF('Frame model 2'!$A$2:$A$1411, $A94, 'Frame model 2'!$K$2:$K$1411)</f>
        <v>12</v>
      </c>
      <c r="K94">
        <f>SUMIF('Frame model 2'!$A$2:$A$1411, $A94, 'Frame model 2'!$L$2:$L$1411)</f>
        <v>1</v>
      </c>
      <c r="L94">
        <f>SUMIF('Frame model 2'!$A$2:$A$1411, $A94, 'Frame model 2'!$M$2:$M$1411)</f>
        <v>4</v>
      </c>
      <c r="M94">
        <f>SUMIF('Frame model 2'!$A$2:$A$1411, $A94, 'Frame model 2'!$N$2:$N$1411)</f>
        <v>0</v>
      </c>
      <c r="N94">
        <f>SUMIF('Frame model 2'!$A$2:$A$1411, $A94, 'Frame model 2'!$O$2:$O$1411)</f>
        <v>0</v>
      </c>
      <c r="O94">
        <f>SUMIF('Frame model 2'!$A$2:$A$1411, $A94, 'Frame model 2'!$P$2:$P$1411)</f>
        <v>4</v>
      </c>
    </row>
    <row r="95" spans="1:15" x14ac:dyDescent="0.3">
      <c r="A95" t="s">
        <v>178</v>
      </c>
      <c r="B95" t="s">
        <v>174</v>
      </c>
      <c r="C95">
        <f>SUMIF('Frame model 2'!$A$2:$A$1411, $A95, 'Frame model 2'!$D$2:$D$1411)</f>
        <v>5</v>
      </c>
      <c r="D95">
        <f>SUMIF('Frame model 2'!$A$2:$A$1411, $A95, 'Frame model 2'!$E$2:$E$1411)</f>
        <v>5</v>
      </c>
      <c r="E95">
        <f>SUMIF('Frame model 2'!$A$2:$A$1411, $A95, 'Frame model 2'!$F$2:$F$1411)</f>
        <v>5</v>
      </c>
      <c r="F95">
        <f>SUMIF('Frame model 2'!$A$2:$A$1411, $A95, 'Frame model 2'!$G$2:$G$1411)</f>
        <v>5</v>
      </c>
      <c r="G95">
        <f>SUMIF('Frame model 2'!$A$2:$A$1411, $A95, 'Frame model 2'!$H$2:$H$1411)</f>
        <v>1</v>
      </c>
      <c r="H95">
        <f>SUMIF('Frame model 2'!$A$2:$A$1411, $A95, 'Frame model 2'!$I$2:$I$1411)</f>
        <v>1</v>
      </c>
      <c r="I95">
        <f>SUMIF('Frame model 2'!$A$2:$A$1411, $A95, 'Frame model 2'!$J$2:$J$1411)</f>
        <v>5</v>
      </c>
      <c r="J95">
        <f>SUMIF('Frame model 2'!$A$2:$A$1411, $A95, 'Frame model 2'!$K$2:$K$1411)</f>
        <v>5</v>
      </c>
      <c r="K95">
        <f>SUMIF('Frame model 2'!$A$2:$A$1411, $A95, 'Frame model 2'!$L$2:$L$1411)</f>
        <v>1</v>
      </c>
      <c r="L95">
        <f>SUMIF('Frame model 2'!$A$2:$A$1411, $A95, 'Frame model 2'!$M$2:$M$1411)</f>
        <v>0</v>
      </c>
      <c r="M95">
        <f>SUMIF('Frame model 2'!$A$2:$A$1411, $A95, 'Frame model 2'!$N$2:$N$1411)</f>
        <v>0</v>
      </c>
      <c r="N95">
        <f>SUMIF('Frame model 2'!$A$2:$A$1411, $A95, 'Frame model 2'!$O$2:$O$1411)</f>
        <v>0</v>
      </c>
      <c r="O95">
        <f>SUMIF('Frame model 2'!$A$2:$A$1411, $A95, 'Frame model 2'!$P$2:$P$1411)</f>
        <v>0</v>
      </c>
    </row>
    <row r="96" spans="1:15" x14ac:dyDescent="0.3">
      <c r="A96" t="s">
        <v>179</v>
      </c>
      <c r="B96" t="s">
        <v>174</v>
      </c>
      <c r="C96">
        <f>SUMIF('Frame model 2'!$A$2:$A$1411, $A96, 'Frame model 2'!$D$2:$D$1411)</f>
        <v>12</v>
      </c>
      <c r="D96">
        <f>SUMIF('Frame model 2'!$A$2:$A$1411, $A96, 'Frame model 2'!$E$2:$E$1411)</f>
        <v>12</v>
      </c>
      <c r="E96">
        <f>SUMIF('Frame model 2'!$A$2:$A$1411, $A96, 'Frame model 2'!$F$2:$F$1411)</f>
        <v>12</v>
      </c>
      <c r="F96">
        <f>SUMIF('Frame model 2'!$A$2:$A$1411, $A96, 'Frame model 2'!$G$2:$G$1411)</f>
        <v>12</v>
      </c>
      <c r="G96">
        <f>SUMIF('Frame model 2'!$A$2:$A$1411, $A96, 'Frame model 2'!$H$2:$H$1411)</f>
        <v>12</v>
      </c>
      <c r="H96">
        <f>SUMIF('Frame model 2'!$A$2:$A$1411, $A96, 'Frame model 2'!$I$2:$I$1411)</f>
        <v>9</v>
      </c>
      <c r="I96">
        <f>SUMIF('Frame model 2'!$A$2:$A$1411, $A96, 'Frame model 2'!$J$2:$J$1411)</f>
        <v>12</v>
      </c>
      <c r="J96">
        <f>SUMIF('Frame model 2'!$A$2:$A$1411, $A96, 'Frame model 2'!$K$2:$K$1411)</f>
        <v>12</v>
      </c>
      <c r="K96">
        <f>SUMIF('Frame model 2'!$A$2:$A$1411, $A96, 'Frame model 2'!$L$2:$L$1411)</f>
        <v>2</v>
      </c>
      <c r="L96">
        <f>SUMIF('Frame model 2'!$A$2:$A$1411, $A96, 'Frame model 2'!$M$2:$M$1411)</f>
        <v>0</v>
      </c>
      <c r="M96">
        <f>SUMIF('Frame model 2'!$A$2:$A$1411, $A96, 'Frame model 2'!$N$2:$N$1411)</f>
        <v>0</v>
      </c>
      <c r="N96">
        <f>SUMIF('Frame model 2'!$A$2:$A$1411, $A96, 'Frame model 2'!$O$2:$O$1411)</f>
        <v>0</v>
      </c>
      <c r="O96">
        <f>SUMIF('Frame model 2'!$A$2:$A$1411, $A96, 'Frame model 2'!$P$2:$P$1411)</f>
        <v>0</v>
      </c>
    </row>
    <row r="97" spans="1:15" x14ac:dyDescent="0.3">
      <c r="A97" t="s">
        <v>180</v>
      </c>
      <c r="B97" t="s">
        <v>174</v>
      </c>
      <c r="C97">
        <f>SUMIF('Frame model 2'!$A$2:$A$1411, $A97, 'Frame model 2'!$D$2:$D$1411)</f>
        <v>16</v>
      </c>
      <c r="D97">
        <f>SUMIF('Frame model 2'!$A$2:$A$1411, $A97, 'Frame model 2'!$E$2:$E$1411)</f>
        <v>16</v>
      </c>
      <c r="E97">
        <f>SUMIF('Frame model 2'!$A$2:$A$1411, $A97, 'Frame model 2'!$F$2:$F$1411)</f>
        <v>16</v>
      </c>
      <c r="F97">
        <f>SUMIF('Frame model 2'!$A$2:$A$1411, $A97, 'Frame model 2'!$G$2:$G$1411)</f>
        <v>16</v>
      </c>
      <c r="G97">
        <f>SUMIF('Frame model 2'!$A$2:$A$1411, $A97, 'Frame model 2'!$H$2:$H$1411)</f>
        <v>9</v>
      </c>
      <c r="H97">
        <f>SUMIF('Frame model 2'!$A$2:$A$1411, $A97, 'Frame model 2'!$I$2:$I$1411)</f>
        <v>15</v>
      </c>
      <c r="I97">
        <f>SUMIF('Frame model 2'!$A$2:$A$1411, $A97, 'Frame model 2'!$J$2:$J$1411)</f>
        <v>16</v>
      </c>
      <c r="J97">
        <f>SUMIF('Frame model 2'!$A$2:$A$1411, $A97, 'Frame model 2'!$K$2:$K$1411)</f>
        <v>16</v>
      </c>
      <c r="K97">
        <f>SUMIF('Frame model 2'!$A$2:$A$1411, $A97, 'Frame model 2'!$L$2:$L$1411)</f>
        <v>2</v>
      </c>
      <c r="L97">
        <f>SUMIF('Frame model 2'!$A$2:$A$1411, $A97, 'Frame model 2'!$M$2:$M$1411)</f>
        <v>0</v>
      </c>
      <c r="M97">
        <f>SUMIF('Frame model 2'!$A$2:$A$1411, $A97, 'Frame model 2'!$N$2:$N$1411)</f>
        <v>0</v>
      </c>
      <c r="N97">
        <f>SUMIF('Frame model 2'!$A$2:$A$1411, $A97, 'Frame model 2'!$O$2:$O$1411)</f>
        <v>0</v>
      </c>
      <c r="O97">
        <f>SUMIF('Frame model 2'!$A$2:$A$1411, $A97, 'Frame model 2'!$P$2:$P$1411)</f>
        <v>0</v>
      </c>
    </row>
    <row r="98" spans="1:15" x14ac:dyDescent="0.3">
      <c r="A98" t="s">
        <v>181</v>
      </c>
      <c r="B98" t="s">
        <v>174</v>
      </c>
      <c r="C98">
        <f>SUMIF('Frame model 2'!$A$2:$A$1411, $A98, 'Frame model 2'!$D$2:$D$1411)</f>
        <v>16</v>
      </c>
      <c r="D98">
        <f>SUMIF('Frame model 2'!$A$2:$A$1411, $A98, 'Frame model 2'!$E$2:$E$1411)</f>
        <v>16</v>
      </c>
      <c r="E98">
        <f>SUMIF('Frame model 2'!$A$2:$A$1411, $A98, 'Frame model 2'!$F$2:$F$1411)</f>
        <v>16</v>
      </c>
      <c r="F98">
        <f>SUMIF('Frame model 2'!$A$2:$A$1411, $A98, 'Frame model 2'!$G$2:$G$1411)</f>
        <v>16</v>
      </c>
      <c r="G98">
        <f>SUMIF('Frame model 2'!$A$2:$A$1411, $A98, 'Frame model 2'!$H$2:$H$1411)</f>
        <v>10</v>
      </c>
      <c r="H98">
        <f>SUMIF('Frame model 2'!$A$2:$A$1411, $A98, 'Frame model 2'!$I$2:$I$1411)</f>
        <v>3</v>
      </c>
      <c r="I98">
        <f>SUMIF('Frame model 2'!$A$2:$A$1411, $A98, 'Frame model 2'!$J$2:$J$1411)</f>
        <v>15</v>
      </c>
      <c r="J98">
        <f>SUMIF('Frame model 2'!$A$2:$A$1411, $A98, 'Frame model 2'!$K$2:$K$1411)</f>
        <v>16</v>
      </c>
      <c r="K98">
        <f>SUMIF('Frame model 2'!$A$2:$A$1411, $A98, 'Frame model 2'!$L$2:$L$1411)</f>
        <v>3</v>
      </c>
      <c r="L98">
        <f>SUMIF('Frame model 2'!$A$2:$A$1411, $A98, 'Frame model 2'!$M$2:$M$1411)</f>
        <v>0</v>
      </c>
      <c r="M98">
        <f>SUMIF('Frame model 2'!$A$2:$A$1411, $A98, 'Frame model 2'!$N$2:$N$1411)</f>
        <v>0</v>
      </c>
      <c r="N98">
        <f>SUMIF('Frame model 2'!$A$2:$A$1411, $A98, 'Frame model 2'!$O$2:$O$1411)</f>
        <v>0</v>
      </c>
      <c r="O98">
        <f>SUMIF('Frame model 2'!$A$2:$A$1411, $A98, 'Frame model 2'!$P$2:$P$1411)</f>
        <v>0</v>
      </c>
    </row>
    <row r="99" spans="1:15" x14ac:dyDescent="0.3">
      <c r="A99" t="s">
        <v>182</v>
      </c>
      <c r="B99" t="s">
        <v>174</v>
      </c>
      <c r="C99">
        <f>SUMIF('Frame model 2'!$A$2:$A$1411, $A99, 'Frame model 2'!$D$2:$D$1411)</f>
        <v>13</v>
      </c>
      <c r="D99">
        <f>SUMIF('Frame model 2'!$A$2:$A$1411, $A99, 'Frame model 2'!$E$2:$E$1411)</f>
        <v>13</v>
      </c>
      <c r="E99">
        <f>SUMIF('Frame model 2'!$A$2:$A$1411, $A99, 'Frame model 2'!$F$2:$F$1411)</f>
        <v>13</v>
      </c>
      <c r="F99">
        <f>SUMIF('Frame model 2'!$A$2:$A$1411, $A99, 'Frame model 2'!$G$2:$G$1411)</f>
        <v>13</v>
      </c>
      <c r="G99">
        <f>SUMIF('Frame model 2'!$A$2:$A$1411, $A99, 'Frame model 2'!$H$2:$H$1411)</f>
        <v>6</v>
      </c>
      <c r="H99">
        <f>SUMIF('Frame model 2'!$A$2:$A$1411, $A99, 'Frame model 2'!$I$2:$I$1411)</f>
        <v>6</v>
      </c>
      <c r="I99">
        <f>SUMIF('Frame model 2'!$A$2:$A$1411, $A99, 'Frame model 2'!$J$2:$J$1411)</f>
        <v>13</v>
      </c>
      <c r="J99">
        <f>SUMIF('Frame model 2'!$A$2:$A$1411, $A99, 'Frame model 2'!$K$2:$K$1411)</f>
        <v>13</v>
      </c>
      <c r="K99">
        <f>SUMIF('Frame model 2'!$A$2:$A$1411, $A99, 'Frame model 2'!$L$2:$L$1411)</f>
        <v>3</v>
      </c>
      <c r="L99">
        <f>SUMIF('Frame model 2'!$A$2:$A$1411, $A99, 'Frame model 2'!$M$2:$M$1411)</f>
        <v>0</v>
      </c>
      <c r="M99">
        <f>SUMIF('Frame model 2'!$A$2:$A$1411, $A99, 'Frame model 2'!$N$2:$N$1411)</f>
        <v>0</v>
      </c>
      <c r="N99">
        <f>SUMIF('Frame model 2'!$A$2:$A$1411, $A99, 'Frame model 2'!$O$2:$O$1411)</f>
        <v>0</v>
      </c>
      <c r="O99">
        <f>SUMIF('Frame model 2'!$A$2:$A$1411, $A99, 'Frame model 2'!$P$2:$P$1411)</f>
        <v>0</v>
      </c>
    </row>
    <row r="100" spans="1:15" x14ac:dyDescent="0.3">
      <c r="A100" t="s">
        <v>183</v>
      </c>
      <c r="B100" t="s">
        <v>174</v>
      </c>
      <c r="C100">
        <f>SUMIF('Frame model 2'!$A$2:$A$1411, $A100, 'Frame model 2'!$D$2:$D$1411)</f>
        <v>7</v>
      </c>
      <c r="D100">
        <f>SUMIF('Frame model 2'!$A$2:$A$1411, $A100, 'Frame model 2'!$E$2:$E$1411)</f>
        <v>7</v>
      </c>
      <c r="E100">
        <f>SUMIF('Frame model 2'!$A$2:$A$1411, $A100, 'Frame model 2'!$F$2:$F$1411)</f>
        <v>7</v>
      </c>
      <c r="F100">
        <f>SUMIF('Frame model 2'!$A$2:$A$1411, $A100, 'Frame model 2'!$G$2:$G$1411)</f>
        <v>7</v>
      </c>
      <c r="G100">
        <f>SUMIF('Frame model 2'!$A$2:$A$1411, $A100, 'Frame model 2'!$H$2:$H$1411)</f>
        <v>3</v>
      </c>
      <c r="H100">
        <f>SUMIF('Frame model 2'!$A$2:$A$1411, $A100, 'Frame model 2'!$I$2:$I$1411)</f>
        <v>1</v>
      </c>
      <c r="I100">
        <f>SUMIF('Frame model 2'!$A$2:$A$1411, $A100, 'Frame model 2'!$J$2:$J$1411)</f>
        <v>7</v>
      </c>
      <c r="J100">
        <f>SUMIF('Frame model 2'!$A$2:$A$1411, $A100, 'Frame model 2'!$K$2:$K$1411)</f>
        <v>7</v>
      </c>
      <c r="K100">
        <f>SUMIF('Frame model 2'!$A$2:$A$1411, $A100, 'Frame model 2'!$L$2:$L$1411)</f>
        <v>2</v>
      </c>
      <c r="L100">
        <f>SUMIF('Frame model 2'!$A$2:$A$1411, $A100, 'Frame model 2'!$M$2:$M$1411)</f>
        <v>0</v>
      </c>
      <c r="M100">
        <f>SUMIF('Frame model 2'!$A$2:$A$1411, $A100, 'Frame model 2'!$N$2:$N$1411)</f>
        <v>0</v>
      </c>
      <c r="N100">
        <f>SUMIF('Frame model 2'!$A$2:$A$1411, $A100, 'Frame model 2'!$O$2:$O$1411)</f>
        <v>0</v>
      </c>
      <c r="O100">
        <f>SUMIF('Frame model 2'!$A$2:$A$1411, $A100, 'Frame model 2'!$P$2:$P$1411)</f>
        <v>0</v>
      </c>
    </row>
    <row r="101" spans="1:15" x14ac:dyDescent="0.3">
      <c r="A101" t="s">
        <v>184</v>
      </c>
      <c r="B101" t="s">
        <v>174</v>
      </c>
      <c r="C101">
        <f>SUMIF('Frame model 2'!$A$2:$A$1411, $A101, 'Frame model 2'!$D$2:$D$1411)</f>
        <v>12</v>
      </c>
      <c r="D101">
        <f>SUMIF('Frame model 2'!$A$2:$A$1411, $A101, 'Frame model 2'!$E$2:$E$1411)</f>
        <v>12</v>
      </c>
      <c r="E101">
        <f>SUMIF('Frame model 2'!$A$2:$A$1411, $A101, 'Frame model 2'!$F$2:$F$1411)</f>
        <v>12</v>
      </c>
      <c r="F101">
        <f>SUMIF('Frame model 2'!$A$2:$A$1411, $A101, 'Frame model 2'!$G$2:$G$1411)</f>
        <v>12</v>
      </c>
      <c r="G101">
        <f>SUMIF('Frame model 2'!$A$2:$A$1411, $A101, 'Frame model 2'!$H$2:$H$1411)</f>
        <v>9</v>
      </c>
      <c r="H101">
        <f>SUMIF('Frame model 2'!$A$2:$A$1411, $A101, 'Frame model 2'!$I$2:$I$1411)</f>
        <v>8</v>
      </c>
      <c r="I101">
        <f>SUMIF('Frame model 2'!$A$2:$A$1411, $A101, 'Frame model 2'!$J$2:$J$1411)</f>
        <v>12</v>
      </c>
      <c r="J101">
        <f>SUMIF('Frame model 2'!$A$2:$A$1411, $A101, 'Frame model 2'!$K$2:$K$1411)</f>
        <v>12</v>
      </c>
      <c r="K101">
        <f>SUMIF('Frame model 2'!$A$2:$A$1411, $A101, 'Frame model 2'!$L$2:$L$1411)</f>
        <v>1</v>
      </c>
      <c r="L101">
        <f>SUMIF('Frame model 2'!$A$2:$A$1411, $A101, 'Frame model 2'!$M$2:$M$1411)</f>
        <v>0</v>
      </c>
      <c r="M101">
        <f>SUMIF('Frame model 2'!$A$2:$A$1411, $A101, 'Frame model 2'!$N$2:$N$1411)</f>
        <v>0</v>
      </c>
      <c r="N101">
        <f>SUMIF('Frame model 2'!$A$2:$A$1411, $A101, 'Frame model 2'!$O$2:$O$1411)</f>
        <v>0</v>
      </c>
      <c r="O101">
        <f>SUMIF('Frame model 2'!$A$2:$A$1411, $A101, 'Frame model 2'!$P$2:$P$1411)</f>
        <v>0</v>
      </c>
    </row>
    <row r="102" spans="1:15" x14ac:dyDescent="0.3">
      <c r="A102" t="s">
        <v>185</v>
      </c>
      <c r="B102" t="s">
        <v>174</v>
      </c>
      <c r="C102">
        <f>SUMIF('Frame model 2'!$A$2:$A$1411, $A102, 'Frame model 2'!$D$2:$D$1411)</f>
        <v>12</v>
      </c>
      <c r="D102">
        <f>SUMIF('Frame model 2'!$A$2:$A$1411, $A102, 'Frame model 2'!$E$2:$E$1411)</f>
        <v>12</v>
      </c>
      <c r="E102">
        <f>SUMIF('Frame model 2'!$A$2:$A$1411, $A102, 'Frame model 2'!$F$2:$F$1411)</f>
        <v>12</v>
      </c>
      <c r="F102">
        <f>SUMIF('Frame model 2'!$A$2:$A$1411, $A102, 'Frame model 2'!$G$2:$G$1411)</f>
        <v>12</v>
      </c>
      <c r="G102">
        <f>SUMIF('Frame model 2'!$A$2:$A$1411, $A102, 'Frame model 2'!$H$2:$H$1411)</f>
        <v>6</v>
      </c>
      <c r="H102">
        <f>SUMIF('Frame model 2'!$A$2:$A$1411, $A102, 'Frame model 2'!$I$2:$I$1411)</f>
        <v>4</v>
      </c>
      <c r="I102">
        <f>SUMIF('Frame model 2'!$A$2:$A$1411, $A102, 'Frame model 2'!$J$2:$J$1411)</f>
        <v>12</v>
      </c>
      <c r="J102">
        <f>SUMIF('Frame model 2'!$A$2:$A$1411, $A102, 'Frame model 2'!$K$2:$K$1411)</f>
        <v>12</v>
      </c>
      <c r="K102">
        <f>SUMIF('Frame model 2'!$A$2:$A$1411, $A102, 'Frame model 2'!$L$2:$L$1411)</f>
        <v>1</v>
      </c>
      <c r="L102">
        <f>SUMIF('Frame model 2'!$A$2:$A$1411, $A102, 'Frame model 2'!$M$2:$M$1411)</f>
        <v>0</v>
      </c>
      <c r="M102">
        <f>SUMIF('Frame model 2'!$A$2:$A$1411, $A102, 'Frame model 2'!$N$2:$N$1411)</f>
        <v>0</v>
      </c>
      <c r="N102">
        <f>SUMIF('Frame model 2'!$A$2:$A$1411, $A102, 'Frame model 2'!$O$2:$O$1411)</f>
        <v>0</v>
      </c>
      <c r="O102">
        <f>SUMIF('Frame model 2'!$A$2:$A$1411, $A102, 'Frame model 2'!$P$2:$P$1411)</f>
        <v>0</v>
      </c>
    </row>
    <row r="103" spans="1:15" x14ac:dyDescent="0.3">
      <c r="A103" t="s">
        <v>186</v>
      </c>
      <c r="B103" t="s">
        <v>174</v>
      </c>
      <c r="C103">
        <f>SUMIF('Frame model 2'!$A$2:$A$1411, $A103, 'Frame model 2'!$D$2:$D$1411)</f>
        <v>14</v>
      </c>
      <c r="D103">
        <f>SUMIF('Frame model 2'!$A$2:$A$1411, $A103, 'Frame model 2'!$E$2:$E$1411)</f>
        <v>14</v>
      </c>
      <c r="E103">
        <f>SUMIF('Frame model 2'!$A$2:$A$1411, $A103, 'Frame model 2'!$F$2:$F$1411)</f>
        <v>14</v>
      </c>
      <c r="F103">
        <f>SUMIF('Frame model 2'!$A$2:$A$1411, $A103, 'Frame model 2'!$G$2:$G$1411)</f>
        <v>14</v>
      </c>
      <c r="G103">
        <f>SUMIF('Frame model 2'!$A$2:$A$1411, $A103, 'Frame model 2'!$H$2:$H$1411)</f>
        <v>9</v>
      </c>
      <c r="H103">
        <f>SUMIF('Frame model 2'!$A$2:$A$1411, $A103, 'Frame model 2'!$I$2:$I$1411)</f>
        <v>2</v>
      </c>
      <c r="I103">
        <f>SUMIF('Frame model 2'!$A$2:$A$1411, $A103, 'Frame model 2'!$J$2:$J$1411)</f>
        <v>12</v>
      </c>
      <c r="J103">
        <f>SUMIF('Frame model 2'!$A$2:$A$1411, $A103, 'Frame model 2'!$K$2:$K$1411)</f>
        <v>14</v>
      </c>
      <c r="K103">
        <f>SUMIF('Frame model 2'!$A$2:$A$1411, $A103, 'Frame model 2'!$L$2:$L$1411)</f>
        <v>5</v>
      </c>
      <c r="L103">
        <f>SUMIF('Frame model 2'!$A$2:$A$1411, $A103, 'Frame model 2'!$M$2:$M$1411)</f>
        <v>0</v>
      </c>
      <c r="M103">
        <f>SUMIF('Frame model 2'!$A$2:$A$1411, $A103, 'Frame model 2'!$N$2:$N$1411)</f>
        <v>0</v>
      </c>
      <c r="N103">
        <f>SUMIF('Frame model 2'!$A$2:$A$1411, $A103, 'Frame model 2'!$O$2:$O$1411)</f>
        <v>0</v>
      </c>
      <c r="O103">
        <f>SUMIF('Frame model 2'!$A$2:$A$1411, $A103, 'Frame model 2'!$P$2:$P$1411)</f>
        <v>0</v>
      </c>
    </row>
    <row r="104" spans="1:15" x14ac:dyDescent="0.3">
      <c r="A104" t="s">
        <v>187</v>
      </c>
      <c r="B104" t="s">
        <v>174</v>
      </c>
      <c r="C104">
        <f>SUMIF('Frame model 2'!$A$2:$A$1411, $A104, 'Frame model 2'!$D$2:$D$1411)</f>
        <v>23</v>
      </c>
      <c r="D104">
        <f>SUMIF('Frame model 2'!$A$2:$A$1411, $A104, 'Frame model 2'!$E$2:$E$1411)</f>
        <v>23</v>
      </c>
      <c r="E104">
        <f>SUMIF('Frame model 2'!$A$2:$A$1411, $A104, 'Frame model 2'!$F$2:$F$1411)</f>
        <v>23</v>
      </c>
      <c r="F104">
        <f>SUMIF('Frame model 2'!$A$2:$A$1411, $A104, 'Frame model 2'!$G$2:$G$1411)</f>
        <v>23</v>
      </c>
      <c r="G104">
        <f>SUMIF('Frame model 2'!$A$2:$A$1411, $A104, 'Frame model 2'!$H$2:$H$1411)</f>
        <v>5</v>
      </c>
      <c r="H104">
        <f>SUMIF('Frame model 2'!$A$2:$A$1411, $A104, 'Frame model 2'!$I$2:$I$1411)</f>
        <v>3</v>
      </c>
      <c r="I104">
        <f>SUMIF('Frame model 2'!$A$2:$A$1411, $A104, 'Frame model 2'!$J$2:$J$1411)</f>
        <v>23</v>
      </c>
      <c r="J104">
        <f>SUMIF('Frame model 2'!$A$2:$A$1411, $A104, 'Frame model 2'!$K$2:$K$1411)</f>
        <v>23</v>
      </c>
      <c r="K104">
        <f>SUMIF('Frame model 2'!$A$2:$A$1411, $A104, 'Frame model 2'!$L$2:$L$1411)</f>
        <v>5</v>
      </c>
      <c r="L104">
        <f>SUMIF('Frame model 2'!$A$2:$A$1411, $A104, 'Frame model 2'!$M$2:$M$1411)</f>
        <v>0</v>
      </c>
      <c r="M104">
        <f>SUMIF('Frame model 2'!$A$2:$A$1411, $A104, 'Frame model 2'!$N$2:$N$1411)</f>
        <v>0</v>
      </c>
      <c r="N104">
        <f>SUMIF('Frame model 2'!$A$2:$A$1411, $A104, 'Frame model 2'!$O$2:$O$1411)</f>
        <v>0</v>
      </c>
      <c r="O104">
        <f>SUMIF('Frame model 2'!$A$2:$A$1411, $A104, 'Frame model 2'!$P$2:$P$1411)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C84AC-7A72-4DBA-9465-E7924224BFE0}">
  <dimension ref="A1:U1411"/>
  <sheetViews>
    <sheetView topLeftCell="A1336" workbookViewId="0">
      <pane xSplit="2" topLeftCell="G1" activePane="topRight" state="frozen"/>
      <selection pane="topRight" activeCell="L1348" sqref="L1348:L1349"/>
    </sheetView>
  </sheetViews>
  <sheetFormatPr defaultRowHeight="14.4" x14ac:dyDescent="0.3"/>
  <cols>
    <col min="1" max="1" width="19.44140625" bestFit="1" customWidth="1"/>
    <col min="2" max="2" width="10.5546875" bestFit="1" customWidth="1"/>
    <col min="3" max="3" width="8" bestFit="1" customWidth="1"/>
    <col min="4" max="4" width="15.5546875" bestFit="1" customWidth="1"/>
    <col min="5" max="5" width="11" bestFit="1" customWidth="1"/>
    <col min="6" max="6" width="14.109375" bestFit="1" customWidth="1"/>
    <col min="7" max="7" width="9" bestFit="1" customWidth="1"/>
    <col min="8" max="8" width="9.33203125" bestFit="1" customWidth="1"/>
    <col min="9" max="9" width="11.88671875" bestFit="1" customWidth="1"/>
    <col min="10" max="10" width="10.77734375" bestFit="1" customWidth="1"/>
    <col min="11" max="11" width="12.6640625" bestFit="1" customWidth="1"/>
    <col min="12" max="12" width="14.88671875" bestFit="1" customWidth="1"/>
    <col min="13" max="13" width="14.44140625" bestFit="1" customWidth="1"/>
    <col min="14" max="14" width="15.21875" bestFit="1" customWidth="1"/>
    <col min="15" max="15" width="14.109375" bestFit="1" customWidth="1"/>
    <col min="16" max="16" width="11.88671875" bestFit="1" customWidth="1"/>
    <col min="17" max="17" width="12.21875" bestFit="1" customWidth="1"/>
    <col min="18" max="18" width="17.44140625" bestFit="1" customWidth="1"/>
    <col min="19" max="19" width="18.21875" bestFit="1" customWidth="1"/>
    <col min="20" max="20" width="15.44140625" bestFit="1" customWidth="1"/>
    <col min="21" max="21" width="21.21875" bestFit="1" customWidth="1"/>
  </cols>
  <sheetData>
    <row r="1" spans="1:2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 t="s">
        <v>188</v>
      </c>
      <c r="T3">
        <v>244</v>
      </c>
      <c r="U3">
        <v>330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156</v>
      </c>
      <c r="R4">
        <v>10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>
        <v>160</v>
      </c>
      <c r="R5">
        <v>36</v>
      </c>
      <c r="S5">
        <v>-99</v>
      </c>
      <c r="T5">
        <v>-99</v>
      </c>
      <c r="U5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138</v>
      </c>
      <c r="R6">
        <v>41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168</v>
      </c>
      <c r="R7">
        <v>81</v>
      </c>
      <c r="S7">
        <v>-99</v>
      </c>
      <c r="T7">
        <v>-99</v>
      </c>
      <c r="U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218</v>
      </c>
      <c r="R8">
        <v>110</v>
      </c>
      <c r="S8">
        <v>78</v>
      </c>
      <c r="T8">
        <v>42</v>
      </c>
      <c r="U8">
        <v>358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184</v>
      </c>
      <c r="R9">
        <v>134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150</v>
      </c>
      <c r="R12">
        <v>124</v>
      </c>
      <c r="S12">
        <v>-99</v>
      </c>
      <c r="T12">
        <v>-99</v>
      </c>
      <c r="U12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162</v>
      </c>
      <c r="R13">
        <v>102</v>
      </c>
      <c r="S13">
        <v>-99</v>
      </c>
      <c r="T13">
        <v>-99</v>
      </c>
      <c r="U13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-99</v>
      </c>
      <c r="R14">
        <v>-99</v>
      </c>
      <c r="S14">
        <v>10</v>
      </c>
      <c r="T14">
        <v>58</v>
      </c>
      <c r="U14">
        <v>623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32</v>
      </c>
      <c r="T15">
        <v>116</v>
      </c>
      <c r="U15">
        <v>103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10</v>
      </c>
      <c r="T17">
        <v>290</v>
      </c>
      <c r="U17">
        <v>100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0</v>
      </c>
      <c r="T18">
        <v>360</v>
      </c>
      <c r="U18">
        <v>3072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26</v>
      </c>
      <c r="R20">
        <v>678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 t="s">
        <v>188</v>
      </c>
      <c r="T21">
        <v>90</v>
      </c>
      <c r="U21">
        <v>3365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164</v>
      </c>
      <c r="R23">
        <v>180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-99</v>
      </c>
      <c r="R24">
        <v>-99</v>
      </c>
      <c r="S24">
        <v>71</v>
      </c>
      <c r="T24">
        <v>50</v>
      </c>
      <c r="U24">
        <v>456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40</v>
      </c>
      <c r="R25">
        <v>216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-99</v>
      </c>
      <c r="R26">
        <v>-99</v>
      </c>
      <c r="S26">
        <v>0</v>
      </c>
      <c r="T26">
        <v>360</v>
      </c>
      <c r="U26">
        <v>2510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-99</v>
      </c>
      <c r="R27">
        <v>-99</v>
      </c>
      <c r="S27">
        <v>0</v>
      </c>
      <c r="T27">
        <v>360</v>
      </c>
      <c r="U27">
        <v>1664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122</v>
      </c>
      <c r="R36">
        <v>10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120</v>
      </c>
      <c r="R37">
        <v>146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40</v>
      </c>
      <c r="R38">
        <v>133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112</v>
      </c>
      <c r="S39">
        <v>-99</v>
      </c>
      <c r="T39">
        <v>-99</v>
      </c>
      <c r="U39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72</v>
      </c>
      <c r="U40">
        <v>782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138</v>
      </c>
      <c r="R42">
        <v>139</v>
      </c>
      <c r="S42">
        <v>-99</v>
      </c>
      <c r="T42">
        <v>-99</v>
      </c>
      <c r="U42">
        <v>-99</v>
      </c>
    </row>
    <row r="43" spans="1:21" hidden="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hidden="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hidden="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hidden="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hidden="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170</v>
      </c>
      <c r="R47">
        <v>156</v>
      </c>
      <c r="S47">
        <v>-99</v>
      </c>
      <c r="T47">
        <v>-99</v>
      </c>
      <c r="U47">
        <v>-99</v>
      </c>
    </row>
    <row r="48" spans="1:21" hidden="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100</v>
      </c>
      <c r="R48">
        <v>149</v>
      </c>
      <c r="S48">
        <v>261</v>
      </c>
      <c r="T48">
        <v>4</v>
      </c>
      <c r="U48">
        <v>81</v>
      </c>
    </row>
    <row r="49" spans="1:21" hidden="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86</v>
      </c>
      <c r="R49">
        <v>214</v>
      </c>
      <c r="S49">
        <v>-99</v>
      </c>
      <c r="T49">
        <v>-99</v>
      </c>
      <c r="U49">
        <v>-99</v>
      </c>
    </row>
    <row r="50" spans="1:21" hidden="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230</v>
      </c>
      <c r="R50">
        <v>170</v>
      </c>
      <c r="S50">
        <v>-99</v>
      </c>
      <c r="T50">
        <v>-99</v>
      </c>
      <c r="U50">
        <v>-99</v>
      </c>
    </row>
    <row r="51" spans="1:21" hidden="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142</v>
      </c>
      <c r="R51">
        <v>286</v>
      </c>
      <c r="S51">
        <v>-99</v>
      </c>
      <c r="T51">
        <v>-99</v>
      </c>
      <c r="U51">
        <v>-99</v>
      </c>
    </row>
    <row r="52" spans="1:21" hidden="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hidden="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hidden="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74</v>
      </c>
      <c r="R54">
        <v>112</v>
      </c>
      <c r="S54">
        <v>-99</v>
      </c>
      <c r="T54">
        <v>-99</v>
      </c>
      <c r="U54">
        <v>-99</v>
      </c>
    </row>
    <row r="55" spans="1:21" hidden="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124</v>
      </c>
      <c r="R55">
        <v>354</v>
      </c>
      <c r="S55">
        <v>-99</v>
      </c>
      <c r="T55">
        <v>-99</v>
      </c>
      <c r="U55">
        <v>-99</v>
      </c>
    </row>
    <row r="56" spans="1:21" hidden="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hidden="1" x14ac:dyDescent="0.3">
      <c r="A57" t="s">
        <v>43</v>
      </c>
      <c r="B57" t="s">
        <v>202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hidden="1" x14ac:dyDescent="0.3">
      <c r="A58" t="s">
        <v>43</v>
      </c>
      <c r="B58" t="s">
        <v>203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134</v>
      </c>
      <c r="R58">
        <v>82</v>
      </c>
      <c r="S58">
        <v>-99</v>
      </c>
      <c r="T58">
        <v>-99</v>
      </c>
      <c r="U58">
        <v>-99</v>
      </c>
    </row>
    <row r="59" spans="1:21" hidden="1" x14ac:dyDescent="0.3">
      <c r="A59" t="s">
        <v>43</v>
      </c>
      <c r="B59" t="s">
        <v>205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70</v>
      </c>
      <c r="R59">
        <v>255</v>
      </c>
      <c r="S59">
        <v>-99</v>
      </c>
      <c r="T59">
        <v>-99</v>
      </c>
      <c r="U59">
        <v>-99</v>
      </c>
    </row>
    <row r="60" spans="1:21" hidden="1" x14ac:dyDescent="0.3">
      <c r="A60" t="s">
        <v>43</v>
      </c>
      <c r="B60" t="s">
        <v>216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1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80</v>
      </c>
      <c r="R60">
        <v>175</v>
      </c>
      <c r="S60">
        <v>-99</v>
      </c>
      <c r="T60">
        <v>-99</v>
      </c>
      <c r="U60">
        <v>-99</v>
      </c>
    </row>
    <row r="61" spans="1:21" hidden="1" x14ac:dyDescent="0.3">
      <c r="A61" t="s">
        <v>43</v>
      </c>
      <c r="B61" t="s">
        <v>217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98</v>
      </c>
      <c r="R61">
        <v>72</v>
      </c>
      <c r="S61">
        <v>-99</v>
      </c>
      <c r="T61">
        <v>-99</v>
      </c>
      <c r="U61">
        <v>-99</v>
      </c>
    </row>
    <row r="62" spans="1:21" hidden="1" x14ac:dyDescent="0.3">
      <c r="A62" t="s">
        <v>43</v>
      </c>
      <c r="B62" t="s">
        <v>231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178</v>
      </c>
      <c r="R62">
        <v>60</v>
      </c>
      <c r="S62">
        <v>-99</v>
      </c>
      <c r="T62">
        <v>-99</v>
      </c>
      <c r="U62">
        <v>-99</v>
      </c>
    </row>
    <row r="63" spans="1:21" hidden="1" x14ac:dyDescent="0.3">
      <c r="A63" t="s">
        <v>43</v>
      </c>
      <c r="B63" t="s">
        <v>219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226</v>
      </c>
      <c r="R63">
        <v>149</v>
      </c>
      <c r="S63">
        <v>-99</v>
      </c>
      <c r="T63">
        <v>-99</v>
      </c>
      <c r="U63">
        <v>-99</v>
      </c>
    </row>
    <row r="64" spans="1:21" hidden="1" x14ac:dyDescent="0.3">
      <c r="A64" t="s">
        <v>43</v>
      </c>
      <c r="B64" t="s">
        <v>221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68</v>
      </c>
      <c r="R64">
        <v>102</v>
      </c>
      <c r="S64">
        <v>-99</v>
      </c>
      <c r="T64">
        <v>-99</v>
      </c>
      <c r="U64">
        <v>-99</v>
      </c>
    </row>
    <row r="65" spans="1:21" hidden="1" x14ac:dyDescent="0.3">
      <c r="A65" t="s">
        <v>43</v>
      </c>
      <c r="B65" t="s">
        <v>222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-99</v>
      </c>
      <c r="R65">
        <v>-99</v>
      </c>
      <c r="S65">
        <v>-99</v>
      </c>
      <c r="T65">
        <v>-99</v>
      </c>
      <c r="U65">
        <v>-99</v>
      </c>
    </row>
    <row r="66" spans="1:21" hidden="1" x14ac:dyDescent="0.3">
      <c r="A66" t="s">
        <v>43</v>
      </c>
      <c r="B66" t="s">
        <v>223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-99</v>
      </c>
      <c r="R66">
        <v>-99</v>
      </c>
      <c r="S66">
        <v>-99</v>
      </c>
      <c r="T66">
        <v>-99</v>
      </c>
      <c r="U66">
        <v>-99</v>
      </c>
    </row>
    <row r="67" spans="1:21" hidden="1" x14ac:dyDescent="0.3">
      <c r="A67" t="s">
        <v>44</v>
      </c>
      <c r="B67" t="s">
        <v>208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-99</v>
      </c>
      <c r="R67">
        <v>-99</v>
      </c>
      <c r="S67">
        <v>-99</v>
      </c>
      <c r="T67">
        <v>-99</v>
      </c>
      <c r="U67">
        <v>-99</v>
      </c>
    </row>
    <row r="68" spans="1:21" hidden="1" x14ac:dyDescent="0.3">
      <c r="A68" t="s">
        <v>44</v>
      </c>
      <c r="B68" t="s">
        <v>196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hidden="1" x14ac:dyDescent="0.3">
      <c r="A69" t="s">
        <v>44</v>
      </c>
      <c r="B69" t="s">
        <v>212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56</v>
      </c>
      <c r="R69">
        <v>677</v>
      </c>
      <c r="S69">
        <v>32</v>
      </c>
      <c r="T69">
        <v>76</v>
      </c>
      <c r="U69">
        <v>949</v>
      </c>
    </row>
    <row r="70" spans="1:21" hidden="1" x14ac:dyDescent="0.3">
      <c r="A70" t="s">
        <v>44</v>
      </c>
      <c r="B70" t="s">
        <v>214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62</v>
      </c>
      <c r="R70">
        <v>470</v>
      </c>
      <c r="S70">
        <v>335</v>
      </c>
      <c r="T70">
        <v>26</v>
      </c>
      <c r="U70">
        <v>215</v>
      </c>
    </row>
    <row r="71" spans="1:21" hidden="1" x14ac:dyDescent="0.3">
      <c r="A71" t="s">
        <v>44</v>
      </c>
      <c r="B71" t="s">
        <v>232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90</v>
      </c>
      <c r="R71">
        <v>320</v>
      </c>
      <c r="S71">
        <v>45</v>
      </c>
      <c r="T71">
        <v>74</v>
      </c>
      <c r="U71">
        <v>789</v>
      </c>
    </row>
    <row r="72" spans="1:21" hidden="1" x14ac:dyDescent="0.3">
      <c r="A72" t="s">
        <v>44</v>
      </c>
      <c r="B72" t="s">
        <v>202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24</v>
      </c>
      <c r="R72">
        <v>150</v>
      </c>
      <c r="S72">
        <v>-99</v>
      </c>
      <c r="T72">
        <v>-99</v>
      </c>
      <c r="U72">
        <v>-99</v>
      </c>
    </row>
    <row r="73" spans="1:21" hidden="1" x14ac:dyDescent="0.3">
      <c r="A73" t="s">
        <v>44</v>
      </c>
      <c r="B73" t="s">
        <v>233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  <c r="Q73">
        <v>36</v>
      </c>
      <c r="R73">
        <v>156</v>
      </c>
      <c r="S73">
        <v>10</v>
      </c>
      <c r="T73">
        <v>26</v>
      </c>
      <c r="U73">
        <v>456</v>
      </c>
    </row>
    <row r="74" spans="1:21" hidden="1" x14ac:dyDescent="0.3">
      <c r="A74" t="s">
        <v>44</v>
      </c>
      <c r="B74" t="s">
        <v>234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>
        <v>152</v>
      </c>
      <c r="R74">
        <v>172</v>
      </c>
      <c r="S74">
        <v>160</v>
      </c>
      <c r="T74">
        <v>26</v>
      </c>
      <c r="U74">
        <v>385</v>
      </c>
    </row>
    <row r="75" spans="1:21" hidden="1" x14ac:dyDescent="0.3">
      <c r="A75" t="s">
        <v>44</v>
      </c>
      <c r="B75" t="s">
        <v>235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184</v>
      </c>
      <c r="R75">
        <v>161</v>
      </c>
      <c r="S75">
        <v>30</v>
      </c>
      <c r="T75">
        <v>74</v>
      </c>
      <c r="U75">
        <v>657</v>
      </c>
    </row>
    <row r="76" spans="1:21" hidden="1" x14ac:dyDescent="0.3">
      <c r="A76" t="s">
        <v>44</v>
      </c>
      <c r="B76" t="s">
        <v>236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1</v>
      </c>
      <c r="Q76">
        <v>220</v>
      </c>
      <c r="R76">
        <v>130</v>
      </c>
      <c r="S76">
        <v>20</v>
      </c>
      <c r="T76">
        <v>56</v>
      </c>
      <c r="U76">
        <v>784</v>
      </c>
    </row>
    <row r="77" spans="1:21" hidden="1" x14ac:dyDescent="0.3">
      <c r="A77" t="s">
        <v>44</v>
      </c>
      <c r="B77" t="s">
        <v>203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144</v>
      </c>
      <c r="R77">
        <v>219</v>
      </c>
      <c r="S77">
        <v>57</v>
      </c>
      <c r="T77">
        <v>94</v>
      </c>
      <c r="U77">
        <v>547</v>
      </c>
    </row>
    <row r="78" spans="1:21" hidden="1" x14ac:dyDescent="0.3">
      <c r="A78" t="s">
        <v>44</v>
      </c>
      <c r="B78" t="s">
        <v>205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96</v>
      </c>
      <c r="R78">
        <v>262</v>
      </c>
      <c r="S78">
        <v>290</v>
      </c>
      <c r="T78">
        <v>10</v>
      </c>
      <c r="U78">
        <v>126</v>
      </c>
    </row>
    <row r="79" spans="1:21" hidden="1" x14ac:dyDescent="0.3">
      <c r="A79" t="s">
        <v>45</v>
      </c>
      <c r="B79" t="s">
        <v>208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hidden="1" x14ac:dyDescent="0.3">
      <c r="A80" t="s">
        <v>45</v>
      </c>
      <c r="B80" t="s">
        <v>196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-99</v>
      </c>
      <c r="R80">
        <v>-99</v>
      </c>
      <c r="S80">
        <v>-99</v>
      </c>
      <c r="T80">
        <v>-99</v>
      </c>
      <c r="U80">
        <v>-99</v>
      </c>
    </row>
    <row r="81" spans="1:21" hidden="1" x14ac:dyDescent="0.3">
      <c r="A81" t="s">
        <v>45</v>
      </c>
      <c r="B81" t="s">
        <v>212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-99</v>
      </c>
      <c r="R81">
        <v>-99</v>
      </c>
      <c r="S81">
        <v>-99</v>
      </c>
      <c r="T81">
        <v>-99</v>
      </c>
      <c r="U81">
        <v>-99</v>
      </c>
    </row>
    <row r="82" spans="1:21" hidden="1" x14ac:dyDescent="0.3">
      <c r="A82" t="s">
        <v>45</v>
      </c>
      <c r="B82" t="s">
        <v>214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110</v>
      </c>
      <c r="R82">
        <v>78</v>
      </c>
      <c r="S82">
        <v>-99</v>
      </c>
      <c r="T82">
        <v>-99</v>
      </c>
      <c r="U82">
        <v>-99</v>
      </c>
    </row>
    <row r="83" spans="1:21" hidden="1" x14ac:dyDescent="0.3">
      <c r="A83" t="s">
        <v>45</v>
      </c>
      <c r="B83" t="s">
        <v>202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126</v>
      </c>
      <c r="R83">
        <v>106</v>
      </c>
      <c r="S83">
        <v>-99</v>
      </c>
      <c r="T83">
        <v>-99</v>
      </c>
      <c r="U83">
        <v>-99</v>
      </c>
    </row>
    <row r="84" spans="1:21" hidden="1" x14ac:dyDescent="0.3">
      <c r="A84" t="s">
        <v>45</v>
      </c>
      <c r="B84" t="s">
        <v>237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154</v>
      </c>
      <c r="R84">
        <v>67</v>
      </c>
      <c r="S84">
        <v>-99</v>
      </c>
      <c r="T84">
        <v>-99</v>
      </c>
      <c r="U84">
        <v>-99</v>
      </c>
    </row>
    <row r="85" spans="1:21" hidden="1" x14ac:dyDescent="0.3">
      <c r="A85" t="s">
        <v>45</v>
      </c>
      <c r="B85" t="s">
        <v>203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140</v>
      </c>
      <c r="R85">
        <v>139</v>
      </c>
      <c r="S85">
        <v>-99</v>
      </c>
      <c r="T85">
        <v>-99</v>
      </c>
      <c r="U85">
        <v>-99</v>
      </c>
    </row>
    <row r="86" spans="1:21" hidden="1" x14ac:dyDescent="0.3">
      <c r="A86" t="s">
        <v>45</v>
      </c>
      <c r="B86" t="s">
        <v>205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160</v>
      </c>
      <c r="R86">
        <v>108</v>
      </c>
      <c r="S86">
        <v>-99</v>
      </c>
      <c r="T86">
        <v>-99</v>
      </c>
      <c r="U86">
        <v>-99</v>
      </c>
    </row>
    <row r="87" spans="1:21" hidden="1" x14ac:dyDescent="0.3">
      <c r="A87" t="s">
        <v>45</v>
      </c>
      <c r="B87" t="s">
        <v>216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218</v>
      </c>
      <c r="R87">
        <v>152</v>
      </c>
      <c r="S87">
        <v>-99</v>
      </c>
      <c r="T87">
        <v>-99</v>
      </c>
      <c r="U87">
        <v>-99</v>
      </c>
    </row>
    <row r="88" spans="1:21" hidden="1" x14ac:dyDescent="0.3">
      <c r="A88" t="s">
        <v>45</v>
      </c>
      <c r="B88" t="s">
        <v>217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236</v>
      </c>
      <c r="R88">
        <v>90</v>
      </c>
      <c r="S88">
        <v>170</v>
      </c>
      <c r="T88">
        <v>10</v>
      </c>
      <c r="U88">
        <v>82</v>
      </c>
    </row>
    <row r="89" spans="1:21" hidden="1" x14ac:dyDescent="0.3">
      <c r="A89" t="s">
        <v>45</v>
      </c>
      <c r="B89" t="s">
        <v>219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-99</v>
      </c>
      <c r="R89">
        <v>-99</v>
      </c>
      <c r="S89">
        <v>260</v>
      </c>
      <c r="T89">
        <v>18</v>
      </c>
      <c r="U89">
        <v>161</v>
      </c>
    </row>
    <row r="90" spans="1:21" hidden="1" x14ac:dyDescent="0.3">
      <c r="A90" t="s">
        <v>45</v>
      </c>
      <c r="B90" t="s">
        <v>220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1</v>
      </c>
      <c r="N90">
        <v>0</v>
      </c>
      <c r="O90">
        <v>0</v>
      </c>
      <c r="P90">
        <v>1</v>
      </c>
      <c r="Q90">
        <v>360</v>
      </c>
      <c r="R90">
        <v>200</v>
      </c>
      <c r="S90">
        <v>120</v>
      </c>
      <c r="T90">
        <v>48</v>
      </c>
      <c r="U90">
        <v>219</v>
      </c>
    </row>
    <row r="91" spans="1:21" hidden="1" x14ac:dyDescent="0.3">
      <c r="A91" t="s">
        <v>45</v>
      </c>
      <c r="B91" t="s">
        <v>221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0</v>
      </c>
      <c r="N91">
        <v>1</v>
      </c>
      <c r="O91">
        <v>0</v>
      </c>
      <c r="P91">
        <v>1</v>
      </c>
      <c r="Q91">
        <v>270</v>
      </c>
      <c r="R91">
        <v>241</v>
      </c>
      <c r="S91">
        <v>313</v>
      </c>
      <c r="T91">
        <v>14</v>
      </c>
      <c r="U91">
        <v>149</v>
      </c>
    </row>
    <row r="92" spans="1:21" hidden="1" x14ac:dyDescent="0.3">
      <c r="A92" t="s">
        <v>45</v>
      </c>
      <c r="B92" t="s">
        <v>238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0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360</v>
      </c>
      <c r="R92">
        <v>41</v>
      </c>
      <c r="S92">
        <v>122</v>
      </c>
      <c r="T92">
        <v>72</v>
      </c>
      <c r="U92">
        <v>520</v>
      </c>
    </row>
    <row r="93" spans="1:21" hidden="1" x14ac:dyDescent="0.3">
      <c r="A93" t="s">
        <v>45</v>
      </c>
      <c r="B93" t="s">
        <v>239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1</v>
      </c>
      <c r="L93">
        <v>0</v>
      </c>
      <c r="M93">
        <v>1</v>
      </c>
      <c r="N93">
        <v>1</v>
      </c>
      <c r="O93">
        <v>0</v>
      </c>
      <c r="P93">
        <v>1</v>
      </c>
      <c r="Q93">
        <v>346</v>
      </c>
      <c r="R93">
        <v>67</v>
      </c>
      <c r="S93">
        <v>90</v>
      </c>
      <c r="T93">
        <v>92</v>
      </c>
      <c r="U93">
        <v>668</v>
      </c>
    </row>
    <row r="94" spans="1:21" hidden="1" x14ac:dyDescent="0.3">
      <c r="A94" t="s">
        <v>45</v>
      </c>
      <c r="B94" t="s">
        <v>240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360</v>
      </c>
      <c r="R94">
        <v>99</v>
      </c>
      <c r="S94">
        <v>106</v>
      </c>
      <c r="T94">
        <v>100</v>
      </c>
      <c r="U94">
        <v>353</v>
      </c>
    </row>
    <row r="95" spans="1:21" hidden="1" x14ac:dyDescent="0.3">
      <c r="A95" t="s">
        <v>45</v>
      </c>
      <c r="B95" t="s">
        <v>241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0</v>
      </c>
      <c r="P95">
        <v>1</v>
      </c>
      <c r="Q95">
        <v>332</v>
      </c>
      <c r="R95">
        <v>142</v>
      </c>
      <c r="S95">
        <v>76</v>
      </c>
      <c r="T95">
        <v>152</v>
      </c>
      <c r="U95">
        <v>618</v>
      </c>
    </row>
    <row r="96" spans="1:21" hidden="1" x14ac:dyDescent="0.3">
      <c r="A96" t="s">
        <v>45</v>
      </c>
      <c r="B96" t="s">
        <v>242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340</v>
      </c>
      <c r="R96">
        <v>85</v>
      </c>
      <c r="S96">
        <v>36</v>
      </c>
      <c r="T96">
        <v>112</v>
      </c>
      <c r="U96">
        <v>397</v>
      </c>
    </row>
    <row r="97" spans="1:21" hidden="1" x14ac:dyDescent="0.3">
      <c r="A97" t="s">
        <v>45</v>
      </c>
      <c r="B97" t="s">
        <v>243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324</v>
      </c>
      <c r="R97">
        <v>89</v>
      </c>
      <c r="S97">
        <v>73</v>
      </c>
      <c r="T97">
        <v>120</v>
      </c>
      <c r="U97">
        <v>403</v>
      </c>
    </row>
    <row r="98" spans="1:21" hidden="1" x14ac:dyDescent="0.3">
      <c r="A98" t="s">
        <v>45</v>
      </c>
      <c r="B98" t="s">
        <v>244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254</v>
      </c>
      <c r="R98">
        <v>67</v>
      </c>
      <c r="S98">
        <v>80</v>
      </c>
      <c r="T98">
        <v>82</v>
      </c>
      <c r="U98">
        <v>297</v>
      </c>
    </row>
    <row r="99" spans="1:21" hidden="1" x14ac:dyDescent="0.3">
      <c r="A99" t="s">
        <v>45</v>
      </c>
      <c r="B99" t="s">
        <v>222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1</v>
      </c>
      <c r="N99">
        <v>0</v>
      </c>
      <c r="O99">
        <v>1</v>
      </c>
      <c r="P99">
        <v>1</v>
      </c>
      <c r="Q99">
        <v>320</v>
      </c>
      <c r="R99">
        <v>71</v>
      </c>
      <c r="S99">
        <v>130</v>
      </c>
      <c r="T99">
        <v>20</v>
      </c>
      <c r="U99">
        <v>153</v>
      </c>
    </row>
    <row r="100" spans="1:21" hidden="1" x14ac:dyDescent="0.3">
      <c r="A100" t="s">
        <v>45</v>
      </c>
      <c r="B100" t="s">
        <v>223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360</v>
      </c>
      <c r="R100">
        <v>10</v>
      </c>
      <c r="S100">
        <v>0</v>
      </c>
      <c r="T100">
        <v>98</v>
      </c>
      <c r="U100">
        <v>805</v>
      </c>
    </row>
    <row r="101" spans="1:21" hidden="1" x14ac:dyDescent="0.3">
      <c r="A101" t="s">
        <v>46</v>
      </c>
      <c r="B101" t="s">
        <v>208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80</v>
      </c>
      <c r="R101">
        <v>166</v>
      </c>
      <c r="S101">
        <v>-99</v>
      </c>
      <c r="T101">
        <v>-99</v>
      </c>
      <c r="U101">
        <v>-99</v>
      </c>
    </row>
    <row r="102" spans="1:21" hidden="1" x14ac:dyDescent="0.3">
      <c r="A102" t="s">
        <v>46</v>
      </c>
      <c r="B102" t="s">
        <v>196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-99</v>
      </c>
      <c r="R102">
        <v>-99</v>
      </c>
      <c r="S102">
        <v>-99</v>
      </c>
      <c r="T102">
        <v>-99</v>
      </c>
      <c r="U102">
        <v>-99</v>
      </c>
    </row>
    <row r="103" spans="1:21" hidden="1" x14ac:dyDescent="0.3">
      <c r="A103" t="s">
        <v>46</v>
      </c>
      <c r="B103" t="s">
        <v>212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74</v>
      </c>
      <c r="R103">
        <v>202</v>
      </c>
      <c r="S103">
        <v>-99</v>
      </c>
      <c r="T103">
        <v>-99</v>
      </c>
      <c r="U103">
        <v>-99</v>
      </c>
    </row>
    <row r="104" spans="1:21" hidden="1" x14ac:dyDescent="0.3">
      <c r="A104" t="s">
        <v>46</v>
      </c>
      <c r="B104" t="s">
        <v>214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-99</v>
      </c>
      <c r="R104">
        <v>-99</v>
      </c>
      <c r="S104">
        <v>-99</v>
      </c>
      <c r="T104">
        <v>-99</v>
      </c>
      <c r="U104">
        <v>-99</v>
      </c>
    </row>
    <row r="105" spans="1:21" hidden="1" x14ac:dyDescent="0.3">
      <c r="A105" t="s">
        <v>46</v>
      </c>
      <c r="B105" t="s">
        <v>202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134</v>
      </c>
      <c r="R105">
        <v>201</v>
      </c>
      <c r="S105">
        <v>-99</v>
      </c>
      <c r="T105">
        <v>-99</v>
      </c>
      <c r="U105">
        <v>-99</v>
      </c>
    </row>
    <row r="106" spans="1:21" hidden="1" x14ac:dyDescent="0.3">
      <c r="A106" t="s">
        <v>46</v>
      </c>
      <c r="B106" t="s">
        <v>203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56</v>
      </c>
      <c r="R106">
        <v>320</v>
      </c>
      <c r="S106">
        <v>-99</v>
      </c>
      <c r="T106">
        <v>-99</v>
      </c>
      <c r="U106">
        <v>-99</v>
      </c>
    </row>
    <row r="107" spans="1:21" hidden="1" x14ac:dyDescent="0.3">
      <c r="A107" t="s">
        <v>46</v>
      </c>
      <c r="B107" t="s">
        <v>205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46</v>
      </c>
      <c r="B108" t="s">
        <v>245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146</v>
      </c>
      <c r="R108">
        <v>184</v>
      </c>
      <c r="S108">
        <v>-99</v>
      </c>
      <c r="T108">
        <v>-99</v>
      </c>
      <c r="U108">
        <v>-99</v>
      </c>
    </row>
    <row r="109" spans="1:21" hidden="1" x14ac:dyDescent="0.3">
      <c r="A109" t="s">
        <v>46</v>
      </c>
      <c r="B109" t="s">
        <v>216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186</v>
      </c>
      <c r="R109">
        <v>182</v>
      </c>
      <c r="S109">
        <v>-99</v>
      </c>
      <c r="T109">
        <v>-99</v>
      </c>
      <c r="U109">
        <v>-99</v>
      </c>
    </row>
    <row r="110" spans="1:21" hidden="1" x14ac:dyDescent="0.3">
      <c r="A110" t="s">
        <v>46</v>
      </c>
      <c r="B110" t="s">
        <v>217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hidden="1" x14ac:dyDescent="0.3">
      <c r="A111" t="s">
        <v>46</v>
      </c>
      <c r="B111" t="s">
        <v>219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152</v>
      </c>
      <c r="R111">
        <v>372</v>
      </c>
      <c r="S111">
        <v>-99</v>
      </c>
      <c r="T111">
        <v>-99</v>
      </c>
      <c r="U111">
        <v>-99</v>
      </c>
    </row>
    <row r="112" spans="1:21" hidden="1" x14ac:dyDescent="0.3">
      <c r="A112" t="s">
        <v>46</v>
      </c>
      <c r="B112" t="s">
        <v>220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132</v>
      </c>
      <c r="R112">
        <v>89</v>
      </c>
      <c r="S112">
        <v>20</v>
      </c>
      <c r="T112">
        <v>60</v>
      </c>
      <c r="U112">
        <v>1121</v>
      </c>
    </row>
    <row r="113" spans="1:21" hidden="1" x14ac:dyDescent="0.3">
      <c r="A113" t="s">
        <v>46</v>
      </c>
      <c r="B113" t="s">
        <v>246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136</v>
      </c>
      <c r="R113">
        <v>63</v>
      </c>
      <c r="S113">
        <v>14</v>
      </c>
      <c r="T113">
        <v>70</v>
      </c>
      <c r="U113">
        <v>1225</v>
      </c>
    </row>
    <row r="114" spans="1:21" hidden="1" x14ac:dyDescent="0.3">
      <c r="A114" t="s">
        <v>46</v>
      </c>
      <c r="B114" t="s">
        <v>247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1</v>
      </c>
      <c r="P114">
        <v>1</v>
      </c>
      <c r="Q114">
        <v>130</v>
      </c>
      <c r="R114">
        <v>85</v>
      </c>
      <c r="S114">
        <v>14</v>
      </c>
      <c r="T114">
        <v>46</v>
      </c>
      <c r="U114">
        <v>1153</v>
      </c>
    </row>
    <row r="115" spans="1:21" hidden="1" x14ac:dyDescent="0.3">
      <c r="A115" t="s">
        <v>46</v>
      </c>
      <c r="B115" t="s">
        <v>221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78</v>
      </c>
      <c r="R115">
        <v>410</v>
      </c>
      <c r="S115">
        <v>458</v>
      </c>
      <c r="T115">
        <v>6</v>
      </c>
      <c r="U115">
        <v>163</v>
      </c>
    </row>
    <row r="116" spans="1:21" hidden="1" x14ac:dyDescent="0.3">
      <c r="A116" t="s">
        <v>46</v>
      </c>
      <c r="B116" t="s">
        <v>222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-99</v>
      </c>
      <c r="R116">
        <v>-99</v>
      </c>
      <c r="S116">
        <v>0</v>
      </c>
      <c r="T116">
        <v>58</v>
      </c>
      <c r="U116">
        <v>669</v>
      </c>
    </row>
    <row r="117" spans="1:21" hidden="1" x14ac:dyDescent="0.3">
      <c r="A117" t="s">
        <v>47</v>
      </c>
      <c r="B117" t="s">
        <v>196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108</v>
      </c>
      <c r="R117">
        <v>120</v>
      </c>
      <c r="S117">
        <v>-99</v>
      </c>
      <c r="T117">
        <v>-99</v>
      </c>
      <c r="U117">
        <v>-99</v>
      </c>
    </row>
    <row r="118" spans="1:21" hidden="1" x14ac:dyDescent="0.3">
      <c r="A118" t="s">
        <v>47</v>
      </c>
      <c r="B118" t="s">
        <v>212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92</v>
      </c>
      <c r="R118">
        <v>139</v>
      </c>
      <c r="S118">
        <v>-99</v>
      </c>
      <c r="T118">
        <v>-99</v>
      </c>
      <c r="U118">
        <v>-99</v>
      </c>
    </row>
    <row r="119" spans="1:21" hidden="1" x14ac:dyDescent="0.3">
      <c r="A119" t="s">
        <v>47</v>
      </c>
      <c r="B119" t="s">
        <v>214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152</v>
      </c>
      <c r="S119">
        <v>-99</v>
      </c>
      <c r="T119">
        <v>-99</v>
      </c>
      <c r="U119">
        <v>-99</v>
      </c>
    </row>
    <row r="120" spans="1:21" hidden="1" x14ac:dyDescent="0.3">
      <c r="A120" t="s">
        <v>47</v>
      </c>
      <c r="B120" t="s">
        <v>202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42</v>
      </c>
      <c r="R120">
        <v>89</v>
      </c>
      <c r="S120">
        <v>-99</v>
      </c>
      <c r="T120">
        <v>-99</v>
      </c>
      <c r="U120">
        <v>-99</v>
      </c>
    </row>
    <row r="121" spans="1:21" hidden="1" x14ac:dyDescent="0.3">
      <c r="A121" t="s">
        <v>47</v>
      </c>
      <c r="B121" t="s">
        <v>203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48</v>
      </c>
      <c r="R121">
        <v>153</v>
      </c>
      <c r="S121">
        <v>-99</v>
      </c>
      <c r="T121">
        <v>-99</v>
      </c>
      <c r="U121">
        <v>-99</v>
      </c>
    </row>
    <row r="122" spans="1:21" hidden="1" x14ac:dyDescent="0.3">
      <c r="A122" t="s">
        <v>47</v>
      </c>
      <c r="B122" t="s">
        <v>205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92</v>
      </c>
      <c r="R122">
        <v>297</v>
      </c>
      <c r="S122">
        <v>-99</v>
      </c>
      <c r="T122">
        <v>-99</v>
      </c>
      <c r="U122">
        <v>-99</v>
      </c>
    </row>
    <row r="123" spans="1:21" hidden="1" x14ac:dyDescent="0.3">
      <c r="A123" t="s">
        <v>47</v>
      </c>
      <c r="B123" t="s">
        <v>216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62</v>
      </c>
      <c r="R123">
        <v>102</v>
      </c>
      <c r="S123">
        <v>-99</v>
      </c>
      <c r="T123">
        <v>-99</v>
      </c>
      <c r="U123">
        <v>-99</v>
      </c>
    </row>
    <row r="124" spans="1:21" hidden="1" x14ac:dyDescent="0.3">
      <c r="A124" t="s">
        <v>47</v>
      </c>
      <c r="B124" t="s">
        <v>217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164</v>
      </c>
      <c r="R124">
        <v>99</v>
      </c>
      <c r="S124">
        <v>0</v>
      </c>
      <c r="T124">
        <v>18</v>
      </c>
      <c r="U124">
        <v>356</v>
      </c>
    </row>
    <row r="125" spans="1:21" hidden="1" x14ac:dyDescent="0.3">
      <c r="A125" t="s">
        <v>47</v>
      </c>
      <c r="B125" t="s">
        <v>219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-99</v>
      </c>
      <c r="R125">
        <v>-99</v>
      </c>
      <c r="S125">
        <v>-99</v>
      </c>
      <c r="T125">
        <v>-99</v>
      </c>
      <c r="U125">
        <v>-99</v>
      </c>
    </row>
    <row r="126" spans="1:21" hidden="1" x14ac:dyDescent="0.3">
      <c r="A126" t="s">
        <v>47</v>
      </c>
      <c r="B126" t="s">
        <v>220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172</v>
      </c>
      <c r="R126">
        <v>85</v>
      </c>
      <c r="S126">
        <v>-99</v>
      </c>
      <c r="T126">
        <v>-99</v>
      </c>
      <c r="U126">
        <v>-99</v>
      </c>
    </row>
    <row r="127" spans="1:21" hidden="1" x14ac:dyDescent="0.3">
      <c r="A127" t="s">
        <v>47</v>
      </c>
      <c r="B127" t="s">
        <v>248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360</v>
      </c>
      <c r="R127">
        <v>98</v>
      </c>
      <c r="S127">
        <v>-99</v>
      </c>
      <c r="T127">
        <v>-99</v>
      </c>
      <c r="U127">
        <v>-99</v>
      </c>
    </row>
    <row r="128" spans="1:21" hidden="1" x14ac:dyDescent="0.3">
      <c r="A128" t="s">
        <v>47</v>
      </c>
      <c r="B128" t="s">
        <v>249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360</v>
      </c>
      <c r="R128">
        <v>76</v>
      </c>
      <c r="S128">
        <v>-99</v>
      </c>
      <c r="T128">
        <v>-99</v>
      </c>
      <c r="U128">
        <v>-99</v>
      </c>
    </row>
    <row r="129" spans="1:21" hidden="1" x14ac:dyDescent="0.3">
      <c r="A129" t="s">
        <v>47</v>
      </c>
      <c r="B129" t="s">
        <v>250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360</v>
      </c>
      <c r="R129">
        <v>10</v>
      </c>
      <c r="S129">
        <v>-99</v>
      </c>
      <c r="T129">
        <v>-99</v>
      </c>
      <c r="U129">
        <v>-99</v>
      </c>
    </row>
    <row r="130" spans="1:21" hidden="1" x14ac:dyDescent="0.3">
      <c r="A130" t="s">
        <v>47</v>
      </c>
      <c r="B130" t="s">
        <v>251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360</v>
      </c>
      <c r="R130">
        <v>10</v>
      </c>
      <c r="S130">
        <v>-99</v>
      </c>
      <c r="T130">
        <v>-99</v>
      </c>
      <c r="U130">
        <v>-99</v>
      </c>
    </row>
    <row r="131" spans="1:21" hidden="1" x14ac:dyDescent="0.3">
      <c r="A131" t="s">
        <v>47</v>
      </c>
      <c r="B131" t="s">
        <v>252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360</v>
      </c>
      <c r="R131">
        <v>67</v>
      </c>
      <c r="S131">
        <v>-99</v>
      </c>
      <c r="T131">
        <v>-99</v>
      </c>
      <c r="U131">
        <v>-99</v>
      </c>
    </row>
    <row r="132" spans="1:21" hidden="1" x14ac:dyDescent="0.3">
      <c r="A132" t="s">
        <v>47</v>
      </c>
      <c r="B132" t="s">
        <v>253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360</v>
      </c>
      <c r="R132">
        <v>92</v>
      </c>
      <c r="S132">
        <v>-99</v>
      </c>
      <c r="T132">
        <v>-99</v>
      </c>
      <c r="U132">
        <v>-99</v>
      </c>
    </row>
    <row r="133" spans="1:21" hidden="1" x14ac:dyDescent="0.3">
      <c r="A133" t="s">
        <v>47</v>
      </c>
      <c r="B133" t="s">
        <v>254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360</v>
      </c>
      <c r="R133">
        <v>98</v>
      </c>
      <c r="S133">
        <v>-99</v>
      </c>
      <c r="T133">
        <v>-99</v>
      </c>
      <c r="U133">
        <v>-99</v>
      </c>
    </row>
    <row r="134" spans="1:21" hidden="1" x14ac:dyDescent="0.3">
      <c r="A134" t="s">
        <v>47</v>
      </c>
      <c r="B134" t="s">
        <v>221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360</v>
      </c>
      <c r="R134">
        <v>117</v>
      </c>
      <c r="S134">
        <v>148</v>
      </c>
      <c r="T134">
        <v>4</v>
      </c>
      <c r="U134">
        <v>64</v>
      </c>
    </row>
    <row r="135" spans="1:21" hidden="1" x14ac:dyDescent="0.3">
      <c r="A135" t="s">
        <v>47</v>
      </c>
      <c r="B135" t="s">
        <v>255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1</v>
      </c>
      <c r="Q135">
        <v>168</v>
      </c>
      <c r="R135">
        <v>139</v>
      </c>
      <c r="S135">
        <v>-99</v>
      </c>
      <c r="T135">
        <v>-99</v>
      </c>
      <c r="U135">
        <v>-99</v>
      </c>
    </row>
    <row r="136" spans="1:21" hidden="1" x14ac:dyDescent="0.3">
      <c r="A136" t="s">
        <v>47</v>
      </c>
      <c r="B136" t="s">
        <v>256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138</v>
      </c>
      <c r="R136">
        <v>10</v>
      </c>
      <c r="S136">
        <v>-99</v>
      </c>
      <c r="T136">
        <v>-99</v>
      </c>
      <c r="U136">
        <v>-99</v>
      </c>
    </row>
    <row r="137" spans="1:21" hidden="1" x14ac:dyDescent="0.3">
      <c r="A137" t="s">
        <v>47</v>
      </c>
      <c r="B137" t="s">
        <v>222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82</v>
      </c>
      <c r="R137">
        <v>114</v>
      </c>
      <c r="S137">
        <v>650</v>
      </c>
      <c r="T137">
        <v>4</v>
      </c>
      <c r="U137">
        <v>89</v>
      </c>
    </row>
    <row r="138" spans="1:21" hidden="1" x14ac:dyDescent="0.3">
      <c r="A138" t="s">
        <v>95</v>
      </c>
      <c r="B138" t="s">
        <v>196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106</v>
      </c>
      <c r="R138">
        <v>92</v>
      </c>
      <c r="S138">
        <v>-99</v>
      </c>
      <c r="T138">
        <v>-99</v>
      </c>
      <c r="U138">
        <v>-99</v>
      </c>
    </row>
    <row r="139" spans="1:21" hidden="1" x14ac:dyDescent="0.3">
      <c r="A139" t="s">
        <v>95</v>
      </c>
      <c r="B139" t="s">
        <v>386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-99</v>
      </c>
      <c r="R139">
        <v>-99</v>
      </c>
      <c r="S139">
        <v>220</v>
      </c>
      <c r="T139">
        <v>38</v>
      </c>
      <c r="U139">
        <v>510</v>
      </c>
    </row>
    <row r="140" spans="1:21" hidden="1" x14ac:dyDescent="0.3">
      <c r="A140" t="s">
        <v>95</v>
      </c>
      <c r="B140" t="s">
        <v>212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14</v>
      </c>
      <c r="R140">
        <v>498</v>
      </c>
      <c r="S140">
        <v>311</v>
      </c>
      <c r="T140">
        <v>12</v>
      </c>
      <c r="U140">
        <v>187</v>
      </c>
    </row>
    <row r="141" spans="1:21" hidden="1" x14ac:dyDescent="0.3">
      <c r="A141" t="s">
        <v>95</v>
      </c>
      <c r="B141" t="s">
        <v>435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140</v>
      </c>
      <c r="R141">
        <v>240</v>
      </c>
      <c r="S141">
        <v>-99</v>
      </c>
      <c r="T141">
        <v>-99</v>
      </c>
      <c r="U141">
        <v>-99</v>
      </c>
    </row>
    <row r="142" spans="1:21" hidden="1" x14ac:dyDescent="0.3">
      <c r="A142" t="s">
        <v>95</v>
      </c>
      <c r="B142" t="s">
        <v>214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158</v>
      </c>
      <c r="R142">
        <v>130</v>
      </c>
      <c r="S142">
        <v>-99</v>
      </c>
      <c r="T142">
        <v>-99</v>
      </c>
      <c r="U142">
        <v>-99</v>
      </c>
    </row>
    <row r="143" spans="1:21" hidden="1" x14ac:dyDescent="0.3">
      <c r="A143" t="s">
        <v>95</v>
      </c>
      <c r="B143" t="s">
        <v>381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152</v>
      </c>
      <c r="R143">
        <v>100</v>
      </c>
      <c r="S143">
        <v>-99</v>
      </c>
      <c r="T143">
        <v>-99</v>
      </c>
      <c r="U143">
        <v>-99</v>
      </c>
    </row>
    <row r="144" spans="1:21" hidden="1" x14ac:dyDescent="0.3">
      <c r="A144" t="s">
        <v>95</v>
      </c>
      <c r="B144" t="s">
        <v>202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164</v>
      </c>
      <c r="R144">
        <v>220</v>
      </c>
      <c r="S144">
        <v>-99</v>
      </c>
      <c r="T144">
        <v>-99</v>
      </c>
      <c r="U144">
        <v>-99</v>
      </c>
    </row>
    <row r="145" spans="1:21" hidden="1" x14ac:dyDescent="0.3">
      <c r="A145" t="s">
        <v>95</v>
      </c>
      <c r="B145" t="s">
        <v>203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22</v>
      </c>
      <c r="R145">
        <v>148</v>
      </c>
      <c r="S145">
        <v>-99</v>
      </c>
      <c r="T145">
        <v>-99</v>
      </c>
      <c r="U145">
        <v>-99</v>
      </c>
    </row>
    <row r="146" spans="1:21" hidden="1" x14ac:dyDescent="0.3">
      <c r="A146" t="s">
        <v>95</v>
      </c>
      <c r="B146" t="s">
        <v>205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126</v>
      </c>
      <c r="R146">
        <v>60</v>
      </c>
      <c r="S146">
        <v>-99</v>
      </c>
      <c r="T146">
        <v>-99</v>
      </c>
      <c r="U146">
        <v>-99</v>
      </c>
    </row>
    <row r="147" spans="1:21" hidden="1" x14ac:dyDescent="0.3">
      <c r="A147" t="s">
        <v>95</v>
      </c>
      <c r="B147" t="s">
        <v>216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-99</v>
      </c>
      <c r="R147">
        <v>-99</v>
      </c>
      <c r="S147">
        <v>-99</v>
      </c>
      <c r="T147">
        <v>-99</v>
      </c>
      <c r="U147">
        <v>-99</v>
      </c>
    </row>
    <row r="148" spans="1:21" hidden="1" x14ac:dyDescent="0.3">
      <c r="A148" t="s">
        <v>95</v>
      </c>
      <c r="B148" t="s">
        <v>217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110</v>
      </c>
      <c r="R148">
        <v>256</v>
      </c>
      <c r="S148">
        <v>-99</v>
      </c>
      <c r="T148">
        <v>-99</v>
      </c>
      <c r="U148">
        <v>-99</v>
      </c>
    </row>
    <row r="149" spans="1:21" hidden="1" x14ac:dyDescent="0.3">
      <c r="A149" t="s">
        <v>95</v>
      </c>
      <c r="B149" t="s">
        <v>219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258</v>
      </c>
      <c r="R149">
        <v>114</v>
      </c>
      <c r="S149">
        <v>-99</v>
      </c>
      <c r="T149">
        <v>-99</v>
      </c>
      <c r="U149">
        <v>-99</v>
      </c>
    </row>
    <row r="150" spans="1:21" hidden="1" x14ac:dyDescent="0.3">
      <c r="A150" t="s">
        <v>95</v>
      </c>
      <c r="B150" t="s">
        <v>220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hidden="1" x14ac:dyDescent="0.3">
      <c r="A151" t="s">
        <v>95</v>
      </c>
      <c r="B151" t="s">
        <v>221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34</v>
      </c>
      <c r="R151">
        <v>472</v>
      </c>
      <c r="S151">
        <v>-99</v>
      </c>
      <c r="T151">
        <v>-99</v>
      </c>
      <c r="U151">
        <v>-99</v>
      </c>
    </row>
    <row r="152" spans="1:21" hidden="1" x14ac:dyDescent="0.3">
      <c r="A152" t="s">
        <v>95</v>
      </c>
      <c r="B152" t="s">
        <v>222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196</v>
      </c>
      <c r="R152">
        <v>50</v>
      </c>
      <c r="S152">
        <v>312</v>
      </c>
      <c r="T152">
        <v>10</v>
      </c>
      <c r="U152">
        <v>128</v>
      </c>
    </row>
    <row r="153" spans="1:21" hidden="1" x14ac:dyDescent="0.3">
      <c r="A153" t="s">
        <v>95</v>
      </c>
      <c r="B153" t="s">
        <v>436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182</v>
      </c>
      <c r="R153">
        <v>40</v>
      </c>
      <c r="S153">
        <v>-99</v>
      </c>
      <c r="T153">
        <v>-99</v>
      </c>
      <c r="U153">
        <v>-99</v>
      </c>
    </row>
    <row r="154" spans="1:21" hidden="1" x14ac:dyDescent="0.3">
      <c r="A154" t="s">
        <v>95</v>
      </c>
      <c r="B154" t="s">
        <v>437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182</v>
      </c>
      <c r="R154">
        <v>58</v>
      </c>
      <c r="S154">
        <v>-99</v>
      </c>
      <c r="T154">
        <v>-99</v>
      </c>
      <c r="U154">
        <v>-99</v>
      </c>
    </row>
    <row r="155" spans="1:21" hidden="1" x14ac:dyDescent="0.3">
      <c r="A155" t="s">
        <v>95</v>
      </c>
      <c r="B155" t="s">
        <v>223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60</v>
      </c>
      <c r="R155">
        <v>380</v>
      </c>
      <c r="S155">
        <v>-99</v>
      </c>
      <c r="T155">
        <v>-99</v>
      </c>
      <c r="U155">
        <v>-99</v>
      </c>
    </row>
    <row r="156" spans="1:21" hidden="1" x14ac:dyDescent="0.3">
      <c r="A156" t="s">
        <v>96</v>
      </c>
      <c r="B156" t="s">
        <v>208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-99</v>
      </c>
      <c r="R156">
        <v>-99</v>
      </c>
      <c r="S156">
        <v>-99</v>
      </c>
      <c r="T156">
        <v>-99</v>
      </c>
      <c r="U156">
        <v>-99</v>
      </c>
    </row>
    <row r="157" spans="1:21" hidden="1" x14ac:dyDescent="0.3">
      <c r="A157" t="s">
        <v>96</v>
      </c>
      <c r="B157" t="s">
        <v>196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-99</v>
      </c>
      <c r="R157">
        <v>-99</v>
      </c>
      <c r="S157">
        <v>-99</v>
      </c>
      <c r="T157">
        <v>-99</v>
      </c>
      <c r="U157">
        <v>-99</v>
      </c>
    </row>
    <row r="158" spans="1:21" hidden="1" x14ac:dyDescent="0.3">
      <c r="A158" t="s">
        <v>96</v>
      </c>
      <c r="B158" t="s">
        <v>284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-99</v>
      </c>
      <c r="R158">
        <v>-99</v>
      </c>
      <c r="S158">
        <v>89</v>
      </c>
      <c r="T158">
        <v>30</v>
      </c>
      <c r="U158">
        <v>474</v>
      </c>
    </row>
    <row r="159" spans="1:21" hidden="1" x14ac:dyDescent="0.3">
      <c r="A159" t="s">
        <v>96</v>
      </c>
      <c r="B159" t="s">
        <v>212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hidden="1" x14ac:dyDescent="0.3">
      <c r="A160" t="s">
        <v>96</v>
      </c>
      <c r="B160" t="s">
        <v>214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52</v>
      </c>
      <c r="R160">
        <v>354</v>
      </c>
      <c r="S160">
        <v>-99</v>
      </c>
      <c r="T160">
        <v>-99</v>
      </c>
      <c r="U160">
        <v>-99</v>
      </c>
    </row>
    <row r="161" spans="1:21" hidden="1" x14ac:dyDescent="0.3">
      <c r="A161" t="s">
        <v>96</v>
      </c>
      <c r="B161" t="s">
        <v>400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156</v>
      </c>
      <c r="R161">
        <v>40</v>
      </c>
      <c r="S161">
        <v>-99</v>
      </c>
      <c r="T161">
        <v>-99</v>
      </c>
      <c r="U161">
        <v>-99</v>
      </c>
    </row>
    <row r="162" spans="1:21" hidden="1" x14ac:dyDescent="0.3">
      <c r="A162" t="s">
        <v>96</v>
      </c>
      <c r="B162" t="s">
        <v>202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140</v>
      </c>
      <c r="R162">
        <v>228</v>
      </c>
      <c r="S162">
        <v>-99</v>
      </c>
      <c r="T162">
        <v>-99</v>
      </c>
      <c r="U162">
        <v>-99</v>
      </c>
    </row>
    <row r="163" spans="1:21" hidden="1" x14ac:dyDescent="0.3">
      <c r="A163" t="s">
        <v>96</v>
      </c>
      <c r="B163" t="s">
        <v>203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hidden="1" x14ac:dyDescent="0.3">
      <c r="A164" t="s">
        <v>96</v>
      </c>
      <c r="B164" t="s">
        <v>205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-99</v>
      </c>
      <c r="R164">
        <v>-99</v>
      </c>
      <c r="S164">
        <v>-99</v>
      </c>
      <c r="T164">
        <v>-99</v>
      </c>
      <c r="U164">
        <v>-99</v>
      </c>
    </row>
    <row r="165" spans="1:21" hidden="1" x14ac:dyDescent="0.3">
      <c r="A165" t="s">
        <v>96</v>
      </c>
      <c r="B165" t="s">
        <v>216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-99</v>
      </c>
      <c r="R165">
        <v>-99</v>
      </c>
      <c r="S165">
        <v>-99</v>
      </c>
      <c r="T165">
        <v>-99</v>
      </c>
      <c r="U165">
        <v>-99</v>
      </c>
    </row>
    <row r="166" spans="1:21" hidden="1" x14ac:dyDescent="0.3">
      <c r="A166" t="s">
        <v>96</v>
      </c>
      <c r="B166" t="s">
        <v>217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-99</v>
      </c>
      <c r="R166">
        <v>-99</v>
      </c>
      <c r="S166">
        <v>206</v>
      </c>
      <c r="T166">
        <v>18</v>
      </c>
      <c r="U166">
        <v>311</v>
      </c>
    </row>
    <row r="167" spans="1:21" hidden="1" x14ac:dyDescent="0.3">
      <c r="A167" t="s">
        <v>96</v>
      </c>
      <c r="B167" t="s">
        <v>219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-99</v>
      </c>
      <c r="R167">
        <v>-99</v>
      </c>
      <c r="S167">
        <v>-99</v>
      </c>
      <c r="T167">
        <v>-99</v>
      </c>
      <c r="U167">
        <v>-99</v>
      </c>
    </row>
    <row r="168" spans="1:21" hidden="1" x14ac:dyDescent="0.3">
      <c r="A168" t="s">
        <v>96</v>
      </c>
      <c r="B168" t="s">
        <v>220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-99</v>
      </c>
      <c r="R168">
        <v>-99</v>
      </c>
      <c r="S168">
        <v>-99</v>
      </c>
      <c r="T168">
        <v>-99</v>
      </c>
      <c r="U168">
        <v>-99</v>
      </c>
    </row>
    <row r="169" spans="1:21" hidden="1" x14ac:dyDescent="0.3">
      <c r="A169" t="s">
        <v>96</v>
      </c>
      <c r="B169" t="s">
        <v>221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128</v>
      </c>
      <c r="R169">
        <v>0</v>
      </c>
      <c r="S169">
        <v>10</v>
      </c>
      <c r="T169">
        <v>80</v>
      </c>
      <c r="U169">
        <v>545</v>
      </c>
    </row>
    <row r="170" spans="1:21" hidden="1" x14ac:dyDescent="0.3">
      <c r="A170" t="s">
        <v>96</v>
      </c>
      <c r="B170" t="s">
        <v>222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90</v>
      </c>
      <c r="R170">
        <v>362</v>
      </c>
      <c r="S170">
        <v>42</v>
      </c>
      <c r="T170">
        <v>58</v>
      </c>
      <c r="U170">
        <v>669</v>
      </c>
    </row>
    <row r="171" spans="1:21" hidden="1" x14ac:dyDescent="0.3">
      <c r="A171" t="s">
        <v>97</v>
      </c>
      <c r="B171" t="s">
        <v>208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-99</v>
      </c>
      <c r="T171">
        <v>-99</v>
      </c>
      <c r="U171">
        <v>-99</v>
      </c>
    </row>
    <row r="172" spans="1:21" hidden="1" x14ac:dyDescent="0.3">
      <c r="A172" t="s">
        <v>97</v>
      </c>
      <c r="B172" t="s">
        <v>196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hidden="1" x14ac:dyDescent="0.3">
      <c r="A173" t="s">
        <v>97</v>
      </c>
      <c r="B173" t="s">
        <v>212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-99</v>
      </c>
      <c r="R173">
        <v>-99</v>
      </c>
      <c r="S173">
        <v>-99</v>
      </c>
      <c r="T173">
        <v>-99</v>
      </c>
      <c r="U173">
        <v>-99</v>
      </c>
    </row>
    <row r="174" spans="1:21" hidden="1" x14ac:dyDescent="0.3">
      <c r="A174" t="s">
        <v>97</v>
      </c>
      <c r="B174" t="s">
        <v>214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-99</v>
      </c>
      <c r="R174">
        <v>-99</v>
      </c>
      <c r="S174">
        <v>-99</v>
      </c>
      <c r="T174">
        <v>-99</v>
      </c>
      <c r="U174">
        <v>-99</v>
      </c>
    </row>
    <row r="175" spans="1:21" hidden="1" x14ac:dyDescent="0.3">
      <c r="A175" t="s">
        <v>97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-99</v>
      </c>
      <c r="R175">
        <v>-99</v>
      </c>
      <c r="S175">
        <v>-99</v>
      </c>
      <c r="T175">
        <v>-99</v>
      </c>
      <c r="U175">
        <v>-99</v>
      </c>
    </row>
    <row r="176" spans="1:21" hidden="1" x14ac:dyDescent="0.3">
      <c r="A176" t="s">
        <v>97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hidden="1" x14ac:dyDescent="0.3">
      <c r="A177" t="s">
        <v>97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230</v>
      </c>
      <c r="R177">
        <v>106</v>
      </c>
      <c r="S177">
        <v>-99</v>
      </c>
      <c r="T177">
        <v>-99</v>
      </c>
      <c r="U177">
        <v>-99</v>
      </c>
    </row>
    <row r="178" spans="1:21" hidden="1" x14ac:dyDescent="0.3">
      <c r="A178" t="s">
        <v>97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hidden="1" x14ac:dyDescent="0.3">
      <c r="A179" t="s">
        <v>97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-99</v>
      </c>
      <c r="R179">
        <v>-99</v>
      </c>
      <c r="S179">
        <v>-99</v>
      </c>
      <c r="T179">
        <v>-99</v>
      </c>
      <c r="U179">
        <v>-99</v>
      </c>
    </row>
    <row r="180" spans="1:21" hidden="1" x14ac:dyDescent="0.3">
      <c r="A180" t="s">
        <v>97</v>
      </c>
      <c r="B180" t="s">
        <v>218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32</v>
      </c>
      <c r="T180">
        <v>38</v>
      </c>
      <c r="U180">
        <v>460</v>
      </c>
    </row>
    <row r="181" spans="1:21" hidden="1" x14ac:dyDescent="0.3">
      <c r="A181" t="s">
        <v>97</v>
      </c>
      <c r="B181" t="s">
        <v>219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72</v>
      </c>
      <c r="T181">
        <v>38</v>
      </c>
      <c r="U181">
        <v>603</v>
      </c>
    </row>
    <row r="182" spans="1:21" hidden="1" x14ac:dyDescent="0.3">
      <c r="A182" t="s">
        <v>97</v>
      </c>
      <c r="B182" t="s">
        <v>220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-99</v>
      </c>
      <c r="R182">
        <v>-99</v>
      </c>
      <c r="S182">
        <v>323</v>
      </c>
      <c r="T182">
        <v>20</v>
      </c>
      <c r="U182">
        <v>377</v>
      </c>
    </row>
    <row r="183" spans="1:21" hidden="1" x14ac:dyDescent="0.3">
      <c r="A183" t="s">
        <v>97</v>
      </c>
      <c r="B183" t="s">
        <v>221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26</v>
      </c>
      <c r="R183">
        <v>558</v>
      </c>
      <c r="S183" t="s">
        <v>188</v>
      </c>
      <c r="T183">
        <v>10</v>
      </c>
      <c r="U183">
        <v>367</v>
      </c>
    </row>
    <row r="184" spans="1:21" hidden="1" x14ac:dyDescent="0.3">
      <c r="A184" t="s">
        <v>97</v>
      </c>
      <c r="B184" t="s">
        <v>222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78</v>
      </c>
      <c r="R184">
        <v>572</v>
      </c>
      <c r="S184">
        <v>245</v>
      </c>
      <c r="T184">
        <v>76</v>
      </c>
      <c r="U184">
        <v>803</v>
      </c>
    </row>
    <row r="185" spans="1:21" hidden="1" x14ac:dyDescent="0.3">
      <c r="A185" t="s">
        <v>48</v>
      </c>
      <c r="B185" t="s">
        <v>208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10</v>
      </c>
      <c r="R185">
        <v>180</v>
      </c>
      <c r="S185">
        <v>-99</v>
      </c>
      <c r="T185">
        <v>-99</v>
      </c>
      <c r="U185">
        <v>-99</v>
      </c>
    </row>
    <row r="186" spans="1:21" hidden="1" x14ac:dyDescent="0.3">
      <c r="A186" t="s">
        <v>48</v>
      </c>
      <c r="B186" t="s">
        <v>196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24</v>
      </c>
      <c r="R186">
        <v>326</v>
      </c>
      <c r="S186">
        <v>-99</v>
      </c>
      <c r="T186">
        <v>-99</v>
      </c>
      <c r="U186">
        <v>-99</v>
      </c>
    </row>
    <row r="187" spans="1:21" hidden="1" x14ac:dyDescent="0.3">
      <c r="A187" t="s">
        <v>48</v>
      </c>
      <c r="B187" t="s">
        <v>212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hidden="1" x14ac:dyDescent="0.3">
      <c r="A188" t="s">
        <v>48</v>
      </c>
      <c r="B188" t="s">
        <v>226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18</v>
      </c>
      <c r="R188">
        <v>655</v>
      </c>
      <c r="S188">
        <v>50</v>
      </c>
      <c r="T188">
        <v>84</v>
      </c>
      <c r="U188">
        <v>908</v>
      </c>
    </row>
    <row r="189" spans="1:21" hidden="1" x14ac:dyDescent="0.3">
      <c r="A189" t="s">
        <v>48</v>
      </c>
      <c r="B189" t="s">
        <v>214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172</v>
      </c>
      <c r="R189">
        <v>350</v>
      </c>
      <c r="S189">
        <v>0</v>
      </c>
      <c r="T189">
        <v>154</v>
      </c>
      <c r="U189">
        <v>760</v>
      </c>
    </row>
    <row r="190" spans="1:21" hidden="1" x14ac:dyDescent="0.3">
      <c r="A190" t="s">
        <v>48</v>
      </c>
      <c r="B190" t="s">
        <v>202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102</v>
      </c>
      <c r="R190">
        <v>221</v>
      </c>
      <c r="S190">
        <v>20</v>
      </c>
      <c r="T190">
        <v>98</v>
      </c>
      <c r="U190">
        <v>904</v>
      </c>
    </row>
    <row r="191" spans="1:21" hidden="1" x14ac:dyDescent="0.3">
      <c r="A191" t="s">
        <v>48</v>
      </c>
      <c r="B191" t="s">
        <v>203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78</v>
      </c>
      <c r="R191">
        <v>335</v>
      </c>
      <c r="S191">
        <v>188</v>
      </c>
      <c r="T191">
        <v>52</v>
      </c>
      <c r="U191">
        <v>494</v>
      </c>
    </row>
    <row r="192" spans="1:21" hidden="1" x14ac:dyDescent="0.3">
      <c r="A192" t="s">
        <v>48</v>
      </c>
      <c r="B192" t="s">
        <v>257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110</v>
      </c>
      <c r="R192">
        <v>70</v>
      </c>
      <c r="S192">
        <v>-99</v>
      </c>
      <c r="T192">
        <v>-99</v>
      </c>
      <c r="U192">
        <v>-99</v>
      </c>
    </row>
    <row r="193" spans="1:21" hidden="1" x14ac:dyDescent="0.3">
      <c r="A193" t="s">
        <v>48</v>
      </c>
      <c r="B193" t="s">
        <v>258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34</v>
      </c>
      <c r="R193">
        <v>150</v>
      </c>
      <c r="S193">
        <v>-99</v>
      </c>
      <c r="T193">
        <v>-99</v>
      </c>
      <c r="U193">
        <v>-99</v>
      </c>
    </row>
    <row r="194" spans="1:21" hidden="1" x14ac:dyDescent="0.3">
      <c r="A194" t="s">
        <v>49</v>
      </c>
      <c r="B194" t="s">
        <v>208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62</v>
      </c>
      <c r="R194">
        <v>262</v>
      </c>
      <c r="S194">
        <v>-99</v>
      </c>
      <c r="T194">
        <v>-99</v>
      </c>
      <c r="U194">
        <v>-99</v>
      </c>
    </row>
    <row r="195" spans="1:21" hidden="1" x14ac:dyDescent="0.3">
      <c r="A195" t="s">
        <v>49</v>
      </c>
      <c r="B195" t="s">
        <v>196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38</v>
      </c>
      <c r="R195">
        <v>555</v>
      </c>
      <c r="S195">
        <v>85</v>
      </c>
      <c r="T195">
        <v>130</v>
      </c>
      <c r="U195">
        <v>852</v>
      </c>
    </row>
    <row r="196" spans="1:21" hidden="1" x14ac:dyDescent="0.3">
      <c r="A196" t="s">
        <v>49</v>
      </c>
      <c r="B196" t="s">
        <v>212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-99</v>
      </c>
      <c r="T196">
        <v>-99</v>
      </c>
      <c r="U196">
        <v>-99</v>
      </c>
    </row>
    <row r="197" spans="1:21" hidden="1" x14ac:dyDescent="0.3">
      <c r="A197" t="s">
        <v>49</v>
      </c>
      <c r="B197" t="s">
        <v>214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80</v>
      </c>
      <c r="R197">
        <v>233</v>
      </c>
      <c r="S197">
        <v>-99</v>
      </c>
      <c r="T197">
        <v>-99</v>
      </c>
      <c r="U197">
        <v>-99</v>
      </c>
    </row>
    <row r="198" spans="1:21" hidden="1" x14ac:dyDescent="0.3">
      <c r="A198" t="s">
        <v>49</v>
      </c>
      <c r="B198" t="s">
        <v>202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80</v>
      </c>
      <c r="R198">
        <v>141</v>
      </c>
      <c r="S198">
        <v>80</v>
      </c>
      <c r="T198">
        <v>76</v>
      </c>
      <c r="U198">
        <v>788</v>
      </c>
    </row>
    <row r="199" spans="1:21" hidden="1" x14ac:dyDescent="0.3">
      <c r="A199" t="s">
        <v>49</v>
      </c>
      <c r="B199" t="s">
        <v>203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158</v>
      </c>
      <c r="R199">
        <v>287</v>
      </c>
      <c r="S199">
        <v>184</v>
      </c>
      <c r="T199">
        <v>108</v>
      </c>
      <c r="U199">
        <v>773</v>
      </c>
    </row>
    <row r="200" spans="1:21" hidden="1" x14ac:dyDescent="0.3">
      <c r="A200" t="s">
        <v>49</v>
      </c>
      <c r="B200" t="s">
        <v>205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70</v>
      </c>
      <c r="R200">
        <v>161</v>
      </c>
      <c r="S200">
        <v>22</v>
      </c>
      <c r="T200">
        <v>68</v>
      </c>
      <c r="U200">
        <v>600</v>
      </c>
    </row>
    <row r="201" spans="1:21" hidden="1" x14ac:dyDescent="0.3">
      <c r="A201" t="s">
        <v>49</v>
      </c>
      <c r="B201" t="s">
        <v>216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206</v>
      </c>
      <c r="R201">
        <v>186</v>
      </c>
      <c r="S201">
        <v>10</v>
      </c>
      <c r="T201">
        <v>38</v>
      </c>
      <c r="U201">
        <v>413</v>
      </c>
    </row>
    <row r="202" spans="1:21" hidden="1" x14ac:dyDescent="0.3">
      <c r="A202" t="s">
        <v>49</v>
      </c>
      <c r="B202" t="s">
        <v>217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132</v>
      </c>
      <c r="R202">
        <v>180</v>
      </c>
      <c r="S202">
        <v>40</v>
      </c>
      <c r="T202">
        <v>168</v>
      </c>
      <c r="U202">
        <v>574</v>
      </c>
    </row>
    <row r="203" spans="1:21" hidden="1" x14ac:dyDescent="0.3">
      <c r="A203" t="s">
        <v>49</v>
      </c>
      <c r="B203" t="s">
        <v>259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164</v>
      </c>
      <c r="R203">
        <v>0</v>
      </c>
      <c r="S203">
        <v>10</v>
      </c>
      <c r="T203">
        <v>144</v>
      </c>
      <c r="U203">
        <v>771</v>
      </c>
    </row>
    <row r="204" spans="1:21" hidden="1" x14ac:dyDescent="0.3">
      <c r="A204" t="s">
        <v>49</v>
      </c>
      <c r="B204" t="s">
        <v>219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308</v>
      </c>
      <c r="R204">
        <v>124</v>
      </c>
      <c r="S204">
        <v>14</v>
      </c>
      <c r="T204">
        <v>138</v>
      </c>
      <c r="U204">
        <v>596</v>
      </c>
    </row>
    <row r="205" spans="1:21" hidden="1" x14ac:dyDescent="0.3">
      <c r="A205" t="s">
        <v>49</v>
      </c>
      <c r="B205" t="s">
        <v>260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v>0</v>
      </c>
      <c r="P205">
        <v>1</v>
      </c>
      <c r="Q205">
        <v>360</v>
      </c>
      <c r="R205">
        <v>213</v>
      </c>
      <c r="S205">
        <v>22</v>
      </c>
      <c r="T205">
        <v>146</v>
      </c>
      <c r="U205">
        <v>732</v>
      </c>
    </row>
    <row r="206" spans="1:21" hidden="1" x14ac:dyDescent="0.3">
      <c r="A206" t="s">
        <v>49</v>
      </c>
      <c r="B206" t="s">
        <v>220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322</v>
      </c>
      <c r="R206">
        <v>256</v>
      </c>
      <c r="S206">
        <v>10</v>
      </c>
      <c r="T206">
        <v>182</v>
      </c>
      <c r="U206">
        <v>1042</v>
      </c>
    </row>
    <row r="207" spans="1:21" hidden="1" x14ac:dyDescent="0.3">
      <c r="A207" t="s">
        <v>50</v>
      </c>
      <c r="B207" t="s">
        <v>208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58</v>
      </c>
      <c r="R207">
        <v>269</v>
      </c>
      <c r="S207">
        <v>-99</v>
      </c>
      <c r="T207">
        <v>-99</v>
      </c>
      <c r="U207">
        <v>-99</v>
      </c>
    </row>
    <row r="208" spans="1:21" hidden="1" x14ac:dyDescent="0.3">
      <c r="A208" t="s">
        <v>50</v>
      </c>
      <c r="B208" t="s">
        <v>196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84</v>
      </c>
      <c r="R208">
        <v>177</v>
      </c>
      <c r="S208">
        <v>-99</v>
      </c>
      <c r="T208">
        <v>-99</v>
      </c>
      <c r="U208">
        <v>-99</v>
      </c>
    </row>
    <row r="209" spans="1:21" hidden="1" x14ac:dyDescent="0.3">
      <c r="A209" t="s">
        <v>50</v>
      </c>
      <c r="B209" t="s">
        <v>212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68</v>
      </c>
      <c r="R209">
        <v>250</v>
      </c>
      <c r="S209">
        <v>-99</v>
      </c>
      <c r="T209">
        <v>-99</v>
      </c>
      <c r="U209">
        <v>-99</v>
      </c>
    </row>
    <row r="210" spans="1:21" hidden="1" x14ac:dyDescent="0.3">
      <c r="A210" t="s">
        <v>50</v>
      </c>
      <c r="B210" t="s">
        <v>214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64</v>
      </c>
      <c r="R210">
        <v>450</v>
      </c>
      <c r="S210">
        <v>-99</v>
      </c>
      <c r="T210">
        <v>-99</v>
      </c>
      <c r="U210">
        <v>-99</v>
      </c>
    </row>
    <row r="211" spans="1:21" hidden="1" x14ac:dyDescent="0.3">
      <c r="A211" t="s">
        <v>50</v>
      </c>
      <c r="B211" t="s">
        <v>202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-99</v>
      </c>
      <c r="R211">
        <v>-99</v>
      </c>
      <c r="S211">
        <v>-99</v>
      </c>
      <c r="T211">
        <v>-99</v>
      </c>
      <c r="U211">
        <v>-99</v>
      </c>
    </row>
    <row r="212" spans="1:21" hidden="1" x14ac:dyDescent="0.3">
      <c r="A212" t="s">
        <v>50</v>
      </c>
      <c r="B212" t="s">
        <v>203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hidden="1" x14ac:dyDescent="0.3">
      <c r="A213" t="s">
        <v>50</v>
      </c>
      <c r="B213" t="s">
        <v>205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hidden="1" x14ac:dyDescent="0.3">
      <c r="A214" t="s">
        <v>50</v>
      </c>
      <c r="B214" t="s">
        <v>217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-99</v>
      </c>
      <c r="R214">
        <v>-99</v>
      </c>
      <c r="S214">
        <v>-99</v>
      </c>
      <c r="T214">
        <v>-99</v>
      </c>
      <c r="U214">
        <v>-99</v>
      </c>
    </row>
    <row r="215" spans="1:21" hidden="1" x14ac:dyDescent="0.3">
      <c r="A215" t="s">
        <v>50</v>
      </c>
      <c r="B215" t="s">
        <v>219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126</v>
      </c>
      <c r="R215">
        <v>110</v>
      </c>
      <c r="S215">
        <v>-99</v>
      </c>
      <c r="T215">
        <v>-99</v>
      </c>
      <c r="U215">
        <v>-99</v>
      </c>
    </row>
    <row r="216" spans="1:21" hidden="1" x14ac:dyDescent="0.3">
      <c r="A216" t="s">
        <v>50</v>
      </c>
      <c r="B216" t="s">
        <v>220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124</v>
      </c>
      <c r="R216">
        <v>117</v>
      </c>
      <c r="S216">
        <v>-99</v>
      </c>
      <c r="T216">
        <v>-99</v>
      </c>
      <c r="U216">
        <v>-99</v>
      </c>
    </row>
    <row r="217" spans="1:21" hidden="1" x14ac:dyDescent="0.3">
      <c r="A217" t="s">
        <v>50</v>
      </c>
      <c r="B217" t="s">
        <v>221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66</v>
      </c>
      <c r="R217">
        <v>102</v>
      </c>
      <c r="S217">
        <v>-99</v>
      </c>
      <c r="T217">
        <v>-99</v>
      </c>
      <c r="U217">
        <v>-99</v>
      </c>
    </row>
    <row r="218" spans="1:21" hidden="1" x14ac:dyDescent="0.3">
      <c r="A218" t="s">
        <v>50</v>
      </c>
      <c r="B218" t="s">
        <v>223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126</v>
      </c>
      <c r="R218">
        <v>304</v>
      </c>
      <c r="S218">
        <v>-99</v>
      </c>
      <c r="T218">
        <v>-99</v>
      </c>
      <c r="U218">
        <v>-99</v>
      </c>
    </row>
    <row r="219" spans="1:21" hidden="1" x14ac:dyDescent="0.3">
      <c r="A219" t="s">
        <v>51</v>
      </c>
      <c r="B219" t="s">
        <v>208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-99</v>
      </c>
      <c r="R219">
        <v>-99</v>
      </c>
      <c r="S219">
        <v>-99</v>
      </c>
      <c r="T219">
        <v>-99</v>
      </c>
      <c r="U219">
        <v>-99</v>
      </c>
    </row>
    <row r="220" spans="1:21" hidden="1" x14ac:dyDescent="0.3">
      <c r="A220" t="s">
        <v>51</v>
      </c>
      <c r="B220" t="s">
        <v>196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-99</v>
      </c>
      <c r="R220">
        <v>-99</v>
      </c>
      <c r="S220">
        <v>-99</v>
      </c>
      <c r="T220">
        <v>-99</v>
      </c>
      <c r="U220">
        <v>-99</v>
      </c>
    </row>
    <row r="221" spans="1:21" hidden="1" x14ac:dyDescent="0.3">
      <c r="A221" t="s">
        <v>51</v>
      </c>
      <c r="B221" t="s">
        <v>212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hidden="1" x14ac:dyDescent="0.3">
      <c r="A222" t="s">
        <v>51</v>
      </c>
      <c r="B222" t="s">
        <v>214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-99</v>
      </c>
      <c r="R222">
        <v>-99</v>
      </c>
      <c r="S222">
        <v>-99</v>
      </c>
      <c r="T222">
        <v>-99</v>
      </c>
      <c r="U222">
        <v>-99</v>
      </c>
    </row>
    <row r="223" spans="1:21" hidden="1" x14ac:dyDescent="0.3">
      <c r="A223" t="s">
        <v>51</v>
      </c>
      <c r="B223" t="s">
        <v>202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hidden="1" x14ac:dyDescent="0.3">
      <c r="A224" t="s">
        <v>51</v>
      </c>
      <c r="B224" t="s">
        <v>203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110</v>
      </c>
      <c r="R224">
        <v>120</v>
      </c>
      <c r="S224">
        <v>30</v>
      </c>
      <c r="T224">
        <v>40</v>
      </c>
      <c r="U224">
        <v>605</v>
      </c>
    </row>
    <row r="225" spans="1:21" hidden="1" x14ac:dyDescent="0.3">
      <c r="A225" t="s">
        <v>51</v>
      </c>
      <c r="B225" t="s">
        <v>205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226</v>
      </c>
      <c r="R225">
        <v>120</v>
      </c>
      <c r="S225">
        <v>-99</v>
      </c>
      <c r="T225">
        <v>-99</v>
      </c>
      <c r="U225">
        <v>-99</v>
      </c>
    </row>
    <row r="226" spans="1:21" hidden="1" x14ac:dyDescent="0.3">
      <c r="A226" t="s">
        <v>51</v>
      </c>
      <c r="B226" t="s">
        <v>261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360</v>
      </c>
      <c r="R226">
        <v>85</v>
      </c>
      <c r="S226">
        <v>-99</v>
      </c>
      <c r="T226">
        <v>-99</v>
      </c>
      <c r="U226">
        <v>-99</v>
      </c>
    </row>
    <row r="227" spans="1:21" hidden="1" x14ac:dyDescent="0.3">
      <c r="A227" t="s">
        <v>51</v>
      </c>
      <c r="B227" t="s">
        <v>216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308</v>
      </c>
      <c r="R227">
        <v>113</v>
      </c>
      <c r="S227">
        <v>-99</v>
      </c>
      <c r="T227">
        <v>-99</v>
      </c>
      <c r="U227">
        <v>-99</v>
      </c>
    </row>
    <row r="228" spans="1:21" hidden="1" x14ac:dyDescent="0.3">
      <c r="A228" t="s">
        <v>51</v>
      </c>
      <c r="B228" t="s">
        <v>262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300</v>
      </c>
      <c r="R228">
        <v>100</v>
      </c>
      <c r="S228">
        <v>36</v>
      </c>
      <c r="T228">
        <v>70</v>
      </c>
      <c r="U228">
        <v>662</v>
      </c>
    </row>
    <row r="229" spans="1:21" hidden="1" x14ac:dyDescent="0.3">
      <c r="A229" t="s">
        <v>51</v>
      </c>
      <c r="B229" t="s">
        <v>263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344</v>
      </c>
      <c r="R229">
        <v>153</v>
      </c>
      <c r="S229">
        <v>28</v>
      </c>
      <c r="T229">
        <v>62</v>
      </c>
      <c r="U229">
        <v>707</v>
      </c>
    </row>
    <row r="230" spans="1:21" hidden="1" x14ac:dyDescent="0.3">
      <c r="A230" t="s">
        <v>51</v>
      </c>
      <c r="B230" t="s">
        <v>264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296</v>
      </c>
      <c r="R230">
        <v>161</v>
      </c>
      <c r="S230">
        <v>-99</v>
      </c>
      <c r="T230">
        <v>-99</v>
      </c>
      <c r="U230">
        <v>-99</v>
      </c>
    </row>
    <row r="231" spans="1:21" hidden="1" x14ac:dyDescent="0.3">
      <c r="A231" t="s">
        <v>51</v>
      </c>
      <c r="B231" t="s">
        <v>265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288</v>
      </c>
      <c r="R231">
        <v>130</v>
      </c>
      <c r="S231">
        <v>-99</v>
      </c>
      <c r="T231">
        <v>-99</v>
      </c>
      <c r="U231">
        <v>-99</v>
      </c>
    </row>
    <row r="232" spans="1:21" hidden="1" x14ac:dyDescent="0.3">
      <c r="A232" t="s">
        <v>51</v>
      </c>
      <c r="B232" t="s">
        <v>266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0</v>
      </c>
      <c r="O232">
        <v>1</v>
      </c>
      <c r="P232">
        <v>1</v>
      </c>
      <c r="Q232">
        <v>154</v>
      </c>
      <c r="R232">
        <v>184</v>
      </c>
      <c r="S232">
        <v>170</v>
      </c>
      <c r="T232">
        <v>6</v>
      </c>
      <c r="U232">
        <v>61</v>
      </c>
    </row>
    <row r="233" spans="1:21" hidden="1" x14ac:dyDescent="0.3">
      <c r="A233" t="s">
        <v>51</v>
      </c>
      <c r="B233" t="s">
        <v>217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150</v>
      </c>
      <c r="R233">
        <v>100</v>
      </c>
      <c r="S233">
        <v>40</v>
      </c>
      <c r="T233">
        <v>44</v>
      </c>
      <c r="U233">
        <v>519</v>
      </c>
    </row>
    <row r="234" spans="1:21" hidden="1" x14ac:dyDescent="0.3">
      <c r="A234" t="s">
        <v>51</v>
      </c>
      <c r="B234" t="s">
        <v>219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256</v>
      </c>
      <c r="R234">
        <v>126</v>
      </c>
      <c r="S234">
        <v>-99</v>
      </c>
      <c r="T234">
        <v>-99</v>
      </c>
      <c r="U234">
        <v>-99</v>
      </c>
    </row>
    <row r="235" spans="1:21" hidden="1" x14ac:dyDescent="0.3">
      <c r="A235" t="s">
        <v>51</v>
      </c>
      <c r="B235" t="s">
        <v>220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360</v>
      </c>
      <c r="R235">
        <v>85</v>
      </c>
      <c r="S235">
        <v>-99</v>
      </c>
      <c r="T235">
        <v>-99</v>
      </c>
      <c r="U235">
        <v>-99</v>
      </c>
    </row>
    <row r="236" spans="1:21" hidden="1" x14ac:dyDescent="0.3">
      <c r="A236" t="s">
        <v>51</v>
      </c>
      <c r="B236" t="s">
        <v>221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360</v>
      </c>
      <c r="R236">
        <v>90</v>
      </c>
      <c r="S236">
        <v>-99</v>
      </c>
      <c r="T236">
        <v>-99</v>
      </c>
      <c r="U236">
        <v>-99</v>
      </c>
    </row>
    <row r="237" spans="1:21" hidden="1" x14ac:dyDescent="0.3">
      <c r="A237" t="s">
        <v>51</v>
      </c>
      <c r="B237" t="s">
        <v>222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360</v>
      </c>
      <c r="R237">
        <v>10</v>
      </c>
      <c r="S237">
        <v>-99</v>
      </c>
      <c r="T237">
        <v>-99</v>
      </c>
      <c r="U237">
        <v>-99</v>
      </c>
    </row>
    <row r="238" spans="1:21" hidden="1" x14ac:dyDescent="0.3">
      <c r="A238" t="s">
        <v>51</v>
      </c>
      <c r="B238" t="s">
        <v>223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360</v>
      </c>
      <c r="R238">
        <v>90</v>
      </c>
      <c r="S238">
        <v>-99</v>
      </c>
      <c r="T238">
        <v>-99</v>
      </c>
      <c r="U238">
        <v>-99</v>
      </c>
    </row>
    <row r="239" spans="1:21" hidden="1" x14ac:dyDescent="0.3">
      <c r="A239" t="s">
        <v>51</v>
      </c>
      <c r="B239" t="s">
        <v>267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302</v>
      </c>
      <c r="R239">
        <v>139</v>
      </c>
      <c r="S239">
        <v>-99</v>
      </c>
      <c r="T239">
        <v>-99</v>
      </c>
      <c r="U239">
        <v>-99</v>
      </c>
    </row>
    <row r="240" spans="1:21" hidden="1" x14ac:dyDescent="0.3">
      <c r="A240" t="s">
        <v>52</v>
      </c>
      <c r="B240" t="s">
        <v>208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-99</v>
      </c>
      <c r="R240">
        <v>-99</v>
      </c>
      <c r="S240">
        <v>-99</v>
      </c>
      <c r="T240">
        <v>-99</v>
      </c>
      <c r="U240">
        <v>-99</v>
      </c>
    </row>
    <row r="241" spans="1:21" hidden="1" x14ac:dyDescent="0.3">
      <c r="A241" t="s">
        <v>52</v>
      </c>
      <c r="B241" t="s">
        <v>196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hidden="1" x14ac:dyDescent="0.3">
      <c r="A242" t="s">
        <v>52</v>
      </c>
      <c r="B242" t="s">
        <v>212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-99</v>
      </c>
      <c r="R242">
        <v>-99</v>
      </c>
      <c r="S242">
        <v>-99</v>
      </c>
      <c r="T242">
        <v>-99</v>
      </c>
      <c r="U242">
        <v>-99</v>
      </c>
    </row>
    <row r="243" spans="1:21" hidden="1" x14ac:dyDescent="0.3">
      <c r="A243" t="s">
        <v>52</v>
      </c>
      <c r="B243" t="s">
        <v>214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-99</v>
      </c>
      <c r="R243">
        <v>-99</v>
      </c>
      <c r="S243">
        <v>275</v>
      </c>
      <c r="T243">
        <v>2</v>
      </c>
      <c r="U243">
        <v>85</v>
      </c>
    </row>
    <row r="244" spans="1:21" hidden="1" x14ac:dyDescent="0.3">
      <c r="A244" t="s">
        <v>52</v>
      </c>
      <c r="B244" t="s">
        <v>202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-99</v>
      </c>
      <c r="R244">
        <v>-99</v>
      </c>
      <c r="S244">
        <v>10</v>
      </c>
      <c r="T244">
        <v>90</v>
      </c>
      <c r="U244">
        <v>897</v>
      </c>
    </row>
    <row r="245" spans="1:21" hidden="1" x14ac:dyDescent="0.3">
      <c r="A245" t="s">
        <v>52</v>
      </c>
      <c r="B245" t="s">
        <v>203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90</v>
      </c>
      <c r="R245">
        <v>124</v>
      </c>
      <c r="S245">
        <v>-99</v>
      </c>
      <c r="T245">
        <v>-99</v>
      </c>
      <c r="U245">
        <v>-99</v>
      </c>
    </row>
    <row r="246" spans="1:21" hidden="1" x14ac:dyDescent="0.3">
      <c r="A246" t="s">
        <v>52</v>
      </c>
      <c r="B246" t="s">
        <v>205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78</v>
      </c>
      <c r="R246">
        <v>117</v>
      </c>
      <c r="S246">
        <v>-99</v>
      </c>
      <c r="T246">
        <v>-99</v>
      </c>
      <c r="U246">
        <v>-99</v>
      </c>
    </row>
    <row r="247" spans="1:21" hidden="1" x14ac:dyDescent="0.3">
      <c r="A247" t="s">
        <v>52</v>
      </c>
      <c r="B247" t="s">
        <v>216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102</v>
      </c>
      <c r="R247">
        <v>175</v>
      </c>
      <c r="S247">
        <v>28</v>
      </c>
      <c r="T247">
        <v>76</v>
      </c>
      <c r="U247">
        <v>735</v>
      </c>
    </row>
    <row r="248" spans="1:21" hidden="1" x14ac:dyDescent="0.3">
      <c r="A248" t="s">
        <v>52</v>
      </c>
      <c r="B248" t="s">
        <v>217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142</v>
      </c>
      <c r="R248">
        <v>113</v>
      </c>
      <c r="S248">
        <v>14</v>
      </c>
      <c r="T248">
        <v>96</v>
      </c>
      <c r="U248">
        <v>924</v>
      </c>
    </row>
    <row r="249" spans="1:21" hidden="1" x14ac:dyDescent="0.3">
      <c r="A249" t="s">
        <v>53</v>
      </c>
      <c r="B249" t="s">
        <v>208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-99</v>
      </c>
      <c r="R249">
        <v>-99</v>
      </c>
      <c r="S249">
        <v>-99</v>
      </c>
      <c r="T249">
        <v>-99</v>
      </c>
      <c r="U249">
        <v>-99</v>
      </c>
    </row>
    <row r="250" spans="1:21" hidden="1" x14ac:dyDescent="0.3">
      <c r="A250" t="s">
        <v>53</v>
      </c>
      <c r="B250" t="s">
        <v>268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-99</v>
      </c>
      <c r="R250">
        <v>-99</v>
      </c>
      <c r="S250">
        <v>10</v>
      </c>
      <c r="T250">
        <v>140</v>
      </c>
      <c r="U250">
        <v>1164</v>
      </c>
    </row>
    <row r="251" spans="1:21" hidden="1" x14ac:dyDescent="0.3">
      <c r="A251" t="s">
        <v>53</v>
      </c>
      <c r="B251" t="s">
        <v>196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144</v>
      </c>
      <c r="R251">
        <v>310</v>
      </c>
      <c r="S251">
        <v>10</v>
      </c>
      <c r="T251">
        <v>170</v>
      </c>
      <c r="U251">
        <v>971</v>
      </c>
    </row>
    <row r="252" spans="1:21" hidden="1" x14ac:dyDescent="0.3">
      <c r="A252" t="s">
        <v>53</v>
      </c>
      <c r="B252" t="s">
        <v>212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64</v>
      </c>
      <c r="R252">
        <v>322</v>
      </c>
      <c r="S252">
        <v>0</v>
      </c>
      <c r="T252">
        <v>322</v>
      </c>
      <c r="U252">
        <v>722</v>
      </c>
    </row>
    <row r="253" spans="1:21" hidden="1" x14ac:dyDescent="0.3">
      <c r="A253" t="s">
        <v>53</v>
      </c>
      <c r="B253" t="s">
        <v>214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-99</v>
      </c>
      <c r="R253">
        <v>-99</v>
      </c>
      <c r="S253">
        <v>0</v>
      </c>
      <c r="T253">
        <v>122</v>
      </c>
      <c r="U253">
        <v>761</v>
      </c>
    </row>
    <row r="254" spans="1:21" hidden="1" x14ac:dyDescent="0.3">
      <c r="A254" t="s">
        <v>53</v>
      </c>
      <c r="B254" t="s">
        <v>202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10</v>
      </c>
      <c r="T254">
        <v>100</v>
      </c>
      <c r="U254">
        <v>510</v>
      </c>
    </row>
    <row r="255" spans="1:21" hidden="1" x14ac:dyDescent="0.3">
      <c r="A255" t="s">
        <v>53</v>
      </c>
      <c r="B255" t="s">
        <v>203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10</v>
      </c>
      <c r="T255">
        <v>220</v>
      </c>
      <c r="U255">
        <v>760</v>
      </c>
    </row>
    <row r="256" spans="1:21" hidden="1" x14ac:dyDescent="0.3">
      <c r="A256" t="s">
        <v>53</v>
      </c>
      <c r="B256" t="s">
        <v>205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-99</v>
      </c>
      <c r="R256">
        <v>-99</v>
      </c>
      <c r="S256">
        <v>0</v>
      </c>
      <c r="T256">
        <v>156</v>
      </c>
      <c r="U256">
        <v>701</v>
      </c>
    </row>
    <row r="257" spans="1:21" hidden="1" x14ac:dyDescent="0.3">
      <c r="A257" t="s">
        <v>53</v>
      </c>
      <c r="B257" t="s">
        <v>216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10</v>
      </c>
      <c r="T257">
        <v>68</v>
      </c>
      <c r="U257">
        <v>954</v>
      </c>
    </row>
    <row r="258" spans="1:21" hidden="1" x14ac:dyDescent="0.3">
      <c r="A258" t="s">
        <v>53</v>
      </c>
      <c r="B258" t="s">
        <v>217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10</v>
      </c>
      <c r="T258">
        <v>118</v>
      </c>
      <c r="U258">
        <v>892</v>
      </c>
    </row>
    <row r="259" spans="1:21" hidden="1" x14ac:dyDescent="0.3">
      <c r="A259" t="s">
        <v>53</v>
      </c>
      <c r="B259" t="s">
        <v>219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234</v>
      </c>
      <c r="R259">
        <v>301</v>
      </c>
      <c r="S259">
        <v>10</v>
      </c>
      <c r="T259">
        <v>258</v>
      </c>
      <c r="U259">
        <v>575</v>
      </c>
    </row>
    <row r="260" spans="1:21" hidden="1" x14ac:dyDescent="0.3">
      <c r="A260" t="s">
        <v>53</v>
      </c>
      <c r="B260" t="s">
        <v>220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20</v>
      </c>
      <c r="T260">
        <v>104</v>
      </c>
      <c r="U260">
        <v>1145</v>
      </c>
    </row>
    <row r="261" spans="1:21" hidden="1" x14ac:dyDescent="0.3">
      <c r="A261" t="s">
        <v>53</v>
      </c>
      <c r="B261" t="s">
        <v>221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-99</v>
      </c>
      <c r="R261">
        <v>-99</v>
      </c>
      <c r="S261">
        <v>0</v>
      </c>
      <c r="T261">
        <v>80</v>
      </c>
      <c r="U261">
        <v>729</v>
      </c>
    </row>
    <row r="262" spans="1:21" hidden="1" x14ac:dyDescent="0.3">
      <c r="A262" t="s">
        <v>53</v>
      </c>
      <c r="B262" t="s">
        <v>222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-99</v>
      </c>
      <c r="T262">
        <v>-99</v>
      </c>
      <c r="U262">
        <v>-99</v>
      </c>
    </row>
    <row r="263" spans="1:21" hidden="1" x14ac:dyDescent="0.3">
      <c r="A263" t="s">
        <v>53</v>
      </c>
      <c r="B263" t="s">
        <v>223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-99</v>
      </c>
      <c r="R263">
        <v>-99</v>
      </c>
      <c r="S263">
        <v>0</v>
      </c>
      <c r="T263">
        <v>128</v>
      </c>
      <c r="U263">
        <v>920</v>
      </c>
    </row>
    <row r="264" spans="1:21" hidden="1" x14ac:dyDescent="0.3">
      <c r="A264" t="s">
        <v>54</v>
      </c>
      <c r="B264" t="s">
        <v>208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170</v>
      </c>
      <c r="R264">
        <v>122</v>
      </c>
      <c r="S264">
        <v>-99</v>
      </c>
      <c r="T264">
        <v>-99</v>
      </c>
      <c r="U264">
        <v>-99</v>
      </c>
    </row>
    <row r="265" spans="1:21" hidden="1" x14ac:dyDescent="0.3">
      <c r="A265" t="s">
        <v>54</v>
      </c>
      <c r="B265" t="s">
        <v>196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162</v>
      </c>
      <c r="R265">
        <v>112</v>
      </c>
      <c r="S265">
        <v>-99</v>
      </c>
      <c r="T265">
        <v>-99</v>
      </c>
      <c r="U265">
        <v>-99</v>
      </c>
    </row>
    <row r="266" spans="1:21" hidden="1" x14ac:dyDescent="0.3">
      <c r="A266" t="s">
        <v>54</v>
      </c>
      <c r="B266" t="s">
        <v>212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82</v>
      </c>
      <c r="R266">
        <v>329</v>
      </c>
      <c r="S266">
        <v>-99</v>
      </c>
      <c r="T266">
        <v>-99</v>
      </c>
      <c r="U266">
        <v>-99</v>
      </c>
    </row>
    <row r="267" spans="1:21" hidden="1" x14ac:dyDescent="0.3">
      <c r="A267" t="s">
        <v>54</v>
      </c>
      <c r="B267" t="s">
        <v>214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-99</v>
      </c>
      <c r="R267">
        <v>-99</v>
      </c>
      <c r="S267">
        <v>-99</v>
      </c>
      <c r="T267">
        <v>-99</v>
      </c>
      <c r="U267">
        <v>-99</v>
      </c>
    </row>
    <row r="268" spans="1:21" hidden="1" x14ac:dyDescent="0.3">
      <c r="A268" t="s">
        <v>54</v>
      </c>
      <c r="B268" t="s">
        <v>202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-99</v>
      </c>
      <c r="R268">
        <v>-99</v>
      </c>
      <c r="S268">
        <v>-99</v>
      </c>
      <c r="T268">
        <v>-99</v>
      </c>
      <c r="U268">
        <v>-99</v>
      </c>
    </row>
    <row r="269" spans="1:21" hidden="1" x14ac:dyDescent="0.3">
      <c r="A269" t="s">
        <v>54</v>
      </c>
      <c r="B269" t="s">
        <v>203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4</v>
      </c>
      <c r="R269">
        <v>462</v>
      </c>
      <c r="S269">
        <v>-99</v>
      </c>
      <c r="T269">
        <v>-99</v>
      </c>
      <c r="U269">
        <v>-99</v>
      </c>
    </row>
    <row r="270" spans="1:21" hidden="1" x14ac:dyDescent="0.3">
      <c r="A270" t="s">
        <v>54</v>
      </c>
      <c r="B270" t="s">
        <v>205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hidden="1" x14ac:dyDescent="0.3">
      <c r="A271" t="s">
        <v>54</v>
      </c>
      <c r="B271" t="s">
        <v>216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90</v>
      </c>
      <c r="R271">
        <v>210</v>
      </c>
      <c r="S271">
        <v>139</v>
      </c>
      <c r="T271">
        <v>16</v>
      </c>
      <c r="U271">
        <v>189</v>
      </c>
    </row>
    <row r="272" spans="1:21" hidden="1" x14ac:dyDescent="0.3">
      <c r="A272" t="s">
        <v>54</v>
      </c>
      <c r="B272" t="s">
        <v>217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106</v>
      </c>
      <c r="R272">
        <v>170</v>
      </c>
      <c r="S272">
        <v>-99</v>
      </c>
      <c r="T272">
        <v>-99</v>
      </c>
      <c r="U272">
        <v>-99</v>
      </c>
    </row>
    <row r="273" spans="1:21" hidden="1" x14ac:dyDescent="0.3">
      <c r="A273" t="s">
        <v>54</v>
      </c>
      <c r="B273" t="s">
        <v>220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74</v>
      </c>
      <c r="R273">
        <v>57</v>
      </c>
      <c r="S273">
        <v>0</v>
      </c>
      <c r="T273">
        <v>16</v>
      </c>
      <c r="U273">
        <v>125</v>
      </c>
    </row>
    <row r="274" spans="1:21" hidden="1" x14ac:dyDescent="0.3">
      <c r="A274" t="s">
        <v>55</v>
      </c>
      <c r="B274" t="s">
        <v>196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50</v>
      </c>
      <c r="R274">
        <v>133</v>
      </c>
      <c r="S274">
        <v>-99</v>
      </c>
      <c r="T274">
        <v>-99</v>
      </c>
      <c r="U274">
        <v>-99</v>
      </c>
    </row>
    <row r="275" spans="1:21" hidden="1" x14ac:dyDescent="0.3">
      <c r="A275" t="s">
        <v>55</v>
      </c>
      <c r="B275" t="s">
        <v>212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160</v>
      </c>
      <c r="R275">
        <v>265</v>
      </c>
      <c r="S275">
        <v>0</v>
      </c>
      <c r="T275">
        <v>190</v>
      </c>
      <c r="U275">
        <v>758</v>
      </c>
    </row>
    <row r="276" spans="1:21" hidden="1" x14ac:dyDescent="0.3">
      <c r="A276" t="s">
        <v>55</v>
      </c>
      <c r="B276" t="s">
        <v>214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28</v>
      </c>
      <c r="R276">
        <v>347</v>
      </c>
      <c r="S276">
        <v>0</v>
      </c>
      <c r="T276">
        <v>120</v>
      </c>
      <c r="U276">
        <v>751</v>
      </c>
    </row>
    <row r="277" spans="1:21" hidden="1" x14ac:dyDescent="0.3">
      <c r="A277" t="s">
        <v>55</v>
      </c>
      <c r="B277" t="s">
        <v>202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154</v>
      </c>
      <c r="R277">
        <v>127</v>
      </c>
      <c r="S277">
        <v>0</v>
      </c>
      <c r="T277">
        <v>136</v>
      </c>
      <c r="U277">
        <v>628</v>
      </c>
    </row>
    <row r="278" spans="1:21" hidden="1" x14ac:dyDescent="0.3">
      <c r="A278" t="s">
        <v>55</v>
      </c>
      <c r="B278" t="s">
        <v>203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40</v>
      </c>
      <c r="R278">
        <v>369</v>
      </c>
      <c r="S278">
        <v>0</v>
      </c>
      <c r="T278">
        <v>106</v>
      </c>
      <c r="U278">
        <v>723</v>
      </c>
    </row>
    <row r="279" spans="1:21" hidden="1" x14ac:dyDescent="0.3">
      <c r="A279" t="s">
        <v>55</v>
      </c>
      <c r="B279" t="s">
        <v>205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108</v>
      </c>
      <c r="R279">
        <v>98</v>
      </c>
      <c r="S279">
        <v>42</v>
      </c>
      <c r="T279">
        <v>50</v>
      </c>
      <c r="U279">
        <v>760</v>
      </c>
    </row>
    <row r="280" spans="1:21" hidden="1" x14ac:dyDescent="0.3">
      <c r="A280" t="s">
        <v>55</v>
      </c>
      <c r="B280" t="s">
        <v>216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290</v>
      </c>
      <c r="R280">
        <v>120</v>
      </c>
      <c r="S280">
        <v>60</v>
      </c>
      <c r="T280">
        <v>130</v>
      </c>
      <c r="U280">
        <v>723</v>
      </c>
    </row>
    <row r="281" spans="1:21" hidden="1" x14ac:dyDescent="0.3">
      <c r="A281" t="s">
        <v>55</v>
      </c>
      <c r="B281" t="s">
        <v>269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72</v>
      </c>
      <c r="R281">
        <v>276</v>
      </c>
      <c r="S281">
        <v>32</v>
      </c>
      <c r="T281">
        <v>56</v>
      </c>
      <c r="U281">
        <v>620</v>
      </c>
    </row>
    <row r="282" spans="1:21" hidden="1" x14ac:dyDescent="0.3">
      <c r="A282" t="s">
        <v>55</v>
      </c>
      <c r="B282" t="s">
        <v>217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274</v>
      </c>
      <c r="R282">
        <v>136</v>
      </c>
      <c r="S282">
        <v>198</v>
      </c>
      <c r="T282">
        <v>2</v>
      </c>
      <c r="U282">
        <v>72</v>
      </c>
    </row>
    <row r="283" spans="1:21" hidden="1" x14ac:dyDescent="0.3">
      <c r="A283" t="s">
        <v>56</v>
      </c>
      <c r="B283" t="s">
        <v>208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-99</v>
      </c>
      <c r="R283">
        <v>-99</v>
      </c>
      <c r="S283">
        <v>-99</v>
      </c>
      <c r="T283">
        <v>-99</v>
      </c>
      <c r="U283">
        <v>-99</v>
      </c>
    </row>
    <row r="284" spans="1:21" hidden="1" x14ac:dyDescent="0.3">
      <c r="A284" t="s">
        <v>56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-99</v>
      </c>
      <c r="R284">
        <v>-99</v>
      </c>
      <c r="S284">
        <v>-99</v>
      </c>
      <c r="T284">
        <v>-99</v>
      </c>
      <c r="U284">
        <v>-99</v>
      </c>
    </row>
    <row r="285" spans="1:21" hidden="1" x14ac:dyDescent="0.3">
      <c r="A285" t="s">
        <v>56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50</v>
      </c>
      <c r="R285">
        <v>286</v>
      </c>
      <c r="S285">
        <v>-99</v>
      </c>
      <c r="T285">
        <v>-99</v>
      </c>
      <c r="U285">
        <v>-99</v>
      </c>
    </row>
    <row r="286" spans="1:21" hidden="1" x14ac:dyDescent="0.3">
      <c r="A286" t="s">
        <v>56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-99</v>
      </c>
      <c r="R286">
        <v>-99</v>
      </c>
      <c r="S286">
        <v>-99</v>
      </c>
      <c r="T286">
        <v>-99</v>
      </c>
      <c r="U286">
        <v>-99</v>
      </c>
    </row>
    <row r="287" spans="1:21" hidden="1" x14ac:dyDescent="0.3">
      <c r="A287" t="s">
        <v>56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76</v>
      </c>
      <c r="R287">
        <v>206</v>
      </c>
      <c r="S287">
        <v>-99</v>
      </c>
      <c r="T287">
        <v>-99</v>
      </c>
      <c r="U287">
        <v>-99</v>
      </c>
    </row>
    <row r="288" spans="1:21" hidden="1" x14ac:dyDescent="0.3">
      <c r="A288" t="s">
        <v>56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142</v>
      </c>
      <c r="R288">
        <v>100</v>
      </c>
      <c r="S288">
        <v>-99</v>
      </c>
      <c r="T288">
        <v>-99</v>
      </c>
      <c r="U288">
        <v>-99</v>
      </c>
    </row>
    <row r="289" spans="1:21" hidden="1" x14ac:dyDescent="0.3">
      <c r="A289" t="s">
        <v>56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96</v>
      </c>
      <c r="R289">
        <v>120</v>
      </c>
      <c r="S289">
        <v>-99</v>
      </c>
      <c r="T289">
        <v>-99</v>
      </c>
      <c r="U289">
        <v>-99</v>
      </c>
    </row>
    <row r="290" spans="1:21" hidden="1" x14ac:dyDescent="0.3">
      <c r="A290" t="s">
        <v>56</v>
      </c>
      <c r="B290" t="s">
        <v>270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112</v>
      </c>
      <c r="R290">
        <v>270</v>
      </c>
      <c r="S290">
        <v>-99</v>
      </c>
      <c r="T290">
        <v>-99</v>
      </c>
      <c r="U290">
        <v>-99</v>
      </c>
    </row>
    <row r="291" spans="1:21" hidden="1" x14ac:dyDescent="0.3">
      <c r="A291" t="s">
        <v>56</v>
      </c>
      <c r="B291" t="s">
        <v>217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104</v>
      </c>
      <c r="R291">
        <v>184</v>
      </c>
      <c r="S291">
        <v>-99</v>
      </c>
      <c r="T291">
        <v>-99</v>
      </c>
      <c r="U291">
        <v>-99</v>
      </c>
    </row>
    <row r="292" spans="1:21" hidden="1" x14ac:dyDescent="0.3">
      <c r="A292" t="s">
        <v>56</v>
      </c>
      <c r="B292" t="s">
        <v>219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-99</v>
      </c>
      <c r="R292">
        <v>-99</v>
      </c>
      <c r="S292">
        <v>-99</v>
      </c>
      <c r="T292">
        <v>-99</v>
      </c>
      <c r="U292">
        <v>-99</v>
      </c>
    </row>
    <row r="293" spans="1:21" hidden="1" x14ac:dyDescent="0.3">
      <c r="A293" t="s">
        <v>56</v>
      </c>
      <c r="B293" t="s">
        <v>220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hidden="1" x14ac:dyDescent="0.3">
      <c r="A294" t="s">
        <v>57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228</v>
      </c>
      <c r="R294">
        <v>78</v>
      </c>
      <c r="S294">
        <v>-99</v>
      </c>
      <c r="T294">
        <v>-99</v>
      </c>
      <c r="U294">
        <v>-99</v>
      </c>
    </row>
    <row r="295" spans="1:21" hidden="1" x14ac:dyDescent="0.3">
      <c r="A295" t="s">
        <v>57</v>
      </c>
      <c r="B295" t="s">
        <v>225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224</v>
      </c>
      <c r="R295">
        <v>50</v>
      </c>
      <c r="S295">
        <v>-99</v>
      </c>
      <c r="T295">
        <v>-99</v>
      </c>
      <c r="U295">
        <v>-99</v>
      </c>
    </row>
    <row r="296" spans="1:21" hidden="1" x14ac:dyDescent="0.3">
      <c r="A296" t="s">
        <v>57</v>
      </c>
      <c r="B296" t="s">
        <v>212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228</v>
      </c>
      <c r="R296">
        <v>78</v>
      </c>
      <c r="S296">
        <v>175</v>
      </c>
      <c r="T296">
        <v>16</v>
      </c>
      <c r="U296">
        <v>130</v>
      </c>
    </row>
    <row r="297" spans="1:21" hidden="1" x14ac:dyDescent="0.3">
      <c r="A297" t="s">
        <v>57</v>
      </c>
      <c r="B297" t="s">
        <v>214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hidden="1" x14ac:dyDescent="0.3">
      <c r="A298" t="s">
        <v>57</v>
      </c>
      <c r="B298" t="s">
        <v>202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92</v>
      </c>
      <c r="R298">
        <v>266</v>
      </c>
      <c r="S298">
        <v>-99</v>
      </c>
      <c r="T298">
        <v>-99</v>
      </c>
      <c r="U298">
        <v>-99</v>
      </c>
    </row>
    <row r="299" spans="1:21" hidden="1" x14ac:dyDescent="0.3">
      <c r="A299" t="s">
        <v>57</v>
      </c>
      <c r="B299" t="s">
        <v>203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206</v>
      </c>
      <c r="R299">
        <v>120</v>
      </c>
      <c r="S299">
        <v>-99</v>
      </c>
      <c r="T299">
        <v>-99</v>
      </c>
      <c r="U299">
        <v>-99</v>
      </c>
    </row>
    <row r="300" spans="1:21" hidden="1" x14ac:dyDescent="0.3">
      <c r="A300" t="s">
        <v>57</v>
      </c>
      <c r="B300" t="s">
        <v>205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-99</v>
      </c>
      <c r="R300">
        <v>-99</v>
      </c>
      <c r="S300">
        <v>-99</v>
      </c>
      <c r="T300">
        <v>-99</v>
      </c>
      <c r="U300">
        <v>-99</v>
      </c>
    </row>
    <row r="301" spans="1:21" hidden="1" x14ac:dyDescent="0.3">
      <c r="A301" t="s">
        <v>57</v>
      </c>
      <c r="B301" t="s">
        <v>271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56</v>
      </c>
      <c r="R301">
        <v>450</v>
      </c>
      <c r="S301">
        <v>-99</v>
      </c>
      <c r="T301">
        <v>-99</v>
      </c>
      <c r="U301">
        <v>-99</v>
      </c>
    </row>
    <row r="302" spans="1:21" hidden="1" x14ac:dyDescent="0.3">
      <c r="A302" t="s">
        <v>57</v>
      </c>
      <c r="B302" t="s">
        <v>258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70</v>
      </c>
      <c r="R302">
        <v>443</v>
      </c>
      <c r="S302">
        <v>-99</v>
      </c>
      <c r="T302">
        <v>-99</v>
      </c>
      <c r="U302">
        <v>-99</v>
      </c>
    </row>
    <row r="303" spans="1:21" hidden="1" x14ac:dyDescent="0.3">
      <c r="A303" t="s">
        <v>57</v>
      </c>
      <c r="B303" t="s">
        <v>272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132</v>
      </c>
      <c r="R303">
        <v>135</v>
      </c>
      <c r="S303">
        <v>-99</v>
      </c>
      <c r="T303">
        <v>-99</v>
      </c>
      <c r="U303">
        <v>-99</v>
      </c>
    </row>
    <row r="304" spans="1:21" hidden="1" x14ac:dyDescent="0.3">
      <c r="A304" t="s">
        <v>57</v>
      </c>
      <c r="B304" t="s">
        <v>216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90</v>
      </c>
      <c r="R304">
        <v>355</v>
      </c>
      <c r="S304">
        <v>-99</v>
      </c>
      <c r="T304">
        <v>-99</v>
      </c>
      <c r="U304">
        <v>-99</v>
      </c>
    </row>
    <row r="305" spans="1:21" hidden="1" x14ac:dyDescent="0.3">
      <c r="A305" t="s">
        <v>57</v>
      </c>
      <c r="B305" t="s">
        <v>217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-99</v>
      </c>
      <c r="R305">
        <v>-99</v>
      </c>
      <c r="S305">
        <v>433</v>
      </c>
      <c r="T305">
        <v>6</v>
      </c>
      <c r="U305">
        <v>134</v>
      </c>
    </row>
    <row r="306" spans="1:21" hidden="1" x14ac:dyDescent="0.3">
      <c r="A306" t="s">
        <v>57</v>
      </c>
      <c r="B306" t="s">
        <v>219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60</v>
      </c>
      <c r="R306">
        <v>458</v>
      </c>
      <c r="S306">
        <v>-99</v>
      </c>
      <c r="T306">
        <v>-99</v>
      </c>
      <c r="U306">
        <v>-99</v>
      </c>
    </row>
    <row r="307" spans="1:21" hidden="1" x14ac:dyDescent="0.3">
      <c r="A307" t="s">
        <v>58</v>
      </c>
      <c r="B307" t="s">
        <v>195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1</v>
      </c>
      <c r="Q307">
        <v>206</v>
      </c>
      <c r="R307">
        <v>130</v>
      </c>
      <c r="S307">
        <v>-99</v>
      </c>
      <c r="T307">
        <v>-99</v>
      </c>
      <c r="U307">
        <v>-99</v>
      </c>
    </row>
    <row r="308" spans="1:21" hidden="1" x14ac:dyDescent="0.3">
      <c r="A308" t="s">
        <v>58</v>
      </c>
      <c r="B308" t="s">
        <v>273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200</v>
      </c>
      <c r="R308">
        <v>117</v>
      </c>
      <c r="S308">
        <v>-99</v>
      </c>
      <c r="T308">
        <v>-99</v>
      </c>
      <c r="U308">
        <v>-99</v>
      </c>
    </row>
    <row r="309" spans="1:21" hidden="1" x14ac:dyDescent="0.3">
      <c r="A309" t="s">
        <v>58</v>
      </c>
      <c r="B309" t="s">
        <v>274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172</v>
      </c>
      <c r="R309">
        <v>94</v>
      </c>
      <c r="S309">
        <v>232</v>
      </c>
      <c r="T309">
        <v>2</v>
      </c>
      <c r="U309">
        <v>51</v>
      </c>
    </row>
    <row r="310" spans="1:21" hidden="1" x14ac:dyDescent="0.3">
      <c r="A310" t="s">
        <v>58</v>
      </c>
      <c r="B310" t="s">
        <v>275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176</v>
      </c>
      <c r="R310">
        <v>98</v>
      </c>
      <c r="S310">
        <v>-99</v>
      </c>
      <c r="T310">
        <v>-99</v>
      </c>
      <c r="U310">
        <v>-99</v>
      </c>
    </row>
    <row r="311" spans="1:21" hidden="1" x14ac:dyDescent="0.3">
      <c r="A311" t="s">
        <v>58</v>
      </c>
      <c r="B311" t="s">
        <v>276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148</v>
      </c>
      <c r="R311">
        <v>85</v>
      </c>
      <c r="S311">
        <v>-99</v>
      </c>
      <c r="T311">
        <v>-99</v>
      </c>
      <c r="U311">
        <v>-99</v>
      </c>
    </row>
    <row r="312" spans="1:21" hidden="1" x14ac:dyDescent="0.3">
      <c r="A312" t="s">
        <v>58</v>
      </c>
      <c r="B312" t="s">
        <v>196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248</v>
      </c>
      <c r="R312">
        <v>90</v>
      </c>
      <c r="S312">
        <v>-99</v>
      </c>
      <c r="T312">
        <v>-99</v>
      </c>
      <c r="U312">
        <v>-99</v>
      </c>
    </row>
    <row r="313" spans="1:21" hidden="1" x14ac:dyDescent="0.3">
      <c r="A313" t="s">
        <v>58</v>
      </c>
      <c r="B313" t="s">
        <v>277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1</v>
      </c>
      <c r="Q313">
        <v>254</v>
      </c>
      <c r="R313">
        <v>85</v>
      </c>
      <c r="S313">
        <v>-99</v>
      </c>
      <c r="T313">
        <v>-99</v>
      </c>
      <c r="U313">
        <v>-99</v>
      </c>
    </row>
    <row r="314" spans="1:21" hidden="1" x14ac:dyDescent="0.3">
      <c r="A314" t="s">
        <v>58</v>
      </c>
      <c r="B314" t="s">
        <v>278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144</v>
      </c>
      <c r="R314">
        <v>224</v>
      </c>
      <c r="S314">
        <v>80</v>
      </c>
      <c r="T314">
        <v>38</v>
      </c>
      <c r="U314">
        <v>421</v>
      </c>
    </row>
    <row r="315" spans="1:21" hidden="1" x14ac:dyDescent="0.3">
      <c r="A315" t="s">
        <v>58</v>
      </c>
      <c r="B315" t="s">
        <v>212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126</v>
      </c>
      <c r="R315">
        <v>202</v>
      </c>
      <c r="S315">
        <v>110</v>
      </c>
      <c r="T315">
        <v>32</v>
      </c>
      <c r="U315">
        <v>354</v>
      </c>
    </row>
    <row r="316" spans="1:21" hidden="1" x14ac:dyDescent="0.3">
      <c r="A316" t="s">
        <v>58</v>
      </c>
      <c r="B316" t="s">
        <v>214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130</v>
      </c>
      <c r="T316">
        <v>48</v>
      </c>
      <c r="U316">
        <v>891</v>
      </c>
    </row>
    <row r="317" spans="1:21" hidden="1" x14ac:dyDescent="0.3">
      <c r="A317" t="s">
        <v>58</v>
      </c>
      <c r="B317" t="s">
        <v>202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136</v>
      </c>
      <c r="R317">
        <v>393</v>
      </c>
      <c r="S317">
        <v>28</v>
      </c>
      <c r="T317">
        <v>134</v>
      </c>
      <c r="U317">
        <v>723</v>
      </c>
    </row>
    <row r="318" spans="1:21" hidden="1" x14ac:dyDescent="0.3">
      <c r="A318" t="s">
        <v>58</v>
      </c>
      <c r="B318" t="s">
        <v>203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4</v>
      </c>
      <c r="R318">
        <v>225</v>
      </c>
      <c r="S318">
        <v>-99</v>
      </c>
      <c r="T318">
        <v>-99</v>
      </c>
      <c r="U318">
        <v>-99</v>
      </c>
    </row>
    <row r="319" spans="1:21" hidden="1" x14ac:dyDescent="0.3">
      <c r="A319" t="s">
        <v>58</v>
      </c>
      <c r="B319" t="s">
        <v>205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186</v>
      </c>
      <c r="R319">
        <v>242</v>
      </c>
      <c r="S319">
        <v>-99</v>
      </c>
      <c r="T319">
        <v>-99</v>
      </c>
      <c r="U319">
        <v>-99</v>
      </c>
    </row>
    <row r="320" spans="1:21" hidden="1" x14ac:dyDescent="0.3">
      <c r="A320" t="s">
        <v>59</v>
      </c>
      <c r="B320" t="s">
        <v>208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134</v>
      </c>
      <c r="R320">
        <v>110</v>
      </c>
      <c r="S320">
        <v>-99</v>
      </c>
      <c r="T320">
        <v>-99</v>
      </c>
      <c r="U320">
        <v>-99</v>
      </c>
    </row>
    <row r="321" spans="1:21" hidden="1" x14ac:dyDescent="0.3">
      <c r="A321" t="s">
        <v>59</v>
      </c>
      <c r="B321" t="s">
        <v>196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128</v>
      </c>
      <c r="R321">
        <v>140</v>
      </c>
      <c r="S321">
        <v>-99</v>
      </c>
      <c r="T321">
        <v>-99</v>
      </c>
      <c r="U321">
        <v>-99</v>
      </c>
    </row>
    <row r="322" spans="1:21" hidden="1" x14ac:dyDescent="0.3">
      <c r="A322" t="s">
        <v>59</v>
      </c>
      <c r="B322" t="s">
        <v>212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52</v>
      </c>
      <c r="R322">
        <v>149</v>
      </c>
      <c r="S322">
        <v>-99</v>
      </c>
      <c r="T322">
        <v>-99</v>
      </c>
      <c r="U322">
        <v>-99</v>
      </c>
    </row>
    <row r="323" spans="1:21" hidden="1" x14ac:dyDescent="0.3">
      <c r="A323" t="s">
        <v>59</v>
      </c>
      <c r="B323" t="s">
        <v>214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136</v>
      </c>
      <c r="R323">
        <v>180</v>
      </c>
      <c r="S323">
        <v>238</v>
      </c>
      <c r="T323">
        <v>16</v>
      </c>
      <c r="U323">
        <v>431</v>
      </c>
    </row>
    <row r="324" spans="1:21" hidden="1" x14ac:dyDescent="0.3">
      <c r="A324" t="s">
        <v>59</v>
      </c>
      <c r="B324" t="s">
        <v>202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58</v>
      </c>
      <c r="R324">
        <v>306</v>
      </c>
      <c r="S324">
        <v>-99</v>
      </c>
      <c r="T324">
        <v>-99</v>
      </c>
      <c r="U324">
        <v>-99</v>
      </c>
    </row>
    <row r="325" spans="1:21" hidden="1" x14ac:dyDescent="0.3">
      <c r="A325" t="s">
        <v>59</v>
      </c>
      <c r="B325" t="s">
        <v>203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104</v>
      </c>
      <c r="R325">
        <v>153</v>
      </c>
      <c r="S325">
        <v>-99</v>
      </c>
      <c r="T325">
        <v>-99</v>
      </c>
      <c r="U325">
        <v>-99</v>
      </c>
    </row>
    <row r="326" spans="1:21" hidden="1" x14ac:dyDescent="0.3">
      <c r="A326" t="s">
        <v>59</v>
      </c>
      <c r="B326" t="s">
        <v>205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66</v>
      </c>
      <c r="R326">
        <v>247</v>
      </c>
      <c r="S326">
        <v>-99</v>
      </c>
      <c r="T326">
        <v>-99</v>
      </c>
      <c r="U326">
        <v>-99</v>
      </c>
    </row>
    <row r="327" spans="1:21" hidden="1" x14ac:dyDescent="0.3">
      <c r="A327" t="s">
        <v>59</v>
      </c>
      <c r="B327" t="s">
        <v>216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138</v>
      </c>
      <c r="R327">
        <v>166</v>
      </c>
      <c r="S327">
        <v>-99</v>
      </c>
      <c r="T327">
        <v>-99</v>
      </c>
      <c r="U327">
        <v>-99</v>
      </c>
    </row>
    <row r="328" spans="1:21" hidden="1" x14ac:dyDescent="0.3">
      <c r="A328" t="s">
        <v>59</v>
      </c>
      <c r="B328" t="s">
        <v>217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166</v>
      </c>
      <c r="R328">
        <v>162</v>
      </c>
      <c r="S328">
        <v>-99</v>
      </c>
      <c r="T328">
        <v>-99</v>
      </c>
      <c r="U328">
        <v>-99</v>
      </c>
    </row>
    <row r="329" spans="1:21" hidden="1" x14ac:dyDescent="0.3">
      <c r="A329" t="s">
        <v>59</v>
      </c>
      <c r="B329" t="s">
        <v>219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268</v>
      </c>
      <c r="R329">
        <v>120</v>
      </c>
      <c r="S329">
        <v>120</v>
      </c>
      <c r="T329">
        <v>30</v>
      </c>
      <c r="U329">
        <v>599</v>
      </c>
    </row>
    <row r="330" spans="1:21" hidden="1" x14ac:dyDescent="0.3">
      <c r="A330" t="s">
        <v>59</v>
      </c>
      <c r="B330" t="s">
        <v>220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168</v>
      </c>
      <c r="R330">
        <v>193</v>
      </c>
      <c r="S330">
        <v>-99</v>
      </c>
      <c r="T330">
        <v>-99</v>
      </c>
      <c r="U330">
        <v>-99</v>
      </c>
    </row>
    <row r="331" spans="1:21" hidden="1" x14ac:dyDescent="0.3">
      <c r="A331" t="s">
        <v>59</v>
      </c>
      <c r="B331" t="s">
        <v>221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212</v>
      </c>
      <c r="R331">
        <v>143</v>
      </c>
      <c r="S331">
        <v>45</v>
      </c>
      <c r="T331">
        <v>78</v>
      </c>
      <c r="U331">
        <v>1038</v>
      </c>
    </row>
    <row r="332" spans="1:21" hidden="1" x14ac:dyDescent="0.3">
      <c r="A332" t="s">
        <v>59</v>
      </c>
      <c r="B332" t="s">
        <v>222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200</v>
      </c>
      <c r="R332">
        <v>92</v>
      </c>
      <c r="S332">
        <v>104</v>
      </c>
      <c r="T332">
        <v>52</v>
      </c>
      <c r="U332">
        <v>671</v>
      </c>
    </row>
    <row r="333" spans="1:21" hidden="1" x14ac:dyDescent="0.3">
      <c r="A333" t="s">
        <v>60</v>
      </c>
      <c r="B333" t="s">
        <v>208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-99</v>
      </c>
      <c r="R333">
        <v>-99</v>
      </c>
      <c r="S333">
        <v>-99</v>
      </c>
      <c r="T333">
        <v>-99</v>
      </c>
      <c r="U333">
        <v>-99</v>
      </c>
    </row>
    <row r="334" spans="1:21" hidden="1" x14ac:dyDescent="0.3">
      <c r="A334" t="s">
        <v>60</v>
      </c>
      <c r="B334" t="s">
        <v>196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74</v>
      </c>
      <c r="R334">
        <v>304</v>
      </c>
      <c r="S334">
        <v>-99</v>
      </c>
      <c r="T334">
        <v>-99</v>
      </c>
      <c r="U334">
        <v>-99</v>
      </c>
    </row>
    <row r="335" spans="1:21" hidden="1" x14ac:dyDescent="0.3">
      <c r="A335" t="s">
        <v>60</v>
      </c>
      <c r="B335" t="s">
        <v>212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hidden="1" x14ac:dyDescent="0.3">
      <c r="A336" t="s">
        <v>60</v>
      </c>
      <c r="B336" t="s">
        <v>214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hidden="1" x14ac:dyDescent="0.3">
      <c r="A337" t="s">
        <v>60</v>
      </c>
      <c r="B337" t="s">
        <v>202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54</v>
      </c>
      <c r="R337">
        <v>310</v>
      </c>
      <c r="S337">
        <v>-99</v>
      </c>
      <c r="T337">
        <v>-99</v>
      </c>
      <c r="U337">
        <v>-99</v>
      </c>
    </row>
    <row r="338" spans="1:21" hidden="1" x14ac:dyDescent="0.3">
      <c r="A338" t="s">
        <v>60</v>
      </c>
      <c r="B338" t="s">
        <v>203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-99</v>
      </c>
      <c r="R338">
        <v>-99</v>
      </c>
      <c r="S338">
        <v>-99</v>
      </c>
      <c r="T338">
        <v>-99</v>
      </c>
      <c r="U338">
        <v>-99</v>
      </c>
    </row>
    <row r="339" spans="1:21" hidden="1" x14ac:dyDescent="0.3">
      <c r="A339" t="s">
        <v>60</v>
      </c>
      <c r="B339" t="s">
        <v>205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-99</v>
      </c>
      <c r="R339">
        <v>-99</v>
      </c>
      <c r="S339">
        <v>-99</v>
      </c>
      <c r="T339">
        <v>-99</v>
      </c>
      <c r="U339">
        <v>-99</v>
      </c>
    </row>
    <row r="340" spans="1:21" hidden="1" x14ac:dyDescent="0.3">
      <c r="A340" t="s">
        <v>60</v>
      </c>
      <c r="B340" t="s">
        <v>216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84</v>
      </c>
      <c r="R340">
        <v>182</v>
      </c>
      <c r="S340">
        <v>-99</v>
      </c>
      <c r="T340">
        <v>-99</v>
      </c>
      <c r="U340">
        <v>-99</v>
      </c>
    </row>
    <row r="341" spans="1:21" hidden="1" x14ac:dyDescent="0.3">
      <c r="A341" t="s">
        <v>60</v>
      </c>
      <c r="B341" t="s">
        <v>217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hidden="1" x14ac:dyDescent="0.3">
      <c r="A342" t="s">
        <v>60</v>
      </c>
      <c r="B342" t="s">
        <v>219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62</v>
      </c>
      <c r="R342">
        <v>465</v>
      </c>
      <c r="S342">
        <v>-99</v>
      </c>
      <c r="T342">
        <v>-99</v>
      </c>
      <c r="U342">
        <v>-99</v>
      </c>
    </row>
    <row r="343" spans="1:21" hidden="1" x14ac:dyDescent="0.3">
      <c r="A343" t="s">
        <v>60</v>
      </c>
      <c r="B343" t="s">
        <v>220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hidden="1" x14ac:dyDescent="0.3">
      <c r="A344" t="s">
        <v>60</v>
      </c>
      <c r="B344" t="s">
        <v>279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192</v>
      </c>
      <c r="R344">
        <v>163</v>
      </c>
      <c r="S344">
        <v>-99</v>
      </c>
      <c r="T344">
        <v>-99</v>
      </c>
      <c r="U344">
        <v>-99</v>
      </c>
    </row>
    <row r="345" spans="1:21" hidden="1" x14ac:dyDescent="0.3">
      <c r="A345" t="s">
        <v>60</v>
      </c>
      <c r="B345" t="s">
        <v>221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-99</v>
      </c>
      <c r="T345">
        <v>-99</v>
      </c>
      <c r="U345">
        <v>-99</v>
      </c>
    </row>
    <row r="346" spans="1:21" hidden="1" x14ac:dyDescent="0.3">
      <c r="A346" t="s">
        <v>60</v>
      </c>
      <c r="B346" t="s">
        <v>222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-99</v>
      </c>
      <c r="R346">
        <v>-99</v>
      </c>
      <c r="S346">
        <v>-99</v>
      </c>
      <c r="T346">
        <v>-99</v>
      </c>
      <c r="U346">
        <v>-99</v>
      </c>
    </row>
    <row r="347" spans="1:21" hidden="1" x14ac:dyDescent="0.3">
      <c r="A347" t="s">
        <v>60</v>
      </c>
      <c r="B347" t="s">
        <v>223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hidden="1" x14ac:dyDescent="0.3">
      <c r="A348" t="s">
        <v>61</v>
      </c>
      <c r="B348" t="s">
        <v>208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46</v>
      </c>
      <c r="R348">
        <v>519</v>
      </c>
      <c r="S348">
        <v>-99</v>
      </c>
      <c r="T348">
        <v>-99</v>
      </c>
      <c r="U348">
        <v>-99</v>
      </c>
    </row>
    <row r="349" spans="1:21" hidden="1" x14ac:dyDescent="0.3">
      <c r="A349" t="s">
        <v>61</v>
      </c>
      <c r="B349" t="s">
        <v>196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48</v>
      </c>
      <c r="R349">
        <v>349</v>
      </c>
      <c r="S349">
        <v>-99</v>
      </c>
      <c r="T349">
        <v>-99</v>
      </c>
      <c r="U349">
        <v>-99</v>
      </c>
    </row>
    <row r="350" spans="1:21" hidden="1" x14ac:dyDescent="0.3">
      <c r="A350" t="s">
        <v>61</v>
      </c>
      <c r="B350" t="s">
        <v>212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-99</v>
      </c>
      <c r="T350">
        <v>-99</v>
      </c>
      <c r="U350">
        <v>-99</v>
      </c>
    </row>
    <row r="351" spans="1:21" hidden="1" x14ac:dyDescent="0.3">
      <c r="A351" t="s">
        <v>61</v>
      </c>
      <c r="B351" t="s">
        <v>214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-99</v>
      </c>
      <c r="R351">
        <v>-99</v>
      </c>
      <c r="S351">
        <v>-99</v>
      </c>
      <c r="T351">
        <v>-99</v>
      </c>
      <c r="U351">
        <v>-99</v>
      </c>
    </row>
    <row r="352" spans="1:21" hidden="1" x14ac:dyDescent="0.3">
      <c r="A352" t="s">
        <v>61</v>
      </c>
      <c r="B352" t="s">
        <v>202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-99</v>
      </c>
      <c r="R352">
        <v>-99</v>
      </c>
      <c r="S352">
        <v>-99</v>
      </c>
      <c r="T352">
        <v>-99</v>
      </c>
      <c r="U352">
        <v>-99</v>
      </c>
    </row>
    <row r="353" spans="1:21" hidden="1" x14ac:dyDescent="0.3">
      <c r="A353" t="s">
        <v>61</v>
      </c>
      <c r="B353" t="s">
        <v>203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28</v>
      </c>
      <c r="R353">
        <v>439</v>
      </c>
      <c r="S353">
        <v>-99</v>
      </c>
      <c r="T353">
        <v>-99</v>
      </c>
      <c r="U353">
        <v>-99</v>
      </c>
    </row>
    <row r="354" spans="1:21" hidden="1" x14ac:dyDescent="0.3">
      <c r="A354" t="s">
        <v>61</v>
      </c>
      <c r="B354" t="s">
        <v>205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158</v>
      </c>
      <c r="R354">
        <v>382</v>
      </c>
      <c r="S354">
        <v>690</v>
      </c>
      <c r="T354">
        <v>4</v>
      </c>
      <c r="U354">
        <v>95</v>
      </c>
    </row>
    <row r="355" spans="1:21" hidden="1" x14ac:dyDescent="0.3">
      <c r="A355" t="s">
        <v>61</v>
      </c>
      <c r="B355" t="s">
        <v>216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218</v>
      </c>
      <c r="R355">
        <v>282</v>
      </c>
      <c r="S355">
        <v>-99</v>
      </c>
      <c r="T355">
        <v>-99</v>
      </c>
      <c r="U355">
        <v>-99</v>
      </c>
    </row>
    <row r="356" spans="1:21" hidden="1" x14ac:dyDescent="0.3">
      <c r="A356" t="s">
        <v>61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178</v>
      </c>
      <c r="R356">
        <v>443</v>
      </c>
      <c r="S356">
        <v>413</v>
      </c>
      <c r="T356">
        <v>18</v>
      </c>
      <c r="U356">
        <v>291</v>
      </c>
    </row>
    <row r="357" spans="1:21" hidden="1" x14ac:dyDescent="0.3">
      <c r="A357" t="s">
        <v>61</v>
      </c>
      <c r="B357" t="s">
        <v>219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hidden="1" x14ac:dyDescent="0.3">
      <c r="A358" t="s">
        <v>61</v>
      </c>
      <c r="B358" t="s">
        <v>221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61</v>
      </c>
      <c r="B359" t="s">
        <v>222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50</v>
      </c>
      <c r="R359">
        <v>891</v>
      </c>
      <c r="S359">
        <v>667</v>
      </c>
      <c r="T359">
        <v>6</v>
      </c>
      <c r="U359">
        <v>259</v>
      </c>
    </row>
    <row r="360" spans="1:21" hidden="1" x14ac:dyDescent="0.3">
      <c r="A360" t="s">
        <v>62</v>
      </c>
      <c r="B360" t="s">
        <v>208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62</v>
      </c>
      <c r="B361" t="s">
        <v>280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hidden="1" x14ac:dyDescent="0.3">
      <c r="A362" t="s">
        <v>62</v>
      </c>
      <c r="B362" t="s">
        <v>196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-99</v>
      </c>
      <c r="R362">
        <v>-99</v>
      </c>
      <c r="S362">
        <v>-99</v>
      </c>
      <c r="T362">
        <v>-99</v>
      </c>
      <c r="U362">
        <v>-99</v>
      </c>
    </row>
    <row r="363" spans="1:21" hidden="1" x14ac:dyDescent="0.3">
      <c r="A363" t="s">
        <v>62</v>
      </c>
      <c r="B363" t="s">
        <v>281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-99</v>
      </c>
      <c r="R363">
        <v>-99</v>
      </c>
      <c r="S363">
        <v>-99</v>
      </c>
      <c r="T363">
        <v>-99</v>
      </c>
      <c r="U363">
        <v>-99</v>
      </c>
    </row>
    <row r="364" spans="1:21" hidden="1" x14ac:dyDescent="0.3">
      <c r="A364" t="s">
        <v>62</v>
      </c>
      <c r="B364" t="s">
        <v>212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64</v>
      </c>
      <c r="R364">
        <v>198</v>
      </c>
      <c r="S364">
        <v>-99</v>
      </c>
      <c r="T364">
        <v>-99</v>
      </c>
      <c r="U364">
        <v>-99</v>
      </c>
    </row>
    <row r="365" spans="1:21" hidden="1" x14ac:dyDescent="0.3">
      <c r="A365" t="s">
        <v>62</v>
      </c>
      <c r="B365" t="s">
        <v>282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254</v>
      </c>
      <c r="R365">
        <v>136</v>
      </c>
      <c r="S365">
        <v>-99</v>
      </c>
      <c r="T365">
        <v>-99</v>
      </c>
      <c r="U365">
        <v>-99</v>
      </c>
    </row>
    <row r="366" spans="1:21" hidden="1" x14ac:dyDescent="0.3">
      <c r="A366" t="s">
        <v>62</v>
      </c>
      <c r="B366" t="s">
        <v>214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128</v>
      </c>
      <c r="R366">
        <v>421</v>
      </c>
      <c r="S366">
        <v>-99</v>
      </c>
      <c r="T366">
        <v>-99</v>
      </c>
      <c r="U366">
        <v>-99</v>
      </c>
    </row>
    <row r="367" spans="1:21" hidden="1" x14ac:dyDescent="0.3">
      <c r="A367" t="s">
        <v>62</v>
      </c>
      <c r="B367" t="s">
        <v>202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hidden="1" x14ac:dyDescent="0.3">
      <c r="A368" t="s">
        <v>62</v>
      </c>
      <c r="B368" t="s">
        <v>203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-99</v>
      </c>
      <c r="R368">
        <v>-99</v>
      </c>
      <c r="S368">
        <v>-99</v>
      </c>
      <c r="T368">
        <v>-99</v>
      </c>
      <c r="U368">
        <v>-99</v>
      </c>
    </row>
    <row r="369" spans="1:21" hidden="1" x14ac:dyDescent="0.3">
      <c r="A369" t="s">
        <v>62</v>
      </c>
      <c r="B369" t="s">
        <v>205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-99</v>
      </c>
      <c r="R369">
        <v>-99</v>
      </c>
      <c r="S369">
        <v>-99</v>
      </c>
      <c r="T369">
        <v>-99</v>
      </c>
      <c r="U369">
        <v>-99</v>
      </c>
    </row>
    <row r="370" spans="1:21" hidden="1" x14ac:dyDescent="0.3">
      <c r="A370" t="s">
        <v>62</v>
      </c>
      <c r="B370" t="s">
        <v>217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64</v>
      </c>
      <c r="R370">
        <v>429</v>
      </c>
      <c r="S370">
        <v>-99</v>
      </c>
      <c r="T370">
        <v>-99</v>
      </c>
      <c r="U370">
        <v>-99</v>
      </c>
    </row>
    <row r="371" spans="1:21" hidden="1" x14ac:dyDescent="0.3">
      <c r="A371" t="s">
        <v>62</v>
      </c>
      <c r="B371" t="s">
        <v>219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-99</v>
      </c>
      <c r="R371">
        <v>-99</v>
      </c>
      <c r="S371">
        <v>-99</v>
      </c>
      <c r="T371">
        <v>-99</v>
      </c>
      <c r="U371">
        <v>-99</v>
      </c>
    </row>
    <row r="372" spans="1:21" hidden="1" x14ac:dyDescent="0.3">
      <c r="A372" t="s">
        <v>62</v>
      </c>
      <c r="B372" t="s">
        <v>220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48</v>
      </c>
      <c r="R372">
        <v>417</v>
      </c>
      <c r="S372">
        <v>-99</v>
      </c>
      <c r="T372">
        <v>-99</v>
      </c>
      <c r="U372">
        <v>-99</v>
      </c>
    </row>
    <row r="373" spans="1:21" hidden="1" x14ac:dyDescent="0.3">
      <c r="A373" t="s">
        <v>62</v>
      </c>
      <c r="B373" t="s">
        <v>221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74</v>
      </c>
      <c r="R373">
        <v>184</v>
      </c>
      <c r="S373">
        <v>-99</v>
      </c>
      <c r="T373">
        <v>-99</v>
      </c>
      <c r="U373">
        <v>-99</v>
      </c>
    </row>
    <row r="374" spans="1:21" hidden="1" x14ac:dyDescent="0.3">
      <c r="A374" t="s">
        <v>62</v>
      </c>
      <c r="B374" t="s">
        <v>222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62</v>
      </c>
      <c r="R374">
        <v>448</v>
      </c>
      <c r="S374">
        <v>-99</v>
      </c>
      <c r="T374">
        <v>-99</v>
      </c>
      <c r="U374">
        <v>-99</v>
      </c>
    </row>
    <row r="375" spans="1:21" hidden="1" x14ac:dyDescent="0.3">
      <c r="A375" t="s">
        <v>62</v>
      </c>
      <c r="B375" t="s">
        <v>223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-99</v>
      </c>
      <c r="R375">
        <v>-99</v>
      </c>
      <c r="S375">
        <v>-99</v>
      </c>
      <c r="T375">
        <v>-99</v>
      </c>
      <c r="U375">
        <v>-99</v>
      </c>
    </row>
    <row r="376" spans="1:21" hidden="1" x14ac:dyDescent="0.3">
      <c r="A376" t="s">
        <v>63</v>
      </c>
      <c r="B376" t="s">
        <v>208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-99</v>
      </c>
      <c r="R376">
        <v>-99</v>
      </c>
      <c r="S376">
        <v>-99</v>
      </c>
      <c r="T376">
        <v>-99</v>
      </c>
      <c r="U376">
        <v>-99</v>
      </c>
    </row>
    <row r="377" spans="1:21" hidden="1" x14ac:dyDescent="0.3">
      <c r="A377" t="s">
        <v>63</v>
      </c>
      <c r="B377" t="s">
        <v>283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-99</v>
      </c>
      <c r="R377">
        <v>-99</v>
      </c>
      <c r="S377">
        <v>-99</v>
      </c>
      <c r="T377">
        <v>-99</v>
      </c>
      <c r="U377">
        <v>-99</v>
      </c>
    </row>
    <row r="378" spans="1:21" hidden="1" x14ac:dyDescent="0.3">
      <c r="A378" t="s">
        <v>63</v>
      </c>
      <c r="B378" t="s">
        <v>196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-99</v>
      </c>
      <c r="R378">
        <v>-99</v>
      </c>
      <c r="S378">
        <v>-99</v>
      </c>
      <c r="T378">
        <v>-99</v>
      </c>
      <c r="U378">
        <v>-99</v>
      </c>
    </row>
    <row r="379" spans="1:21" hidden="1" x14ac:dyDescent="0.3">
      <c r="A379" t="s">
        <v>63</v>
      </c>
      <c r="B379" t="s">
        <v>284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-99</v>
      </c>
      <c r="T379">
        <v>-99</v>
      </c>
      <c r="U379">
        <v>-99</v>
      </c>
    </row>
    <row r="380" spans="1:21" hidden="1" x14ac:dyDescent="0.3">
      <c r="A380" t="s">
        <v>63</v>
      </c>
      <c r="B380" t="s">
        <v>212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-99</v>
      </c>
      <c r="R380">
        <v>-99</v>
      </c>
      <c r="S380">
        <v>-99</v>
      </c>
      <c r="T380">
        <v>-99</v>
      </c>
      <c r="U380">
        <v>-99</v>
      </c>
    </row>
    <row r="381" spans="1:21" hidden="1" x14ac:dyDescent="0.3">
      <c r="A381" t="s">
        <v>63</v>
      </c>
      <c r="B381" t="s">
        <v>214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hidden="1" x14ac:dyDescent="0.3">
      <c r="A382" t="s">
        <v>63</v>
      </c>
      <c r="B382" t="s">
        <v>202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1</v>
      </c>
      <c r="Q382">
        <v>-99</v>
      </c>
      <c r="R382">
        <v>-99</v>
      </c>
      <c r="S382">
        <v>-99</v>
      </c>
      <c r="T382">
        <v>-99</v>
      </c>
      <c r="U382">
        <v>-99</v>
      </c>
    </row>
    <row r="383" spans="1:21" hidden="1" x14ac:dyDescent="0.3">
      <c r="A383" t="s">
        <v>63</v>
      </c>
      <c r="B383" t="s">
        <v>285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-99</v>
      </c>
      <c r="R383">
        <v>-99</v>
      </c>
      <c r="S383">
        <v>-99</v>
      </c>
      <c r="T383">
        <v>-99</v>
      </c>
      <c r="U383">
        <v>-99</v>
      </c>
    </row>
    <row r="384" spans="1:21" hidden="1" x14ac:dyDescent="0.3">
      <c r="A384" t="s">
        <v>63</v>
      </c>
      <c r="B384" t="s">
        <v>203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-99</v>
      </c>
      <c r="R384">
        <v>-99</v>
      </c>
      <c r="S384">
        <v>-99</v>
      </c>
      <c r="T384">
        <v>-99</v>
      </c>
      <c r="U384">
        <v>-99</v>
      </c>
    </row>
    <row r="385" spans="1:21" hidden="1" x14ac:dyDescent="0.3">
      <c r="A385" t="s">
        <v>63</v>
      </c>
      <c r="B385" t="s">
        <v>205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-99</v>
      </c>
      <c r="R385">
        <v>-99</v>
      </c>
      <c r="S385">
        <v>-99</v>
      </c>
      <c r="T385">
        <v>-99</v>
      </c>
      <c r="U385">
        <v>-99</v>
      </c>
    </row>
    <row r="386" spans="1:21" hidden="1" x14ac:dyDescent="0.3">
      <c r="A386" t="s">
        <v>63</v>
      </c>
      <c r="B386" t="s">
        <v>216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62</v>
      </c>
      <c r="R386">
        <v>304</v>
      </c>
      <c r="S386">
        <v>-99</v>
      </c>
      <c r="T386">
        <v>-99</v>
      </c>
      <c r="U386">
        <v>-99</v>
      </c>
    </row>
    <row r="387" spans="1:21" hidden="1" x14ac:dyDescent="0.3">
      <c r="A387" t="s">
        <v>63</v>
      </c>
      <c r="B387" t="s">
        <v>217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-99</v>
      </c>
      <c r="R387">
        <v>-99</v>
      </c>
      <c r="S387">
        <v>-99</v>
      </c>
      <c r="T387">
        <v>-99</v>
      </c>
      <c r="U387">
        <v>-99</v>
      </c>
    </row>
    <row r="388" spans="1:21" hidden="1" x14ac:dyDescent="0.3">
      <c r="A388" t="s">
        <v>63</v>
      </c>
      <c r="B388" t="s">
        <v>219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hidden="1" x14ac:dyDescent="0.3">
      <c r="A389" t="s">
        <v>63</v>
      </c>
      <c r="B389" t="s">
        <v>220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52</v>
      </c>
      <c r="R389">
        <v>277</v>
      </c>
      <c r="S389">
        <v>-99</v>
      </c>
      <c r="T389">
        <v>-99</v>
      </c>
      <c r="U389">
        <v>-99</v>
      </c>
    </row>
    <row r="390" spans="1:21" hidden="1" x14ac:dyDescent="0.3">
      <c r="A390" t="s">
        <v>63</v>
      </c>
      <c r="B390" t="s">
        <v>221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-99</v>
      </c>
      <c r="R390">
        <v>-99</v>
      </c>
      <c r="S390">
        <v>-99</v>
      </c>
      <c r="T390">
        <v>-99</v>
      </c>
      <c r="U390">
        <v>-99</v>
      </c>
    </row>
    <row r="391" spans="1:21" hidden="1" x14ac:dyDescent="0.3">
      <c r="A391" t="s">
        <v>63</v>
      </c>
      <c r="B391" t="s">
        <v>222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-99</v>
      </c>
      <c r="R391">
        <v>-99</v>
      </c>
      <c r="S391">
        <v>-99</v>
      </c>
      <c r="T391">
        <v>-99</v>
      </c>
      <c r="U391">
        <v>-99</v>
      </c>
    </row>
    <row r="392" spans="1:21" hidden="1" x14ac:dyDescent="0.3">
      <c r="A392" t="s">
        <v>63</v>
      </c>
      <c r="B392" t="s">
        <v>223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hidden="1" x14ac:dyDescent="0.3">
      <c r="A393" t="s">
        <v>64</v>
      </c>
      <c r="B393" t="s">
        <v>208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-99</v>
      </c>
      <c r="R393">
        <v>-99</v>
      </c>
      <c r="S393">
        <v>-99</v>
      </c>
      <c r="T393">
        <v>-99</v>
      </c>
      <c r="U393">
        <v>-99</v>
      </c>
    </row>
    <row r="394" spans="1:21" hidden="1" x14ac:dyDescent="0.3">
      <c r="A394" t="s">
        <v>64</v>
      </c>
      <c r="B394" t="s">
        <v>286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-99</v>
      </c>
      <c r="R394">
        <v>-99</v>
      </c>
      <c r="S394">
        <v>-99</v>
      </c>
      <c r="T394">
        <v>-99</v>
      </c>
      <c r="U394">
        <v>-99</v>
      </c>
    </row>
    <row r="395" spans="1:21" hidden="1" x14ac:dyDescent="0.3">
      <c r="A395" t="s">
        <v>64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-99</v>
      </c>
      <c r="R395">
        <v>-99</v>
      </c>
      <c r="S395">
        <v>-99</v>
      </c>
      <c r="T395">
        <v>-99</v>
      </c>
      <c r="U395">
        <v>-99</v>
      </c>
    </row>
    <row r="396" spans="1:21" hidden="1" x14ac:dyDescent="0.3">
      <c r="A396" t="s">
        <v>64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hidden="1" x14ac:dyDescent="0.3">
      <c r="A397" t="s">
        <v>64</v>
      </c>
      <c r="B397" t="s">
        <v>287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-99</v>
      </c>
      <c r="R397">
        <v>-99</v>
      </c>
      <c r="S397">
        <v>-99</v>
      </c>
      <c r="T397">
        <v>-99</v>
      </c>
      <c r="U397">
        <v>-99</v>
      </c>
    </row>
    <row r="398" spans="1:21" hidden="1" x14ac:dyDescent="0.3">
      <c r="A398" t="s">
        <v>64</v>
      </c>
      <c r="B398" t="s">
        <v>214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-99</v>
      </c>
      <c r="R398">
        <v>-99</v>
      </c>
      <c r="S398">
        <v>-99</v>
      </c>
      <c r="T398">
        <v>-99</v>
      </c>
      <c r="U398">
        <v>-99</v>
      </c>
    </row>
    <row r="399" spans="1:21" hidden="1" x14ac:dyDescent="0.3">
      <c r="A399" t="s">
        <v>64</v>
      </c>
      <c r="B399" t="s">
        <v>202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-99</v>
      </c>
      <c r="R399">
        <v>-99</v>
      </c>
      <c r="S399">
        <v>-99</v>
      </c>
      <c r="T399">
        <v>-99</v>
      </c>
      <c r="U399">
        <v>-99</v>
      </c>
    </row>
    <row r="400" spans="1:21" hidden="1" x14ac:dyDescent="0.3">
      <c r="A400" t="s">
        <v>64</v>
      </c>
      <c r="B400" t="s">
        <v>203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-99</v>
      </c>
      <c r="R400">
        <v>-99</v>
      </c>
      <c r="S400">
        <v>-99</v>
      </c>
      <c r="T400">
        <v>-99</v>
      </c>
      <c r="U400">
        <v>-99</v>
      </c>
    </row>
    <row r="401" spans="1:21" hidden="1" x14ac:dyDescent="0.3">
      <c r="A401" t="s">
        <v>64</v>
      </c>
      <c r="B401" t="s">
        <v>205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hidden="1" x14ac:dyDescent="0.3">
      <c r="A402" t="s">
        <v>64</v>
      </c>
      <c r="B402" t="s">
        <v>288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-99</v>
      </c>
      <c r="R402">
        <v>-99</v>
      </c>
      <c r="S402">
        <v>120</v>
      </c>
      <c r="T402">
        <v>48</v>
      </c>
      <c r="U402">
        <v>841</v>
      </c>
    </row>
    <row r="403" spans="1:21" hidden="1" x14ac:dyDescent="0.3">
      <c r="A403" t="s">
        <v>64</v>
      </c>
      <c r="B403" t="s">
        <v>216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-99</v>
      </c>
      <c r="R403">
        <v>-99</v>
      </c>
      <c r="S403">
        <v>264</v>
      </c>
      <c r="T403">
        <v>52</v>
      </c>
      <c r="U403">
        <v>604</v>
      </c>
    </row>
    <row r="404" spans="1:21" hidden="1" x14ac:dyDescent="0.3">
      <c r="A404" t="s">
        <v>64</v>
      </c>
      <c r="B404" t="s">
        <v>217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40</v>
      </c>
      <c r="R404">
        <v>411</v>
      </c>
      <c r="S404">
        <v>-99</v>
      </c>
      <c r="T404">
        <v>-99</v>
      </c>
      <c r="U404">
        <v>-99</v>
      </c>
    </row>
    <row r="405" spans="1:21" hidden="1" x14ac:dyDescent="0.3">
      <c r="A405" t="s">
        <v>64</v>
      </c>
      <c r="B405" t="s">
        <v>219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-99</v>
      </c>
      <c r="R405">
        <v>-99</v>
      </c>
      <c r="S405">
        <v>-99</v>
      </c>
      <c r="T405">
        <v>-99</v>
      </c>
      <c r="U405">
        <v>-99</v>
      </c>
    </row>
    <row r="406" spans="1:21" hidden="1" x14ac:dyDescent="0.3">
      <c r="A406" t="s">
        <v>64</v>
      </c>
      <c r="B406" t="s">
        <v>289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hidden="1" x14ac:dyDescent="0.3">
      <c r="A407" t="s">
        <v>64</v>
      </c>
      <c r="B407" t="s">
        <v>220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64</v>
      </c>
      <c r="B408" t="s">
        <v>221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130</v>
      </c>
      <c r="R408">
        <v>197</v>
      </c>
      <c r="S408">
        <v>285</v>
      </c>
      <c r="T408">
        <v>6</v>
      </c>
      <c r="U408">
        <v>150</v>
      </c>
    </row>
    <row r="409" spans="1:21" hidden="1" x14ac:dyDescent="0.3">
      <c r="A409" t="s">
        <v>64</v>
      </c>
      <c r="B409" t="s">
        <v>290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98</v>
      </c>
      <c r="R409">
        <v>374</v>
      </c>
      <c r="S409">
        <v>388</v>
      </c>
      <c r="T409">
        <v>6</v>
      </c>
      <c r="U409">
        <v>226</v>
      </c>
    </row>
    <row r="410" spans="1:21" hidden="1" x14ac:dyDescent="0.3">
      <c r="A410" t="s">
        <v>64</v>
      </c>
      <c r="B410" t="s">
        <v>291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64</v>
      </c>
      <c r="B411" t="s">
        <v>222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-99</v>
      </c>
      <c r="R411">
        <v>-99</v>
      </c>
      <c r="S411">
        <v>-99</v>
      </c>
      <c r="T411">
        <v>-99</v>
      </c>
      <c r="U411">
        <v>-99</v>
      </c>
    </row>
    <row r="412" spans="1:21" hidden="1" x14ac:dyDescent="0.3">
      <c r="A412" t="s">
        <v>64</v>
      </c>
      <c r="B412" t="s">
        <v>292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hidden="1" x14ac:dyDescent="0.3">
      <c r="A413" t="s">
        <v>64</v>
      </c>
      <c r="B413" t="s">
        <v>293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hidden="1" x14ac:dyDescent="0.3">
      <c r="A414" t="s">
        <v>64</v>
      </c>
      <c r="B414" t="s">
        <v>294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-99</v>
      </c>
      <c r="R414">
        <v>-99</v>
      </c>
      <c r="S414">
        <v>-99</v>
      </c>
      <c r="T414">
        <v>-99</v>
      </c>
      <c r="U414">
        <v>-99</v>
      </c>
    </row>
    <row r="415" spans="1:21" hidden="1" x14ac:dyDescent="0.3">
      <c r="A415" t="s">
        <v>65</v>
      </c>
      <c r="B415" t="s">
        <v>208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hidden="1" x14ac:dyDescent="0.3">
      <c r="A416" t="s">
        <v>65</v>
      </c>
      <c r="B416" t="s">
        <v>196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-99</v>
      </c>
      <c r="R416">
        <v>-99</v>
      </c>
      <c r="S416">
        <v>-99</v>
      </c>
      <c r="T416">
        <v>-99</v>
      </c>
      <c r="U416">
        <v>-99</v>
      </c>
    </row>
    <row r="417" spans="1:21" hidden="1" x14ac:dyDescent="0.3">
      <c r="A417" t="s">
        <v>65</v>
      </c>
      <c r="B417" t="s">
        <v>214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108</v>
      </c>
      <c r="R417">
        <v>240</v>
      </c>
      <c r="S417">
        <v>-99</v>
      </c>
      <c r="T417">
        <v>-99</v>
      </c>
      <c r="U417">
        <v>-99</v>
      </c>
    </row>
    <row r="418" spans="1:21" hidden="1" x14ac:dyDescent="0.3">
      <c r="A418" t="s">
        <v>65</v>
      </c>
      <c r="B418" t="s">
        <v>202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44</v>
      </c>
      <c r="R418">
        <v>210</v>
      </c>
      <c r="S418">
        <v>-99</v>
      </c>
      <c r="T418">
        <v>-99</v>
      </c>
      <c r="U418">
        <v>-99</v>
      </c>
    </row>
    <row r="419" spans="1:21" hidden="1" x14ac:dyDescent="0.3">
      <c r="A419" t="s">
        <v>65</v>
      </c>
      <c r="B419" t="s">
        <v>203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hidden="1" x14ac:dyDescent="0.3">
      <c r="A420" t="s">
        <v>65</v>
      </c>
      <c r="B420" t="s">
        <v>205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18</v>
      </c>
      <c r="R420">
        <v>563</v>
      </c>
      <c r="S420">
        <v>224</v>
      </c>
      <c r="T420">
        <v>12</v>
      </c>
      <c r="U420">
        <v>383</v>
      </c>
    </row>
    <row r="421" spans="1:21" hidden="1" x14ac:dyDescent="0.3">
      <c r="A421" t="s">
        <v>65</v>
      </c>
      <c r="B421" t="s">
        <v>216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58</v>
      </c>
      <c r="R421">
        <v>348</v>
      </c>
      <c r="S421">
        <v>120</v>
      </c>
      <c r="T421">
        <v>22</v>
      </c>
      <c r="U421">
        <v>643</v>
      </c>
    </row>
    <row r="422" spans="1:21" hidden="1" x14ac:dyDescent="0.3">
      <c r="A422" t="s">
        <v>65</v>
      </c>
      <c r="B422" t="s">
        <v>217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126</v>
      </c>
      <c r="R422">
        <v>266</v>
      </c>
      <c r="S422">
        <v>-99</v>
      </c>
      <c r="T422">
        <v>-99</v>
      </c>
      <c r="U422">
        <v>-99</v>
      </c>
    </row>
    <row r="423" spans="1:21" hidden="1" x14ac:dyDescent="0.3">
      <c r="A423" t="s">
        <v>65</v>
      </c>
      <c r="B423" t="s">
        <v>219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88</v>
      </c>
      <c r="R423">
        <v>161</v>
      </c>
      <c r="S423">
        <v>-99</v>
      </c>
      <c r="T423">
        <v>-99</v>
      </c>
      <c r="U423">
        <v>-99</v>
      </c>
    </row>
    <row r="424" spans="1:21" hidden="1" x14ac:dyDescent="0.3">
      <c r="A424" t="s">
        <v>65</v>
      </c>
      <c r="B424" t="s">
        <v>220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344</v>
      </c>
      <c r="R424">
        <v>90</v>
      </c>
      <c r="S424">
        <v>-99</v>
      </c>
      <c r="T424">
        <v>-99</v>
      </c>
      <c r="U424">
        <v>-99</v>
      </c>
    </row>
    <row r="425" spans="1:21" hidden="1" x14ac:dyDescent="0.3">
      <c r="A425" t="s">
        <v>66</v>
      </c>
      <c r="B425" t="s">
        <v>208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66</v>
      </c>
      <c r="B426" t="s">
        <v>196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117</v>
      </c>
      <c r="T426">
        <v>60</v>
      </c>
      <c r="U426">
        <v>792</v>
      </c>
    </row>
    <row r="427" spans="1:21" hidden="1" x14ac:dyDescent="0.3">
      <c r="A427" t="s">
        <v>66</v>
      </c>
      <c r="B427" t="s">
        <v>212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150</v>
      </c>
      <c r="T427">
        <v>62</v>
      </c>
      <c r="U427">
        <v>645</v>
      </c>
    </row>
    <row r="428" spans="1:21" hidden="1" x14ac:dyDescent="0.3">
      <c r="A428" t="s">
        <v>66</v>
      </c>
      <c r="B428" t="s">
        <v>214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64</v>
      </c>
      <c r="R428">
        <v>318</v>
      </c>
      <c r="S428">
        <v>22</v>
      </c>
      <c r="T428">
        <v>150</v>
      </c>
      <c r="U428">
        <v>817</v>
      </c>
    </row>
    <row r="429" spans="1:21" hidden="1" x14ac:dyDescent="0.3">
      <c r="A429" t="s">
        <v>66</v>
      </c>
      <c r="B429" t="s">
        <v>202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-99</v>
      </c>
      <c r="R429">
        <v>-99</v>
      </c>
      <c r="S429">
        <v>-99</v>
      </c>
      <c r="T429">
        <v>-99</v>
      </c>
      <c r="U429">
        <v>-99</v>
      </c>
    </row>
    <row r="430" spans="1:21" hidden="1" x14ac:dyDescent="0.3">
      <c r="A430" t="s">
        <v>66</v>
      </c>
      <c r="B430" t="s">
        <v>203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-99</v>
      </c>
      <c r="R430">
        <v>-99</v>
      </c>
      <c r="S430">
        <v>314</v>
      </c>
      <c r="T430">
        <v>18</v>
      </c>
      <c r="U430">
        <v>322</v>
      </c>
    </row>
    <row r="431" spans="1:21" hidden="1" x14ac:dyDescent="0.3">
      <c r="A431" t="s">
        <v>66</v>
      </c>
      <c r="B431" t="s">
        <v>205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74</v>
      </c>
      <c r="R431">
        <v>248</v>
      </c>
      <c r="S431">
        <v>390</v>
      </c>
      <c r="T431">
        <v>4</v>
      </c>
      <c r="U431">
        <v>212</v>
      </c>
    </row>
    <row r="432" spans="1:21" hidden="1" x14ac:dyDescent="0.3">
      <c r="A432" t="s">
        <v>66</v>
      </c>
      <c r="B432" t="s">
        <v>216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112</v>
      </c>
      <c r="T432">
        <v>6</v>
      </c>
      <c r="U432">
        <v>181</v>
      </c>
    </row>
    <row r="433" spans="1:21" hidden="1" x14ac:dyDescent="0.3">
      <c r="A433" t="s">
        <v>66</v>
      </c>
      <c r="B433" t="s">
        <v>217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16</v>
      </c>
      <c r="R433">
        <v>665</v>
      </c>
      <c r="S433">
        <v>30</v>
      </c>
      <c r="T433">
        <v>266</v>
      </c>
      <c r="U433">
        <v>753</v>
      </c>
    </row>
    <row r="434" spans="1:21" hidden="1" x14ac:dyDescent="0.3">
      <c r="A434" t="s">
        <v>66</v>
      </c>
      <c r="B434" t="s">
        <v>219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224</v>
      </c>
      <c r="T434">
        <v>24</v>
      </c>
      <c r="U434">
        <v>233</v>
      </c>
    </row>
    <row r="435" spans="1:21" hidden="1" x14ac:dyDescent="0.3">
      <c r="A435" t="s">
        <v>66</v>
      </c>
      <c r="B435" t="s">
        <v>220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190</v>
      </c>
      <c r="R435">
        <v>124</v>
      </c>
      <c r="S435">
        <v>54</v>
      </c>
      <c r="T435">
        <v>198</v>
      </c>
      <c r="U435">
        <v>736</v>
      </c>
    </row>
    <row r="436" spans="1:21" hidden="1" x14ac:dyDescent="0.3">
      <c r="A436" t="s">
        <v>66</v>
      </c>
      <c r="B436" t="s">
        <v>221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238</v>
      </c>
      <c r="R436">
        <v>98</v>
      </c>
      <c r="S436">
        <v>216</v>
      </c>
      <c r="T436">
        <v>56</v>
      </c>
      <c r="U436">
        <v>500</v>
      </c>
    </row>
    <row r="437" spans="1:21" hidden="1" x14ac:dyDescent="0.3">
      <c r="A437" t="s">
        <v>67</v>
      </c>
      <c r="B437" t="s">
        <v>208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110</v>
      </c>
      <c r="R437">
        <v>90</v>
      </c>
      <c r="S437">
        <v>510</v>
      </c>
      <c r="T437">
        <v>12</v>
      </c>
      <c r="U437">
        <v>231</v>
      </c>
    </row>
    <row r="438" spans="1:21" hidden="1" x14ac:dyDescent="0.3">
      <c r="A438" t="s">
        <v>67</v>
      </c>
      <c r="B438" t="s">
        <v>196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36</v>
      </c>
      <c r="R438">
        <v>383</v>
      </c>
      <c r="S438">
        <v>-99</v>
      </c>
      <c r="T438">
        <v>-99</v>
      </c>
      <c r="U438">
        <v>-99</v>
      </c>
    </row>
    <row r="439" spans="1:21" hidden="1" x14ac:dyDescent="0.3">
      <c r="A439" t="s">
        <v>67</v>
      </c>
      <c r="B439" t="s">
        <v>212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-99</v>
      </c>
      <c r="R439">
        <v>-99</v>
      </c>
      <c r="S439">
        <v>-99</v>
      </c>
      <c r="T439">
        <v>-99</v>
      </c>
      <c r="U439">
        <v>-99</v>
      </c>
    </row>
    <row r="440" spans="1:21" hidden="1" x14ac:dyDescent="0.3">
      <c r="A440" t="s">
        <v>67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-99</v>
      </c>
      <c r="R440">
        <v>-99</v>
      </c>
      <c r="S440">
        <v>166</v>
      </c>
      <c r="T440">
        <v>70</v>
      </c>
      <c r="U440">
        <v>483</v>
      </c>
    </row>
    <row r="441" spans="1:21" hidden="1" x14ac:dyDescent="0.3">
      <c r="A441" t="s">
        <v>67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120</v>
      </c>
      <c r="R441">
        <v>269</v>
      </c>
      <c r="S441">
        <v>-99</v>
      </c>
      <c r="T441">
        <v>-99</v>
      </c>
      <c r="U441">
        <v>-99</v>
      </c>
    </row>
    <row r="442" spans="1:21" hidden="1" x14ac:dyDescent="0.3">
      <c r="A442" t="s">
        <v>67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170</v>
      </c>
      <c r="R442">
        <v>121</v>
      </c>
      <c r="S442">
        <v>-99</v>
      </c>
      <c r="T442">
        <v>-99</v>
      </c>
      <c r="U442">
        <v>-99</v>
      </c>
    </row>
    <row r="443" spans="1:21" hidden="1" x14ac:dyDescent="0.3">
      <c r="A443" t="s">
        <v>67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128</v>
      </c>
      <c r="R443">
        <v>206</v>
      </c>
      <c r="S443">
        <v>81</v>
      </c>
      <c r="T443">
        <v>118</v>
      </c>
      <c r="U443">
        <v>835</v>
      </c>
    </row>
    <row r="444" spans="1:21" hidden="1" x14ac:dyDescent="0.3">
      <c r="A444" t="s">
        <v>67</v>
      </c>
      <c r="B444" t="s">
        <v>216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260</v>
      </c>
      <c r="R444">
        <v>134</v>
      </c>
      <c r="S444">
        <v>30</v>
      </c>
      <c r="T444">
        <v>150</v>
      </c>
      <c r="U444">
        <v>803</v>
      </c>
    </row>
    <row r="445" spans="1:21" hidden="1" x14ac:dyDescent="0.3">
      <c r="A445" t="s">
        <v>67</v>
      </c>
      <c r="B445" t="s">
        <v>262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1</v>
      </c>
      <c r="P445">
        <v>1</v>
      </c>
      <c r="Q445">
        <v>240</v>
      </c>
      <c r="R445">
        <v>117</v>
      </c>
      <c r="S445">
        <v>106</v>
      </c>
      <c r="T445">
        <v>38</v>
      </c>
      <c r="U445">
        <v>376</v>
      </c>
    </row>
    <row r="446" spans="1:21" hidden="1" x14ac:dyDescent="0.3">
      <c r="A446" t="s">
        <v>67</v>
      </c>
      <c r="B446" t="s">
        <v>269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1</v>
      </c>
      <c r="P446">
        <v>1</v>
      </c>
      <c r="Q446">
        <v>246</v>
      </c>
      <c r="R446">
        <v>36</v>
      </c>
      <c r="S446">
        <v>42</v>
      </c>
      <c r="T446">
        <v>48</v>
      </c>
      <c r="U446">
        <v>626</v>
      </c>
    </row>
    <row r="447" spans="1:21" hidden="1" x14ac:dyDescent="0.3">
      <c r="A447" t="s">
        <v>67</v>
      </c>
      <c r="B447" t="s">
        <v>295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252</v>
      </c>
      <c r="R447">
        <v>134</v>
      </c>
      <c r="S447">
        <v>10</v>
      </c>
      <c r="T447">
        <v>94</v>
      </c>
      <c r="U447">
        <v>1003</v>
      </c>
    </row>
    <row r="448" spans="1:21" hidden="1" x14ac:dyDescent="0.3">
      <c r="A448" t="s">
        <v>67</v>
      </c>
      <c r="B448" t="s">
        <v>296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248</v>
      </c>
      <c r="R448">
        <v>117</v>
      </c>
      <c r="S448">
        <v>22</v>
      </c>
      <c r="T448">
        <v>104</v>
      </c>
      <c r="U448">
        <v>1034</v>
      </c>
    </row>
    <row r="449" spans="1:21" hidden="1" x14ac:dyDescent="0.3">
      <c r="A449" t="s">
        <v>67</v>
      </c>
      <c r="B449" t="s">
        <v>297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246</v>
      </c>
      <c r="R449">
        <v>124</v>
      </c>
      <c r="S449">
        <v>28</v>
      </c>
      <c r="T449">
        <v>92</v>
      </c>
      <c r="U449">
        <v>900</v>
      </c>
    </row>
    <row r="450" spans="1:21" hidden="1" x14ac:dyDescent="0.3">
      <c r="A450" t="s">
        <v>67</v>
      </c>
      <c r="B450" t="s">
        <v>298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242</v>
      </c>
      <c r="R450">
        <v>126</v>
      </c>
      <c r="S450">
        <v>36</v>
      </c>
      <c r="T450">
        <v>90</v>
      </c>
      <c r="U450">
        <v>833</v>
      </c>
    </row>
    <row r="451" spans="1:21" hidden="1" x14ac:dyDescent="0.3">
      <c r="A451" t="s">
        <v>67</v>
      </c>
      <c r="B451" t="s">
        <v>217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264</v>
      </c>
      <c r="R451">
        <v>144</v>
      </c>
      <c r="S451">
        <v>82</v>
      </c>
      <c r="T451">
        <v>60</v>
      </c>
      <c r="U451">
        <v>304</v>
      </c>
    </row>
    <row r="452" spans="1:21" hidden="1" x14ac:dyDescent="0.3">
      <c r="A452" t="s">
        <v>67</v>
      </c>
      <c r="B452" t="s">
        <v>219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42</v>
      </c>
      <c r="R452">
        <v>372</v>
      </c>
      <c r="S452">
        <v>110</v>
      </c>
      <c r="T452">
        <v>54</v>
      </c>
      <c r="U452">
        <v>656</v>
      </c>
    </row>
    <row r="453" spans="1:21" hidden="1" x14ac:dyDescent="0.3">
      <c r="A453" t="s">
        <v>67</v>
      </c>
      <c r="B453" t="s">
        <v>221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98</v>
      </c>
      <c r="T453">
        <v>64</v>
      </c>
      <c r="U453">
        <v>876</v>
      </c>
    </row>
    <row r="454" spans="1:21" hidden="1" x14ac:dyDescent="0.3">
      <c r="A454" t="s">
        <v>67</v>
      </c>
      <c r="B454" t="s">
        <v>222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138</v>
      </c>
      <c r="R454">
        <v>150</v>
      </c>
      <c r="S454">
        <v>287</v>
      </c>
      <c r="T454">
        <v>8</v>
      </c>
      <c r="U454">
        <v>156</v>
      </c>
    </row>
    <row r="455" spans="1:21" hidden="1" x14ac:dyDescent="0.3">
      <c r="A455" t="s">
        <v>67</v>
      </c>
      <c r="B455" t="s">
        <v>223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72</v>
      </c>
      <c r="R455">
        <v>233</v>
      </c>
      <c r="S455">
        <v>-99</v>
      </c>
      <c r="T455">
        <v>-99</v>
      </c>
      <c r="U455">
        <v>-99</v>
      </c>
    </row>
    <row r="456" spans="1:21" hidden="1" x14ac:dyDescent="0.3">
      <c r="A456" t="s">
        <v>68</v>
      </c>
      <c r="B456" t="s">
        <v>208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94</v>
      </c>
      <c r="R456">
        <v>98</v>
      </c>
      <c r="S456">
        <v>-99</v>
      </c>
      <c r="T456">
        <v>-99</v>
      </c>
      <c r="U456">
        <v>-99</v>
      </c>
    </row>
    <row r="457" spans="1:21" hidden="1" x14ac:dyDescent="0.3">
      <c r="A457" t="s">
        <v>68</v>
      </c>
      <c r="B457" t="s">
        <v>196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192</v>
      </c>
      <c r="R457">
        <v>110</v>
      </c>
      <c r="S457">
        <v>-99</v>
      </c>
      <c r="T457">
        <v>-99</v>
      </c>
      <c r="U457">
        <v>-99</v>
      </c>
    </row>
    <row r="458" spans="1:21" hidden="1" x14ac:dyDescent="0.3">
      <c r="A458" t="s">
        <v>68</v>
      </c>
      <c r="B458" t="s">
        <v>212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146</v>
      </c>
      <c r="R458">
        <v>201</v>
      </c>
      <c r="S458">
        <v>-99</v>
      </c>
      <c r="T458">
        <v>-99</v>
      </c>
      <c r="U458">
        <v>-99</v>
      </c>
    </row>
    <row r="459" spans="1:21" hidden="1" x14ac:dyDescent="0.3">
      <c r="A459" t="s">
        <v>68</v>
      </c>
      <c r="B459" t="s">
        <v>214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190</v>
      </c>
      <c r="R459">
        <v>134</v>
      </c>
      <c r="S459">
        <v>-99</v>
      </c>
      <c r="T459">
        <v>-99</v>
      </c>
      <c r="U459">
        <v>-99</v>
      </c>
    </row>
    <row r="460" spans="1:21" hidden="1" x14ac:dyDescent="0.3">
      <c r="A460" t="s">
        <v>68</v>
      </c>
      <c r="B460" t="s">
        <v>202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96</v>
      </c>
      <c r="R460">
        <v>162</v>
      </c>
      <c r="S460">
        <v>-99</v>
      </c>
      <c r="T460">
        <v>-99</v>
      </c>
      <c r="U460">
        <v>-99</v>
      </c>
    </row>
    <row r="461" spans="1:21" hidden="1" x14ac:dyDescent="0.3">
      <c r="A461" t="s">
        <v>68</v>
      </c>
      <c r="B461" t="s">
        <v>203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hidden="1" x14ac:dyDescent="0.3">
      <c r="A462" t="s">
        <v>68</v>
      </c>
      <c r="B462" t="s">
        <v>205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hidden="1" x14ac:dyDescent="0.3">
      <c r="A463" t="s">
        <v>68</v>
      </c>
      <c r="B463" t="s">
        <v>216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-99</v>
      </c>
      <c r="R463">
        <v>-99</v>
      </c>
      <c r="S463">
        <v>-99</v>
      </c>
      <c r="T463">
        <v>-99</v>
      </c>
      <c r="U463">
        <v>-99</v>
      </c>
    </row>
    <row r="464" spans="1:21" hidden="1" x14ac:dyDescent="0.3">
      <c r="A464" t="s">
        <v>68</v>
      </c>
      <c r="B464" t="s">
        <v>217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hidden="1" x14ac:dyDescent="0.3">
      <c r="A465" t="s">
        <v>68</v>
      </c>
      <c r="B465" t="s">
        <v>219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hidden="1" x14ac:dyDescent="0.3">
      <c r="A466" t="s">
        <v>68</v>
      </c>
      <c r="B466" t="s">
        <v>221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hidden="1" x14ac:dyDescent="0.3">
      <c r="A467" t="s">
        <v>69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138</v>
      </c>
      <c r="R467">
        <v>250</v>
      </c>
      <c r="S467">
        <v>-99</v>
      </c>
      <c r="T467">
        <v>-99</v>
      </c>
      <c r="U467">
        <v>-99</v>
      </c>
    </row>
    <row r="468" spans="1:21" hidden="1" x14ac:dyDescent="0.3">
      <c r="A468" t="s">
        <v>69</v>
      </c>
      <c r="B468" t="s">
        <v>196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hidden="1" x14ac:dyDescent="0.3">
      <c r="A469" t="s">
        <v>69</v>
      </c>
      <c r="B469" t="s">
        <v>212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88</v>
      </c>
      <c r="R469">
        <v>166</v>
      </c>
      <c r="S469">
        <v>-99</v>
      </c>
      <c r="T469">
        <v>-99</v>
      </c>
      <c r="U469">
        <v>-99</v>
      </c>
    </row>
    <row r="470" spans="1:21" hidden="1" x14ac:dyDescent="0.3">
      <c r="A470" t="s">
        <v>69</v>
      </c>
      <c r="B470" t="s">
        <v>214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174</v>
      </c>
      <c r="R470">
        <v>94</v>
      </c>
      <c r="S470">
        <v>-99</v>
      </c>
      <c r="T470">
        <v>-99</v>
      </c>
      <c r="U470">
        <v>-99</v>
      </c>
    </row>
    <row r="471" spans="1:21" hidden="1" x14ac:dyDescent="0.3">
      <c r="A471" t="s">
        <v>69</v>
      </c>
      <c r="B471" t="s">
        <v>202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</v>
      </c>
      <c r="R471">
        <v>392</v>
      </c>
      <c r="S471">
        <v>-99</v>
      </c>
      <c r="T471">
        <v>-99</v>
      </c>
      <c r="U471">
        <v>-99</v>
      </c>
    </row>
    <row r="472" spans="1:21" hidden="1" x14ac:dyDescent="0.3">
      <c r="A472" t="s">
        <v>69</v>
      </c>
      <c r="B472" t="s">
        <v>299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214</v>
      </c>
      <c r="R472">
        <v>67</v>
      </c>
      <c r="S472">
        <v>-99</v>
      </c>
      <c r="T472">
        <v>-99</v>
      </c>
      <c r="U472">
        <v>-99</v>
      </c>
    </row>
    <row r="473" spans="1:21" hidden="1" x14ac:dyDescent="0.3">
      <c r="A473" t="s">
        <v>69</v>
      </c>
      <c r="B473" t="s">
        <v>300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244</v>
      </c>
      <c r="R473">
        <v>10</v>
      </c>
      <c r="S473">
        <v>-99</v>
      </c>
      <c r="T473">
        <v>-99</v>
      </c>
      <c r="U473">
        <v>-99</v>
      </c>
    </row>
    <row r="474" spans="1:21" hidden="1" x14ac:dyDescent="0.3">
      <c r="A474" t="s">
        <v>69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252</v>
      </c>
      <c r="R474">
        <v>78</v>
      </c>
      <c r="S474">
        <v>-99</v>
      </c>
      <c r="T474">
        <v>-99</v>
      </c>
      <c r="U474">
        <v>-99</v>
      </c>
    </row>
    <row r="475" spans="1:21" hidden="1" x14ac:dyDescent="0.3">
      <c r="A475" t="s">
        <v>69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320</v>
      </c>
      <c r="R475">
        <v>50</v>
      </c>
      <c r="S475">
        <v>80</v>
      </c>
      <c r="T475">
        <v>8</v>
      </c>
      <c r="U475">
        <v>114</v>
      </c>
    </row>
    <row r="476" spans="1:21" hidden="1" x14ac:dyDescent="0.3">
      <c r="A476" t="s">
        <v>69</v>
      </c>
      <c r="B476" t="s">
        <v>219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-99</v>
      </c>
      <c r="T476">
        <v>-99</v>
      </c>
      <c r="U476">
        <v>-99</v>
      </c>
    </row>
    <row r="477" spans="1:21" hidden="1" x14ac:dyDescent="0.3">
      <c r="A477" t="s">
        <v>69</v>
      </c>
      <c r="B477" t="s">
        <v>220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 t="s">
        <v>188</v>
      </c>
      <c r="S477">
        <v>-99</v>
      </c>
      <c r="T477">
        <v>-99</v>
      </c>
      <c r="U477">
        <v>-99</v>
      </c>
    </row>
    <row r="478" spans="1:21" hidden="1" x14ac:dyDescent="0.3">
      <c r="A478" t="s">
        <v>69</v>
      </c>
      <c r="B478" t="s">
        <v>221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hidden="1" x14ac:dyDescent="0.3">
      <c r="A479" t="s">
        <v>69</v>
      </c>
      <c r="B479" t="s">
        <v>222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148</v>
      </c>
      <c r="R479">
        <v>81</v>
      </c>
      <c r="S479">
        <v>-99</v>
      </c>
      <c r="T479">
        <v>-99</v>
      </c>
      <c r="U479">
        <v>-99</v>
      </c>
    </row>
    <row r="480" spans="1:21" hidden="1" x14ac:dyDescent="0.3">
      <c r="A480" t="s">
        <v>69</v>
      </c>
      <c r="B480" t="s">
        <v>223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286</v>
      </c>
      <c r="R480">
        <v>90</v>
      </c>
      <c r="S480">
        <v>-99</v>
      </c>
      <c r="T480">
        <v>-99</v>
      </c>
      <c r="U480">
        <v>-99</v>
      </c>
    </row>
    <row r="481" spans="1:21" hidden="1" x14ac:dyDescent="0.3">
      <c r="A481" t="s">
        <v>70</v>
      </c>
      <c r="B481" t="s">
        <v>208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90</v>
      </c>
      <c r="R481">
        <v>10</v>
      </c>
      <c r="S481">
        <v>-99</v>
      </c>
      <c r="T481">
        <v>-99</v>
      </c>
      <c r="U481">
        <v>-99</v>
      </c>
    </row>
    <row r="482" spans="1:21" hidden="1" x14ac:dyDescent="0.3">
      <c r="A482" t="s">
        <v>70</v>
      </c>
      <c r="B482" t="s">
        <v>214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42</v>
      </c>
      <c r="R482">
        <v>420</v>
      </c>
      <c r="S482">
        <v>-99</v>
      </c>
      <c r="T482">
        <v>-99</v>
      </c>
      <c r="U482">
        <v>-99</v>
      </c>
    </row>
    <row r="483" spans="1:21" hidden="1" x14ac:dyDescent="0.3">
      <c r="A483" t="s">
        <v>70</v>
      </c>
      <c r="B483" t="s">
        <v>202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90</v>
      </c>
      <c r="R483">
        <v>240</v>
      </c>
      <c r="S483">
        <v>-99</v>
      </c>
      <c r="T483">
        <v>-99</v>
      </c>
      <c r="U483">
        <v>-99</v>
      </c>
    </row>
    <row r="484" spans="1:21" hidden="1" x14ac:dyDescent="0.3">
      <c r="A484" t="s">
        <v>70</v>
      </c>
      <c r="B484" t="s">
        <v>203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70</v>
      </c>
      <c r="B485" t="s">
        <v>205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70</v>
      </c>
      <c r="R485">
        <v>71</v>
      </c>
      <c r="S485">
        <v>-99</v>
      </c>
      <c r="T485">
        <v>-99</v>
      </c>
      <c r="U485">
        <v>-99</v>
      </c>
    </row>
    <row r="486" spans="1:21" hidden="1" x14ac:dyDescent="0.3">
      <c r="A486" t="s">
        <v>70</v>
      </c>
      <c r="B486" t="s">
        <v>216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86</v>
      </c>
      <c r="R486">
        <v>60</v>
      </c>
      <c r="S486">
        <v>-99</v>
      </c>
      <c r="T486">
        <v>-99</v>
      </c>
      <c r="U486">
        <v>-99</v>
      </c>
    </row>
    <row r="487" spans="1:21" hidden="1" x14ac:dyDescent="0.3">
      <c r="A487" t="s">
        <v>70</v>
      </c>
      <c r="B487" t="s">
        <v>217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162</v>
      </c>
      <c r="R487">
        <v>67</v>
      </c>
      <c r="S487">
        <v>-99</v>
      </c>
      <c r="T487">
        <v>-99</v>
      </c>
      <c r="U487">
        <v>-99</v>
      </c>
    </row>
    <row r="488" spans="1:21" hidden="1" x14ac:dyDescent="0.3">
      <c r="A488" t="s">
        <v>70</v>
      </c>
      <c r="B488" t="s">
        <v>219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14</v>
      </c>
      <c r="R488">
        <v>355</v>
      </c>
      <c r="S488">
        <v>-99</v>
      </c>
      <c r="T488">
        <v>-99</v>
      </c>
      <c r="U488">
        <v>-99</v>
      </c>
    </row>
    <row r="489" spans="1:21" hidden="1" x14ac:dyDescent="0.3">
      <c r="A489" t="s">
        <v>70</v>
      </c>
      <c r="B489" t="s">
        <v>220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122</v>
      </c>
      <c r="R489">
        <v>284</v>
      </c>
      <c r="S489">
        <v>197</v>
      </c>
      <c r="T489">
        <v>20</v>
      </c>
      <c r="U489">
        <v>382</v>
      </c>
    </row>
    <row r="490" spans="1:21" hidden="1" x14ac:dyDescent="0.3">
      <c r="A490" t="s">
        <v>70</v>
      </c>
      <c r="B490" t="s">
        <v>301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132</v>
      </c>
      <c r="R490">
        <v>240</v>
      </c>
      <c r="S490">
        <v>106</v>
      </c>
      <c r="T490">
        <v>40</v>
      </c>
      <c r="U490">
        <v>380</v>
      </c>
    </row>
    <row r="491" spans="1:21" hidden="1" x14ac:dyDescent="0.3">
      <c r="A491" t="s">
        <v>70</v>
      </c>
      <c r="B491" t="s">
        <v>221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114</v>
      </c>
      <c r="R491">
        <v>238</v>
      </c>
      <c r="S491">
        <v>-99</v>
      </c>
      <c r="T491">
        <v>-99</v>
      </c>
      <c r="U491">
        <v>-99</v>
      </c>
    </row>
    <row r="492" spans="1:21" hidden="1" x14ac:dyDescent="0.3">
      <c r="A492" t="s">
        <v>70</v>
      </c>
      <c r="B492" t="s">
        <v>222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132</v>
      </c>
      <c r="R492">
        <v>70</v>
      </c>
      <c r="S492">
        <v>197</v>
      </c>
      <c r="T492">
        <v>12</v>
      </c>
      <c r="U492">
        <v>264</v>
      </c>
    </row>
    <row r="493" spans="1:21" hidden="1" x14ac:dyDescent="0.3">
      <c r="A493" t="s">
        <v>71</v>
      </c>
      <c r="B493" t="s">
        <v>208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hidden="1" x14ac:dyDescent="0.3">
      <c r="A494" t="s">
        <v>71</v>
      </c>
      <c r="B494" t="s">
        <v>196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74</v>
      </c>
      <c r="R494">
        <v>524</v>
      </c>
      <c r="S494">
        <v>-99</v>
      </c>
      <c r="T494">
        <v>-99</v>
      </c>
      <c r="U494">
        <v>-99</v>
      </c>
    </row>
    <row r="495" spans="1:21" hidden="1" x14ac:dyDescent="0.3">
      <c r="A495" t="s">
        <v>71</v>
      </c>
      <c r="B495" t="s">
        <v>212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-99</v>
      </c>
      <c r="R495">
        <v>-99</v>
      </c>
      <c r="S495">
        <v>-99</v>
      </c>
      <c r="T495">
        <v>-99</v>
      </c>
      <c r="U495">
        <v>-99</v>
      </c>
    </row>
    <row r="496" spans="1:21" hidden="1" x14ac:dyDescent="0.3">
      <c r="A496" t="s">
        <v>71</v>
      </c>
      <c r="B496" t="s">
        <v>214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70</v>
      </c>
      <c r="R496">
        <v>670</v>
      </c>
      <c r="S496">
        <v>-99</v>
      </c>
      <c r="T496">
        <v>-99</v>
      </c>
      <c r="U496">
        <v>-99</v>
      </c>
    </row>
    <row r="497" spans="1:21" hidden="1" x14ac:dyDescent="0.3">
      <c r="A497" t="s">
        <v>71</v>
      </c>
      <c r="B497" t="s">
        <v>202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-99</v>
      </c>
      <c r="R497">
        <v>-99</v>
      </c>
      <c r="S497">
        <v>51</v>
      </c>
      <c r="T497">
        <v>60</v>
      </c>
      <c r="U497">
        <v>771</v>
      </c>
    </row>
    <row r="498" spans="1:21" hidden="1" x14ac:dyDescent="0.3">
      <c r="A498" t="s">
        <v>71</v>
      </c>
      <c r="B498" t="s">
        <v>203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18</v>
      </c>
      <c r="R498">
        <v>556</v>
      </c>
      <c r="S498">
        <v>-99</v>
      </c>
      <c r="T498">
        <v>-99</v>
      </c>
      <c r="U498">
        <v>-99</v>
      </c>
    </row>
    <row r="499" spans="1:21" hidden="1" x14ac:dyDescent="0.3">
      <c r="A499" t="s">
        <v>71</v>
      </c>
      <c r="B499" t="s">
        <v>205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42</v>
      </c>
      <c r="R499">
        <v>374</v>
      </c>
      <c r="S499">
        <v>-99</v>
      </c>
      <c r="T499">
        <v>-99</v>
      </c>
      <c r="U499">
        <v>-99</v>
      </c>
    </row>
    <row r="500" spans="1:21" hidden="1" x14ac:dyDescent="0.3">
      <c r="A500" t="s">
        <v>71</v>
      </c>
      <c r="B500" t="s">
        <v>216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60</v>
      </c>
      <c r="R500">
        <v>595</v>
      </c>
      <c r="S500">
        <v>120</v>
      </c>
      <c r="T500">
        <v>80</v>
      </c>
      <c r="U500">
        <v>726</v>
      </c>
    </row>
    <row r="501" spans="1:21" hidden="1" x14ac:dyDescent="0.3">
      <c r="A501" t="s">
        <v>71</v>
      </c>
      <c r="B501" t="s">
        <v>217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62</v>
      </c>
      <c r="R501">
        <v>304</v>
      </c>
      <c r="S501">
        <v>360</v>
      </c>
      <c r="T501">
        <v>32</v>
      </c>
      <c r="U501">
        <v>481</v>
      </c>
    </row>
    <row r="502" spans="1:21" hidden="1" x14ac:dyDescent="0.3">
      <c r="A502" t="s">
        <v>71</v>
      </c>
      <c r="B502" t="s">
        <v>219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166</v>
      </c>
      <c r="R502">
        <v>170</v>
      </c>
      <c r="S502">
        <v>275</v>
      </c>
      <c r="T502">
        <v>20</v>
      </c>
      <c r="U502">
        <v>667</v>
      </c>
    </row>
    <row r="503" spans="1:21" hidden="1" x14ac:dyDescent="0.3">
      <c r="A503" t="s">
        <v>71</v>
      </c>
      <c r="B503" t="s">
        <v>220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hidden="1" x14ac:dyDescent="0.3">
      <c r="A504" t="s">
        <v>71</v>
      </c>
      <c r="B504" t="s">
        <v>221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30</v>
      </c>
      <c r="R504">
        <v>481</v>
      </c>
      <c r="S504">
        <v>370</v>
      </c>
      <c r="T504">
        <v>8</v>
      </c>
      <c r="U504">
        <v>150</v>
      </c>
    </row>
    <row r="505" spans="1:21" hidden="1" x14ac:dyDescent="0.3">
      <c r="A505" t="s">
        <v>71</v>
      </c>
      <c r="B505" t="s">
        <v>222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76</v>
      </c>
      <c r="R505">
        <v>192</v>
      </c>
      <c r="S505">
        <v>-99</v>
      </c>
      <c r="T505">
        <v>-99</v>
      </c>
      <c r="U505">
        <v>-99</v>
      </c>
    </row>
    <row r="506" spans="1:21" hidden="1" x14ac:dyDescent="0.3">
      <c r="A506" t="s">
        <v>72</v>
      </c>
      <c r="B506" t="s">
        <v>208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hidden="1" x14ac:dyDescent="0.3">
      <c r="A507" t="s">
        <v>72</v>
      </c>
      <c r="B507" t="s">
        <v>196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-99</v>
      </c>
      <c r="R507">
        <v>-99</v>
      </c>
      <c r="S507">
        <v>-99</v>
      </c>
      <c r="T507">
        <v>-99</v>
      </c>
      <c r="U507">
        <v>-99</v>
      </c>
    </row>
    <row r="508" spans="1:21" hidden="1" x14ac:dyDescent="0.3">
      <c r="A508" t="s">
        <v>72</v>
      </c>
      <c r="B508" t="s">
        <v>212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82</v>
      </c>
      <c r="R508">
        <v>392</v>
      </c>
      <c r="S508">
        <v>-99</v>
      </c>
      <c r="T508">
        <v>-99</v>
      </c>
      <c r="U508">
        <v>-99</v>
      </c>
    </row>
    <row r="509" spans="1:21" hidden="1" x14ac:dyDescent="0.3">
      <c r="A509" t="s">
        <v>72</v>
      </c>
      <c r="B509" t="s">
        <v>214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76</v>
      </c>
      <c r="R509">
        <v>367</v>
      </c>
      <c r="S509">
        <v>-99</v>
      </c>
      <c r="T509">
        <v>-99</v>
      </c>
      <c r="U509">
        <v>-99</v>
      </c>
    </row>
    <row r="510" spans="1:21" hidden="1" x14ac:dyDescent="0.3">
      <c r="A510" t="s">
        <v>72</v>
      </c>
      <c r="B510" t="s">
        <v>202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4</v>
      </c>
      <c r="R510">
        <v>814</v>
      </c>
      <c r="S510">
        <v>-99</v>
      </c>
      <c r="T510">
        <v>-99</v>
      </c>
      <c r="U510">
        <v>-99</v>
      </c>
    </row>
    <row r="511" spans="1:21" hidden="1" x14ac:dyDescent="0.3">
      <c r="A511" t="s">
        <v>72</v>
      </c>
      <c r="B511" t="s">
        <v>302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-99</v>
      </c>
      <c r="R511">
        <v>-99</v>
      </c>
      <c r="S511">
        <v>-99</v>
      </c>
      <c r="T511">
        <v>-99</v>
      </c>
      <c r="U511">
        <v>-99</v>
      </c>
    </row>
    <row r="512" spans="1:21" hidden="1" x14ac:dyDescent="0.3">
      <c r="A512" t="s">
        <v>72</v>
      </c>
      <c r="B512" t="s">
        <v>203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74</v>
      </c>
      <c r="R512">
        <v>304</v>
      </c>
      <c r="S512">
        <v>-99</v>
      </c>
      <c r="T512">
        <v>-99</v>
      </c>
      <c r="U512">
        <v>-99</v>
      </c>
    </row>
    <row r="513" spans="1:21" hidden="1" x14ac:dyDescent="0.3">
      <c r="A513" t="s">
        <v>72</v>
      </c>
      <c r="B513" t="s">
        <v>303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-99</v>
      </c>
      <c r="R513">
        <v>-99</v>
      </c>
      <c r="S513">
        <v>322</v>
      </c>
      <c r="T513">
        <v>18</v>
      </c>
      <c r="U513">
        <v>592</v>
      </c>
    </row>
    <row r="514" spans="1:21" hidden="1" x14ac:dyDescent="0.3">
      <c r="A514" t="s">
        <v>72</v>
      </c>
      <c r="B514" t="s">
        <v>304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16</v>
      </c>
      <c r="R514" t="s">
        <v>188</v>
      </c>
      <c r="S514">
        <v>336</v>
      </c>
      <c r="T514">
        <v>16</v>
      </c>
      <c r="U514">
        <v>552</v>
      </c>
    </row>
    <row r="515" spans="1:21" hidden="1" x14ac:dyDescent="0.3">
      <c r="A515" t="s">
        <v>72</v>
      </c>
      <c r="B515" t="s">
        <v>305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24</v>
      </c>
      <c r="R515">
        <v>533</v>
      </c>
      <c r="S515">
        <v>305</v>
      </c>
      <c r="T515">
        <v>22</v>
      </c>
      <c r="U515">
        <v>604</v>
      </c>
    </row>
    <row r="516" spans="1:21" hidden="1" x14ac:dyDescent="0.3">
      <c r="A516" t="s">
        <v>72</v>
      </c>
      <c r="B516" t="s">
        <v>205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30</v>
      </c>
      <c r="R516" t="s">
        <v>188</v>
      </c>
      <c r="S516">
        <v>266</v>
      </c>
      <c r="T516">
        <v>28</v>
      </c>
      <c r="U516">
        <v>671</v>
      </c>
    </row>
    <row r="517" spans="1:21" hidden="1" x14ac:dyDescent="0.3">
      <c r="A517" t="s">
        <v>72</v>
      </c>
      <c r="B517" t="s">
        <v>216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182</v>
      </c>
      <c r="R517">
        <v>224</v>
      </c>
      <c r="S517">
        <v>206</v>
      </c>
      <c r="T517">
        <v>66</v>
      </c>
      <c r="U517">
        <v>465</v>
      </c>
    </row>
    <row r="518" spans="1:21" hidden="1" x14ac:dyDescent="0.3">
      <c r="A518" t="s">
        <v>72</v>
      </c>
      <c r="B518" t="s">
        <v>265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190</v>
      </c>
      <c r="R518">
        <v>64</v>
      </c>
      <c r="S518">
        <v>-99</v>
      </c>
      <c r="T518">
        <v>-99</v>
      </c>
      <c r="U518">
        <v>-99</v>
      </c>
    </row>
    <row r="519" spans="1:21" hidden="1" x14ac:dyDescent="0.3">
      <c r="A519" t="s">
        <v>72</v>
      </c>
      <c r="B519" t="s">
        <v>217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34</v>
      </c>
      <c r="R519">
        <v>495</v>
      </c>
      <c r="S519">
        <v>693</v>
      </c>
      <c r="T519">
        <v>10</v>
      </c>
      <c r="U519">
        <v>241</v>
      </c>
    </row>
    <row r="520" spans="1:21" hidden="1" x14ac:dyDescent="0.3">
      <c r="A520" t="s">
        <v>72</v>
      </c>
      <c r="B520" t="s">
        <v>219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-99</v>
      </c>
      <c r="R520">
        <v>-99</v>
      </c>
      <c r="S520">
        <v>509</v>
      </c>
      <c r="T520">
        <v>18</v>
      </c>
      <c r="U520">
        <v>289</v>
      </c>
    </row>
    <row r="521" spans="1:21" hidden="1" x14ac:dyDescent="0.3">
      <c r="A521" t="s">
        <v>72</v>
      </c>
      <c r="B521" t="s">
        <v>220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-99</v>
      </c>
      <c r="R521">
        <v>-99</v>
      </c>
      <c r="S521">
        <v>292</v>
      </c>
      <c r="T521">
        <v>38</v>
      </c>
      <c r="U521">
        <v>608</v>
      </c>
    </row>
    <row r="522" spans="1:21" hidden="1" x14ac:dyDescent="0.3">
      <c r="A522" t="s">
        <v>72</v>
      </c>
      <c r="B522" t="s">
        <v>221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-99</v>
      </c>
      <c r="R522">
        <v>-99</v>
      </c>
      <c r="S522">
        <v>-99</v>
      </c>
      <c r="T522">
        <v>-99</v>
      </c>
      <c r="U522">
        <v>-99</v>
      </c>
    </row>
    <row r="523" spans="1:21" hidden="1" x14ac:dyDescent="0.3">
      <c r="A523" t="s">
        <v>73</v>
      </c>
      <c r="B523" t="s">
        <v>208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-99</v>
      </c>
      <c r="R523">
        <v>-99</v>
      </c>
      <c r="S523">
        <v>-99</v>
      </c>
      <c r="T523">
        <v>-99</v>
      </c>
      <c r="U523">
        <v>-99</v>
      </c>
    </row>
    <row r="524" spans="1:21" hidden="1" x14ac:dyDescent="0.3">
      <c r="A524" t="s">
        <v>73</v>
      </c>
      <c r="B524" t="s">
        <v>195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-99</v>
      </c>
    </row>
    <row r="525" spans="1:21" hidden="1" x14ac:dyDescent="0.3">
      <c r="A525" t="s">
        <v>73</v>
      </c>
      <c r="B525" t="s">
        <v>196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-99</v>
      </c>
      <c r="R525">
        <v>-99</v>
      </c>
      <c r="S525">
        <v>-99</v>
      </c>
      <c r="T525">
        <v>-99</v>
      </c>
      <c r="U525">
        <v>-99</v>
      </c>
    </row>
    <row r="526" spans="1:21" hidden="1" x14ac:dyDescent="0.3">
      <c r="A526" t="s">
        <v>73</v>
      </c>
      <c r="B526" t="s">
        <v>306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-99</v>
      </c>
      <c r="R526">
        <v>-99</v>
      </c>
      <c r="S526">
        <v>-99</v>
      </c>
      <c r="T526">
        <v>-99</v>
      </c>
      <c r="U526">
        <v>-99</v>
      </c>
    </row>
    <row r="527" spans="1:21" hidden="1" x14ac:dyDescent="0.3">
      <c r="A527" t="s">
        <v>73</v>
      </c>
      <c r="B527" t="s">
        <v>212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-99</v>
      </c>
      <c r="T527">
        <v>-99</v>
      </c>
      <c r="U527">
        <v>-99</v>
      </c>
    </row>
    <row r="528" spans="1:21" hidden="1" x14ac:dyDescent="0.3">
      <c r="A528" t="s">
        <v>73</v>
      </c>
      <c r="B528" t="s">
        <v>307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-99</v>
      </c>
      <c r="R528">
        <v>-99</v>
      </c>
      <c r="S528">
        <v>-99</v>
      </c>
      <c r="T528">
        <v>-99</v>
      </c>
      <c r="U528">
        <v>-99</v>
      </c>
    </row>
    <row r="529" spans="1:21" hidden="1" x14ac:dyDescent="0.3">
      <c r="A529" t="s">
        <v>73</v>
      </c>
      <c r="B529" t="s">
        <v>214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-99</v>
      </c>
      <c r="R529">
        <v>-99</v>
      </c>
      <c r="S529">
        <v>-99</v>
      </c>
      <c r="T529">
        <v>-99</v>
      </c>
      <c r="U529">
        <v>-99</v>
      </c>
    </row>
    <row r="530" spans="1:21" hidden="1" x14ac:dyDescent="0.3">
      <c r="A530" t="s">
        <v>73</v>
      </c>
      <c r="B530" t="s">
        <v>308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-99</v>
      </c>
      <c r="R530">
        <v>-99</v>
      </c>
      <c r="S530">
        <v>-99</v>
      </c>
      <c r="T530">
        <v>-99</v>
      </c>
      <c r="U530">
        <v>-99</v>
      </c>
    </row>
    <row r="531" spans="1:21" hidden="1" x14ac:dyDescent="0.3">
      <c r="A531" t="s">
        <v>73</v>
      </c>
      <c r="B531" t="s">
        <v>202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-99</v>
      </c>
      <c r="R531">
        <v>-99</v>
      </c>
      <c r="S531">
        <v>-99</v>
      </c>
      <c r="T531">
        <v>-99</v>
      </c>
      <c r="U531">
        <v>-99</v>
      </c>
    </row>
    <row r="532" spans="1:21" hidden="1" x14ac:dyDescent="0.3">
      <c r="A532" t="s">
        <v>73</v>
      </c>
      <c r="B532" t="s">
        <v>203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-99</v>
      </c>
      <c r="R532">
        <v>-99</v>
      </c>
      <c r="S532">
        <v>80</v>
      </c>
      <c r="T532">
        <v>42</v>
      </c>
      <c r="U532">
        <v>634</v>
      </c>
    </row>
    <row r="533" spans="1:21" hidden="1" x14ac:dyDescent="0.3">
      <c r="A533" t="s">
        <v>73</v>
      </c>
      <c r="B533" t="s">
        <v>309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</v>
      </c>
      <c r="R533" t="s">
        <v>188</v>
      </c>
      <c r="S533">
        <v>-99</v>
      </c>
      <c r="T533">
        <v>-99</v>
      </c>
      <c r="U533">
        <v>-99</v>
      </c>
    </row>
    <row r="534" spans="1:21" hidden="1" x14ac:dyDescent="0.3">
      <c r="A534" t="s">
        <v>73</v>
      </c>
      <c r="B534" t="s">
        <v>205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hidden="1" x14ac:dyDescent="0.3">
      <c r="A535" t="s">
        <v>73</v>
      </c>
      <c r="B535" t="s">
        <v>216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32</v>
      </c>
      <c r="T535">
        <v>154</v>
      </c>
      <c r="U535">
        <v>953</v>
      </c>
    </row>
    <row r="536" spans="1:21" hidden="1" x14ac:dyDescent="0.3">
      <c r="A536" t="s">
        <v>73</v>
      </c>
      <c r="B536" t="s">
        <v>217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60</v>
      </c>
      <c r="R536">
        <v>496</v>
      </c>
      <c r="S536">
        <v>-99</v>
      </c>
      <c r="T536">
        <v>-99</v>
      </c>
      <c r="U536">
        <v>-99</v>
      </c>
    </row>
    <row r="537" spans="1:21" hidden="1" x14ac:dyDescent="0.3">
      <c r="A537" t="s">
        <v>73</v>
      </c>
      <c r="B537" t="s">
        <v>219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10</v>
      </c>
      <c r="T537">
        <v>84</v>
      </c>
      <c r="U537">
        <v>877</v>
      </c>
    </row>
    <row r="538" spans="1:21" hidden="1" x14ac:dyDescent="0.3">
      <c r="A538" t="s">
        <v>73</v>
      </c>
      <c r="B538" t="s">
        <v>220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154</v>
      </c>
      <c r="R538">
        <v>188</v>
      </c>
      <c r="S538">
        <v>78</v>
      </c>
      <c r="T538">
        <v>108</v>
      </c>
      <c r="U538">
        <v>570</v>
      </c>
    </row>
    <row r="539" spans="1:21" hidden="1" x14ac:dyDescent="0.3">
      <c r="A539" t="s">
        <v>73</v>
      </c>
      <c r="B539" t="s">
        <v>221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36</v>
      </c>
      <c r="R539">
        <v>430</v>
      </c>
      <c r="S539">
        <v>64</v>
      </c>
      <c r="T539">
        <v>50</v>
      </c>
      <c r="U539">
        <v>970</v>
      </c>
    </row>
    <row r="540" spans="1:21" hidden="1" x14ac:dyDescent="0.3">
      <c r="A540" t="s">
        <v>73</v>
      </c>
      <c r="B540" t="s">
        <v>222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128</v>
      </c>
      <c r="R540">
        <v>10</v>
      </c>
      <c r="S540">
        <v>10</v>
      </c>
      <c r="T540">
        <v>170</v>
      </c>
      <c r="U540">
        <v>974</v>
      </c>
    </row>
    <row r="541" spans="1:21" hidden="1" x14ac:dyDescent="0.3">
      <c r="A541" t="s">
        <v>74</v>
      </c>
      <c r="B541" t="s">
        <v>310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-99</v>
      </c>
      <c r="R541">
        <v>-99</v>
      </c>
      <c r="S541">
        <v>141</v>
      </c>
      <c r="T541">
        <v>50</v>
      </c>
      <c r="U541">
        <v>521</v>
      </c>
    </row>
    <row r="542" spans="1:21" hidden="1" x14ac:dyDescent="0.3">
      <c r="A542" t="s">
        <v>74</v>
      </c>
      <c r="B542" t="s">
        <v>212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10</v>
      </c>
      <c r="R542">
        <v>728</v>
      </c>
      <c r="S542">
        <v>-99</v>
      </c>
      <c r="T542">
        <v>-99</v>
      </c>
      <c r="U542">
        <v>-99</v>
      </c>
    </row>
    <row r="543" spans="1:21" hidden="1" x14ac:dyDescent="0.3">
      <c r="A543" t="s">
        <v>74</v>
      </c>
      <c r="B543" t="s">
        <v>214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-99</v>
      </c>
      <c r="R543">
        <v>-99</v>
      </c>
      <c r="S543">
        <v>161</v>
      </c>
      <c r="T543">
        <v>28</v>
      </c>
      <c r="U543">
        <v>617</v>
      </c>
    </row>
    <row r="544" spans="1:21" hidden="1" x14ac:dyDescent="0.3">
      <c r="A544" t="s">
        <v>74</v>
      </c>
      <c r="B544" t="s">
        <v>202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220</v>
      </c>
      <c r="R544">
        <v>80</v>
      </c>
      <c r="S544">
        <v>787</v>
      </c>
      <c r="T544">
        <v>6</v>
      </c>
      <c r="U544">
        <v>170</v>
      </c>
    </row>
    <row r="545" spans="1:21" hidden="1" x14ac:dyDescent="0.3">
      <c r="A545" t="s">
        <v>74</v>
      </c>
      <c r="B545" t="s">
        <v>203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124</v>
      </c>
      <c r="R545">
        <v>410</v>
      </c>
      <c r="S545">
        <v>20</v>
      </c>
      <c r="T545">
        <v>150</v>
      </c>
      <c r="U545">
        <v>1035</v>
      </c>
    </row>
    <row r="546" spans="1:21" hidden="1" x14ac:dyDescent="0.3">
      <c r="A546" t="s">
        <v>74</v>
      </c>
      <c r="B546" t="s">
        <v>205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-99</v>
      </c>
      <c r="R546">
        <v>-99</v>
      </c>
      <c r="S546">
        <v>30</v>
      </c>
      <c r="T546">
        <v>76</v>
      </c>
      <c r="U546">
        <v>828</v>
      </c>
    </row>
    <row r="547" spans="1:21" hidden="1" x14ac:dyDescent="0.3">
      <c r="A547" t="s">
        <v>74</v>
      </c>
      <c r="B547" t="s">
        <v>216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138</v>
      </c>
      <c r="R547">
        <v>136</v>
      </c>
      <c r="S547">
        <v>-99</v>
      </c>
      <c r="T547">
        <v>-99</v>
      </c>
      <c r="U547">
        <v>-99</v>
      </c>
    </row>
    <row r="548" spans="1:21" hidden="1" x14ac:dyDescent="0.3">
      <c r="A548" t="s">
        <v>74</v>
      </c>
      <c r="B548" t="s">
        <v>217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178</v>
      </c>
      <c r="R548">
        <v>163</v>
      </c>
      <c r="S548">
        <v>-99</v>
      </c>
      <c r="T548">
        <v>-99</v>
      </c>
      <c r="U548">
        <v>-99</v>
      </c>
    </row>
    <row r="549" spans="1:21" hidden="1" x14ac:dyDescent="0.3">
      <c r="A549" t="s">
        <v>74</v>
      </c>
      <c r="B549" t="s">
        <v>311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88</v>
      </c>
      <c r="R549">
        <v>537</v>
      </c>
      <c r="S549">
        <v>76</v>
      </c>
      <c r="T549">
        <v>74</v>
      </c>
      <c r="U549">
        <v>863</v>
      </c>
    </row>
    <row r="550" spans="1:21" hidden="1" x14ac:dyDescent="0.3">
      <c r="A550" t="s">
        <v>74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96</v>
      </c>
      <c r="R550">
        <v>259</v>
      </c>
      <c r="S550">
        <v>60</v>
      </c>
      <c r="T550">
        <v>8</v>
      </c>
      <c r="U550">
        <v>122</v>
      </c>
    </row>
    <row r="551" spans="1:21" hidden="1" x14ac:dyDescent="0.3">
      <c r="A551" t="s">
        <v>74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42</v>
      </c>
      <c r="R551">
        <v>247</v>
      </c>
      <c r="S551">
        <v>-99</v>
      </c>
      <c r="T551">
        <v>-99</v>
      </c>
      <c r="U551">
        <v>-99</v>
      </c>
    </row>
    <row r="552" spans="1:21" hidden="1" x14ac:dyDescent="0.3">
      <c r="A552" t="s">
        <v>74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20</v>
      </c>
      <c r="R552">
        <v>40</v>
      </c>
      <c r="S552">
        <v>-99</v>
      </c>
      <c r="T552">
        <v>-99</v>
      </c>
      <c r="U552">
        <v>-99</v>
      </c>
    </row>
    <row r="553" spans="1:21" hidden="1" x14ac:dyDescent="0.3">
      <c r="A553" t="s">
        <v>74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-99</v>
      </c>
      <c r="R553">
        <v>-99</v>
      </c>
      <c r="S553">
        <v>-99</v>
      </c>
      <c r="T553">
        <v>-99</v>
      </c>
      <c r="U553">
        <v>-99</v>
      </c>
    </row>
    <row r="554" spans="1:21" hidden="1" x14ac:dyDescent="0.3">
      <c r="A554" t="s">
        <v>75</v>
      </c>
      <c r="B554" t="s">
        <v>208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-99</v>
      </c>
      <c r="R554">
        <v>-99</v>
      </c>
      <c r="S554">
        <v>108</v>
      </c>
      <c r="T554">
        <v>36</v>
      </c>
      <c r="U554">
        <v>532</v>
      </c>
    </row>
    <row r="555" spans="1:21" hidden="1" x14ac:dyDescent="0.3">
      <c r="A555" t="s">
        <v>75</v>
      </c>
      <c r="B555" t="s">
        <v>196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-99</v>
      </c>
      <c r="R555">
        <v>-99</v>
      </c>
      <c r="S555">
        <v>-99</v>
      </c>
      <c r="T555">
        <v>-99</v>
      </c>
      <c r="U555">
        <v>-99</v>
      </c>
    </row>
    <row r="556" spans="1:21" hidden="1" x14ac:dyDescent="0.3">
      <c r="A556" t="s">
        <v>75</v>
      </c>
      <c r="B556" t="s">
        <v>312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-99</v>
      </c>
      <c r="R556">
        <v>-99</v>
      </c>
      <c r="S556">
        <v>253</v>
      </c>
      <c r="T556">
        <v>24</v>
      </c>
      <c r="U556">
        <v>303</v>
      </c>
    </row>
    <row r="557" spans="1:21" hidden="1" x14ac:dyDescent="0.3">
      <c r="A557" t="s">
        <v>75</v>
      </c>
      <c r="B557" t="s">
        <v>212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136</v>
      </c>
      <c r="R557">
        <v>210</v>
      </c>
      <c r="S557">
        <v>481</v>
      </c>
      <c r="T557">
        <v>18</v>
      </c>
      <c r="U557">
        <v>284</v>
      </c>
    </row>
    <row r="558" spans="1:21" hidden="1" x14ac:dyDescent="0.3">
      <c r="A558" t="s">
        <v>75</v>
      </c>
      <c r="B558" t="s">
        <v>214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94</v>
      </c>
      <c r="R558">
        <v>60</v>
      </c>
      <c r="S558">
        <v>-99</v>
      </c>
      <c r="T558">
        <v>-99</v>
      </c>
      <c r="U558">
        <v>-99</v>
      </c>
    </row>
    <row r="559" spans="1:21" hidden="1" x14ac:dyDescent="0.3">
      <c r="A559" t="s">
        <v>75</v>
      </c>
      <c r="B559" t="s">
        <v>202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294</v>
      </c>
      <c r="R559">
        <v>50</v>
      </c>
      <c r="S559">
        <v>-99</v>
      </c>
      <c r="T559">
        <v>-99</v>
      </c>
      <c r="U559">
        <v>-99</v>
      </c>
    </row>
    <row r="560" spans="1:21" hidden="1" x14ac:dyDescent="0.3">
      <c r="A560" t="s">
        <v>75</v>
      </c>
      <c r="B560" t="s">
        <v>203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128</v>
      </c>
      <c r="R560">
        <v>166</v>
      </c>
      <c r="S560">
        <v>175</v>
      </c>
      <c r="T560">
        <v>30</v>
      </c>
      <c r="U560">
        <v>173</v>
      </c>
    </row>
    <row r="561" spans="1:21" hidden="1" x14ac:dyDescent="0.3">
      <c r="A561" t="s">
        <v>75</v>
      </c>
      <c r="B561" t="s">
        <v>205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46</v>
      </c>
      <c r="R561">
        <v>157</v>
      </c>
      <c r="S561">
        <v>125</v>
      </c>
      <c r="T561">
        <v>22</v>
      </c>
      <c r="U561">
        <v>340</v>
      </c>
    </row>
    <row r="562" spans="1:21" hidden="1" x14ac:dyDescent="0.3">
      <c r="A562" t="s">
        <v>75</v>
      </c>
      <c r="B562" t="s">
        <v>216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86</v>
      </c>
      <c r="R562">
        <v>165</v>
      </c>
      <c r="S562">
        <v>-99</v>
      </c>
      <c r="T562">
        <v>-99</v>
      </c>
      <c r="U562">
        <v>-99</v>
      </c>
    </row>
    <row r="563" spans="1:21" hidden="1" x14ac:dyDescent="0.3">
      <c r="A563" t="s">
        <v>75</v>
      </c>
      <c r="B563" t="s">
        <v>217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182</v>
      </c>
      <c r="R563">
        <v>136</v>
      </c>
      <c r="S563">
        <v>-99</v>
      </c>
      <c r="T563">
        <v>-99</v>
      </c>
      <c r="U563">
        <v>-99</v>
      </c>
    </row>
    <row r="564" spans="1:21" hidden="1" x14ac:dyDescent="0.3">
      <c r="A564" t="s">
        <v>75</v>
      </c>
      <c r="B564" t="s">
        <v>219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156</v>
      </c>
      <c r="R564">
        <v>130</v>
      </c>
      <c r="S564">
        <v>-99</v>
      </c>
      <c r="T564">
        <v>-99</v>
      </c>
      <c r="U564">
        <v>-99</v>
      </c>
    </row>
    <row r="565" spans="1:21" hidden="1" x14ac:dyDescent="0.3">
      <c r="A565" t="s">
        <v>75</v>
      </c>
      <c r="B565" t="s">
        <v>220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144</v>
      </c>
      <c r="R565">
        <v>92</v>
      </c>
      <c r="S565">
        <v>-99</v>
      </c>
      <c r="T565">
        <v>-99</v>
      </c>
      <c r="U565">
        <v>-99</v>
      </c>
    </row>
    <row r="566" spans="1:21" hidden="1" x14ac:dyDescent="0.3">
      <c r="A566" t="s">
        <v>76</v>
      </c>
      <c r="B566" t="s">
        <v>212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132</v>
      </c>
      <c r="R566">
        <v>170</v>
      </c>
      <c r="S566">
        <v>-99</v>
      </c>
      <c r="T566">
        <v>-99</v>
      </c>
      <c r="U566">
        <v>-99</v>
      </c>
    </row>
    <row r="567" spans="1:21" hidden="1" x14ac:dyDescent="0.3">
      <c r="A567" t="s">
        <v>76</v>
      </c>
      <c r="B567" t="s">
        <v>214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108</v>
      </c>
      <c r="R567">
        <v>431</v>
      </c>
      <c r="S567">
        <v>60</v>
      </c>
      <c r="T567">
        <v>88</v>
      </c>
      <c r="U567">
        <v>834</v>
      </c>
    </row>
    <row r="568" spans="1:21" hidden="1" x14ac:dyDescent="0.3">
      <c r="A568" t="s">
        <v>76</v>
      </c>
      <c r="B568" t="s">
        <v>232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106</v>
      </c>
      <c r="R568">
        <v>305</v>
      </c>
      <c r="S568">
        <v>54</v>
      </c>
      <c r="T568">
        <v>78</v>
      </c>
      <c r="U568">
        <v>686</v>
      </c>
    </row>
    <row r="569" spans="1:21" hidden="1" x14ac:dyDescent="0.3">
      <c r="A569" t="s">
        <v>76</v>
      </c>
      <c r="B569" t="s">
        <v>313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136</v>
      </c>
      <c r="R569">
        <v>120</v>
      </c>
      <c r="S569">
        <v>-99</v>
      </c>
      <c r="T569">
        <v>-99</v>
      </c>
      <c r="U569">
        <v>-99</v>
      </c>
    </row>
    <row r="570" spans="1:21" hidden="1" x14ac:dyDescent="0.3">
      <c r="A570" t="s">
        <v>76</v>
      </c>
      <c r="B570" t="s">
        <v>202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140</v>
      </c>
      <c r="R570">
        <v>136</v>
      </c>
      <c r="S570">
        <v>82</v>
      </c>
      <c r="T570">
        <v>8</v>
      </c>
      <c r="U570">
        <v>106</v>
      </c>
    </row>
    <row r="571" spans="1:21" hidden="1" x14ac:dyDescent="0.3">
      <c r="A571" t="s">
        <v>76</v>
      </c>
      <c r="B571" t="s">
        <v>203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116</v>
      </c>
      <c r="R571">
        <v>184</v>
      </c>
      <c r="S571">
        <v>171</v>
      </c>
      <c r="T571">
        <v>16</v>
      </c>
      <c r="U571">
        <v>153</v>
      </c>
    </row>
    <row r="572" spans="1:21" hidden="1" x14ac:dyDescent="0.3">
      <c r="A572" t="s">
        <v>76</v>
      </c>
      <c r="B572" t="s">
        <v>205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40</v>
      </c>
      <c r="R572">
        <v>586</v>
      </c>
      <c r="S572">
        <v>136</v>
      </c>
      <c r="T572">
        <v>28</v>
      </c>
      <c r="U572">
        <v>447</v>
      </c>
    </row>
    <row r="573" spans="1:21" hidden="1" x14ac:dyDescent="0.3">
      <c r="A573" t="s">
        <v>76</v>
      </c>
      <c r="B573" t="s">
        <v>216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360</v>
      </c>
      <c r="R573">
        <v>106</v>
      </c>
      <c r="S573">
        <v>-99</v>
      </c>
      <c r="T573">
        <v>-99</v>
      </c>
      <c r="U573">
        <v>-99</v>
      </c>
    </row>
    <row r="574" spans="1:21" hidden="1" x14ac:dyDescent="0.3">
      <c r="A574" t="s">
        <v>76</v>
      </c>
      <c r="B574" t="s">
        <v>217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156</v>
      </c>
      <c r="R574">
        <v>148</v>
      </c>
      <c r="S574">
        <v>-99</v>
      </c>
      <c r="T574">
        <v>-99</v>
      </c>
      <c r="U574">
        <v>-99</v>
      </c>
    </row>
    <row r="575" spans="1:21" hidden="1" x14ac:dyDescent="0.3">
      <c r="A575" t="s">
        <v>76</v>
      </c>
      <c r="B575" t="s">
        <v>219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100</v>
      </c>
      <c r="R575">
        <v>100</v>
      </c>
      <c r="S575">
        <v>78</v>
      </c>
      <c r="T575">
        <v>44</v>
      </c>
      <c r="U575">
        <v>679</v>
      </c>
    </row>
    <row r="576" spans="1:21" hidden="1" x14ac:dyDescent="0.3">
      <c r="A576" t="s">
        <v>76</v>
      </c>
      <c r="B576" t="s">
        <v>314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62</v>
      </c>
      <c r="R576">
        <v>142</v>
      </c>
      <c r="S576">
        <v>-99</v>
      </c>
      <c r="T576">
        <v>-99</v>
      </c>
      <c r="U576">
        <v>-99</v>
      </c>
    </row>
    <row r="577" spans="1:21" hidden="1" x14ac:dyDescent="0.3">
      <c r="A577" t="s">
        <v>76</v>
      </c>
      <c r="B577" t="s">
        <v>220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118</v>
      </c>
      <c r="R577">
        <v>143</v>
      </c>
      <c r="S577">
        <v>-99</v>
      </c>
      <c r="T577">
        <v>-99</v>
      </c>
      <c r="U577">
        <v>-99</v>
      </c>
    </row>
    <row r="578" spans="1:21" hidden="1" x14ac:dyDescent="0.3">
      <c r="A578" t="s">
        <v>77</v>
      </c>
      <c r="B578" t="s">
        <v>208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54</v>
      </c>
      <c r="R578">
        <v>164</v>
      </c>
      <c r="S578">
        <v>-99</v>
      </c>
      <c r="T578">
        <v>-99</v>
      </c>
      <c r="U578">
        <v>-99</v>
      </c>
    </row>
    <row r="579" spans="1:21" hidden="1" x14ac:dyDescent="0.3">
      <c r="A579" t="s">
        <v>77</v>
      </c>
      <c r="B579" t="s">
        <v>196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138</v>
      </c>
      <c r="R579">
        <v>170</v>
      </c>
      <c r="S579">
        <v>-99</v>
      </c>
      <c r="T579">
        <v>-99</v>
      </c>
      <c r="U579">
        <v>-99</v>
      </c>
    </row>
    <row r="580" spans="1:21" hidden="1" x14ac:dyDescent="0.3">
      <c r="A580" t="s">
        <v>77</v>
      </c>
      <c r="B580" t="s">
        <v>315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38</v>
      </c>
      <c r="R580">
        <v>130</v>
      </c>
      <c r="S580">
        <v>-99</v>
      </c>
      <c r="T580">
        <v>-99</v>
      </c>
      <c r="U580">
        <v>-99</v>
      </c>
    </row>
    <row r="581" spans="1:21" hidden="1" x14ac:dyDescent="0.3">
      <c r="A581" t="s">
        <v>77</v>
      </c>
      <c r="B581" t="s">
        <v>212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-99</v>
      </c>
      <c r="T581">
        <v>-99</v>
      </c>
      <c r="U581">
        <v>-99</v>
      </c>
    </row>
    <row r="582" spans="1:21" hidden="1" x14ac:dyDescent="0.3">
      <c r="A582" t="s">
        <v>77</v>
      </c>
      <c r="B582" t="s">
        <v>214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-99</v>
      </c>
      <c r="T582">
        <v>-99</v>
      </c>
      <c r="U582">
        <v>-99</v>
      </c>
    </row>
    <row r="583" spans="1:21" hidden="1" x14ac:dyDescent="0.3">
      <c r="A583" t="s">
        <v>77</v>
      </c>
      <c r="B583" t="s">
        <v>202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hidden="1" x14ac:dyDescent="0.3">
      <c r="A584" t="s">
        <v>77</v>
      </c>
      <c r="B584" t="s">
        <v>203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174</v>
      </c>
      <c r="R584">
        <v>130</v>
      </c>
      <c r="S584">
        <v>-99</v>
      </c>
      <c r="T584">
        <v>-99</v>
      </c>
      <c r="U584">
        <v>-99</v>
      </c>
    </row>
    <row r="585" spans="1:21" hidden="1" x14ac:dyDescent="0.3">
      <c r="A585" t="s">
        <v>77</v>
      </c>
      <c r="B585" t="s">
        <v>205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90</v>
      </c>
      <c r="R585">
        <v>164</v>
      </c>
      <c r="S585">
        <v>-99</v>
      </c>
      <c r="T585">
        <v>-99</v>
      </c>
      <c r="U585">
        <v>-99</v>
      </c>
    </row>
    <row r="586" spans="1:21" hidden="1" x14ac:dyDescent="0.3">
      <c r="A586" t="s">
        <v>77</v>
      </c>
      <c r="B586" t="s">
        <v>216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46</v>
      </c>
      <c r="R586">
        <v>381</v>
      </c>
      <c r="S586">
        <v>-99</v>
      </c>
      <c r="T586">
        <v>-99</v>
      </c>
      <c r="U586">
        <v>-99</v>
      </c>
    </row>
    <row r="587" spans="1:21" hidden="1" x14ac:dyDescent="0.3">
      <c r="A587" t="s">
        <v>77</v>
      </c>
      <c r="B587" t="s">
        <v>217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58</v>
      </c>
      <c r="R587">
        <v>297</v>
      </c>
      <c r="S587">
        <v>170</v>
      </c>
      <c r="T587">
        <v>22</v>
      </c>
      <c r="U587">
        <v>421</v>
      </c>
    </row>
    <row r="588" spans="1:21" hidden="1" x14ac:dyDescent="0.3">
      <c r="A588" t="s">
        <v>77</v>
      </c>
      <c r="B588" t="s">
        <v>219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108</v>
      </c>
      <c r="R588">
        <v>117</v>
      </c>
      <c r="S588">
        <v>-99</v>
      </c>
      <c r="T588">
        <v>-99</v>
      </c>
      <c r="U588">
        <v>-99</v>
      </c>
    </row>
    <row r="589" spans="1:21" hidden="1" x14ac:dyDescent="0.3">
      <c r="A589" t="s">
        <v>78</v>
      </c>
      <c r="B589" t="s">
        <v>208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64</v>
      </c>
      <c r="R589">
        <v>120</v>
      </c>
      <c r="S589">
        <v>-99</v>
      </c>
      <c r="T589">
        <v>-99</v>
      </c>
      <c r="U589">
        <v>-99</v>
      </c>
    </row>
    <row r="590" spans="1:21" hidden="1" x14ac:dyDescent="0.3">
      <c r="A590" t="s">
        <v>78</v>
      </c>
      <c r="B590" t="s">
        <v>196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78</v>
      </c>
      <c r="R590">
        <v>171</v>
      </c>
      <c r="S590">
        <v>-99</v>
      </c>
      <c r="T590">
        <v>-99</v>
      </c>
      <c r="U590">
        <v>-99</v>
      </c>
    </row>
    <row r="591" spans="1:21" hidden="1" x14ac:dyDescent="0.3">
      <c r="A591" t="s">
        <v>78</v>
      </c>
      <c r="B591" t="s">
        <v>212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116</v>
      </c>
      <c r="R591">
        <v>220</v>
      </c>
      <c r="S591">
        <v>-99</v>
      </c>
      <c r="T591">
        <v>-99</v>
      </c>
      <c r="U591">
        <v>-99</v>
      </c>
    </row>
    <row r="592" spans="1:21" hidden="1" x14ac:dyDescent="0.3">
      <c r="A592" t="s">
        <v>78</v>
      </c>
      <c r="B592" t="s">
        <v>287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130</v>
      </c>
      <c r="R592">
        <v>311</v>
      </c>
      <c r="S592">
        <v>-99</v>
      </c>
      <c r="T592">
        <v>-99</v>
      </c>
      <c r="U592">
        <v>-99</v>
      </c>
    </row>
    <row r="593" spans="1:21" hidden="1" x14ac:dyDescent="0.3">
      <c r="A593" t="s">
        <v>78</v>
      </c>
      <c r="B593" t="s">
        <v>214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88</v>
      </c>
      <c r="R593">
        <v>360</v>
      </c>
      <c r="S593">
        <v>-99</v>
      </c>
      <c r="T593">
        <v>-99</v>
      </c>
      <c r="U593">
        <v>-99</v>
      </c>
    </row>
    <row r="594" spans="1:21" hidden="1" x14ac:dyDescent="0.3">
      <c r="A594" t="s">
        <v>78</v>
      </c>
      <c r="B594" t="s">
        <v>202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126</v>
      </c>
      <c r="R594">
        <v>70</v>
      </c>
      <c r="S594">
        <v>-99</v>
      </c>
      <c r="T594">
        <v>-99</v>
      </c>
      <c r="U594">
        <v>-99</v>
      </c>
    </row>
    <row r="595" spans="1:21" hidden="1" x14ac:dyDescent="0.3">
      <c r="A595" t="s">
        <v>78</v>
      </c>
      <c r="B595" t="s">
        <v>203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184</v>
      </c>
      <c r="R595">
        <v>225</v>
      </c>
      <c r="S595">
        <v>-99</v>
      </c>
      <c r="T595">
        <v>-99</v>
      </c>
      <c r="U595">
        <v>-99</v>
      </c>
    </row>
    <row r="596" spans="1:21" hidden="1" x14ac:dyDescent="0.3">
      <c r="A596" t="s">
        <v>78</v>
      </c>
      <c r="B596" t="s">
        <v>205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254</v>
      </c>
      <c r="R596">
        <v>71</v>
      </c>
      <c r="S596">
        <v>-99</v>
      </c>
      <c r="T596">
        <v>-99</v>
      </c>
      <c r="U596">
        <v>-99</v>
      </c>
    </row>
    <row r="597" spans="1:21" hidden="1" x14ac:dyDescent="0.3">
      <c r="A597" t="s">
        <v>78</v>
      </c>
      <c r="B597" t="s">
        <v>316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210</v>
      </c>
      <c r="R597">
        <v>180</v>
      </c>
      <c r="S597">
        <v>85</v>
      </c>
      <c r="T597">
        <v>70</v>
      </c>
      <c r="U597">
        <v>773</v>
      </c>
    </row>
    <row r="598" spans="1:21" hidden="1" x14ac:dyDescent="0.3">
      <c r="A598" t="s">
        <v>78</v>
      </c>
      <c r="B598" t="s">
        <v>216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258</v>
      </c>
      <c r="R598">
        <v>233</v>
      </c>
      <c r="S598">
        <v>-99</v>
      </c>
      <c r="T598">
        <v>-99</v>
      </c>
      <c r="U598">
        <v>-99</v>
      </c>
    </row>
    <row r="599" spans="1:21" hidden="1" x14ac:dyDescent="0.3">
      <c r="A599" t="s">
        <v>78</v>
      </c>
      <c r="B599" t="s">
        <v>217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160</v>
      </c>
      <c r="R599">
        <v>106</v>
      </c>
      <c r="S599">
        <v>-99</v>
      </c>
      <c r="T599">
        <v>-99</v>
      </c>
      <c r="U599">
        <v>-99</v>
      </c>
    </row>
    <row r="600" spans="1:21" hidden="1" x14ac:dyDescent="0.3">
      <c r="A600" t="s">
        <v>78</v>
      </c>
      <c r="B600" t="s">
        <v>219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86</v>
      </c>
      <c r="R600">
        <v>248</v>
      </c>
      <c r="S600">
        <v>-99</v>
      </c>
      <c r="T600">
        <v>-99</v>
      </c>
      <c r="U600">
        <v>-99</v>
      </c>
    </row>
    <row r="601" spans="1:21" hidden="1" x14ac:dyDescent="0.3">
      <c r="A601" t="s">
        <v>78</v>
      </c>
      <c r="B601" t="s">
        <v>220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78</v>
      </c>
      <c r="R601">
        <v>67</v>
      </c>
      <c r="S601">
        <v>-99</v>
      </c>
      <c r="T601">
        <v>-99</v>
      </c>
      <c r="U601">
        <v>-99</v>
      </c>
    </row>
    <row r="602" spans="1:21" hidden="1" x14ac:dyDescent="0.3">
      <c r="A602" t="s">
        <v>79</v>
      </c>
      <c r="B602" t="s">
        <v>208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hidden="1" x14ac:dyDescent="0.3">
      <c r="A603" t="s">
        <v>79</v>
      </c>
      <c r="B603" t="s">
        <v>196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hidden="1" x14ac:dyDescent="0.3">
      <c r="A604" t="s">
        <v>79</v>
      </c>
      <c r="B604" t="s">
        <v>225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320</v>
      </c>
      <c r="R604">
        <v>112</v>
      </c>
      <c r="S604">
        <v>-99</v>
      </c>
      <c r="T604">
        <v>-99</v>
      </c>
      <c r="U604">
        <v>-99</v>
      </c>
    </row>
    <row r="605" spans="1:21" hidden="1" x14ac:dyDescent="0.3">
      <c r="A605" t="s">
        <v>79</v>
      </c>
      <c r="B605" t="s">
        <v>212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hidden="1" x14ac:dyDescent="0.3">
      <c r="A606" t="s">
        <v>79</v>
      </c>
      <c r="B606" t="s">
        <v>214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-99</v>
      </c>
      <c r="T606">
        <v>-99</v>
      </c>
      <c r="U606">
        <v>-99</v>
      </c>
    </row>
    <row r="607" spans="1:21" hidden="1" x14ac:dyDescent="0.3">
      <c r="A607" t="s">
        <v>79</v>
      </c>
      <c r="B607" t="s">
        <v>202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hidden="1" x14ac:dyDescent="0.3">
      <c r="A608" t="s">
        <v>79</v>
      </c>
      <c r="B608" t="s">
        <v>203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236</v>
      </c>
      <c r="R608">
        <v>127</v>
      </c>
      <c r="S608">
        <v>-99</v>
      </c>
      <c r="T608">
        <v>-99</v>
      </c>
      <c r="U608">
        <v>-99</v>
      </c>
    </row>
    <row r="609" spans="1:21" hidden="1" x14ac:dyDescent="0.3">
      <c r="A609" t="s">
        <v>79</v>
      </c>
      <c r="B609" t="s">
        <v>205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-99</v>
      </c>
      <c r="T609">
        <v>-99</v>
      </c>
      <c r="U609">
        <v>-99</v>
      </c>
    </row>
    <row r="610" spans="1:21" hidden="1" x14ac:dyDescent="0.3">
      <c r="A610" t="s">
        <v>79</v>
      </c>
      <c r="B610" t="s">
        <v>216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-99</v>
      </c>
      <c r="R610">
        <v>-99</v>
      </c>
      <c r="S610">
        <v>-99</v>
      </c>
      <c r="T610">
        <v>-99</v>
      </c>
      <c r="U610">
        <v>-99</v>
      </c>
    </row>
    <row r="611" spans="1:21" hidden="1" x14ac:dyDescent="0.3">
      <c r="A611" t="s">
        <v>79</v>
      </c>
      <c r="B611" t="s">
        <v>217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-99</v>
      </c>
      <c r="T611">
        <v>-99</v>
      </c>
      <c r="U611">
        <v>-99</v>
      </c>
    </row>
    <row r="612" spans="1:21" hidden="1" x14ac:dyDescent="0.3">
      <c r="A612" t="s">
        <v>79</v>
      </c>
      <c r="B612" t="s">
        <v>219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-99</v>
      </c>
      <c r="R612">
        <v>-99</v>
      </c>
      <c r="S612">
        <v>-99</v>
      </c>
      <c r="T612">
        <v>-99</v>
      </c>
      <c r="U612">
        <v>-99</v>
      </c>
    </row>
    <row r="613" spans="1:21" hidden="1" x14ac:dyDescent="0.3">
      <c r="A613" t="s">
        <v>79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642</v>
      </c>
      <c r="S613">
        <v>-99</v>
      </c>
      <c r="T613">
        <v>-99</v>
      </c>
      <c r="U613">
        <v>-99</v>
      </c>
    </row>
    <row r="614" spans="1:21" hidden="1" x14ac:dyDescent="0.3">
      <c r="A614" t="s">
        <v>79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-99</v>
      </c>
      <c r="R614">
        <v>-99</v>
      </c>
      <c r="S614">
        <v>-99</v>
      </c>
      <c r="T614">
        <v>-99</v>
      </c>
      <c r="U614">
        <v>-99</v>
      </c>
    </row>
    <row r="615" spans="1:21" hidden="1" x14ac:dyDescent="0.3">
      <c r="A615" t="s">
        <v>80</v>
      </c>
      <c r="B615" t="s">
        <v>208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-99</v>
      </c>
      <c r="T615">
        <v>-99</v>
      </c>
      <c r="U615">
        <v>-99</v>
      </c>
    </row>
    <row r="616" spans="1:21" hidden="1" x14ac:dyDescent="0.3">
      <c r="A616" t="s">
        <v>80</v>
      </c>
      <c r="B616" t="s">
        <v>196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hidden="1" x14ac:dyDescent="0.3">
      <c r="A617" t="s">
        <v>80</v>
      </c>
      <c r="B617" t="s">
        <v>212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-99</v>
      </c>
      <c r="T617">
        <v>-99</v>
      </c>
      <c r="U617">
        <v>-99</v>
      </c>
    </row>
    <row r="618" spans="1:21" hidden="1" x14ac:dyDescent="0.3">
      <c r="A618" t="s">
        <v>80</v>
      </c>
      <c r="B618" t="s">
        <v>214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-99</v>
      </c>
      <c r="R618">
        <v>-99</v>
      </c>
      <c r="S618">
        <v>-99</v>
      </c>
      <c r="T618">
        <v>-99</v>
      </c>
      <c r="U618">
        <v>-99</v>
      </c>
    </row>
    <row r="619" spans="1:21" hidden="1" x14ac:dyDescent="0.3">
      <c r="A619" t="s">
        <v>80</v>
      </c>
      <c r="B619" t="s">
        <v>202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90</v>
      </c>
      <c r="R619">
        <v>233</v>
      </c>
      <c r="S619">
        <v>-99</v>
      </c>
      <c r="T619">
        <v>-99</v>
      </c>
      <c r="U619">
        <v>-99</v>
      </c>
    </row>
    <row r="620" spans="1:21" hidden="1" x14ac:dyDescent="0.3">
      <c r="A620" t="s">
        <v>80</v>
      </c>
      <c r="B620" t="s">
        <v>203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-99</v>
      </c>
      <c r="T620">
        <v>-99</v>
      </c>
      <c r="U620">
        <v>-99</v>
      </c>
    </row>
    <row r="621" spans="1:21" hidden="1" x14ac:dyDescent="0.3">
      <c r="A621" t="s">
        <v>80</v>
      </c>
      <c r="B621" t="s">
        <v>205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0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-99</v>
      </c>
      <c r="R621">
        <v>-99</v>
      </c>
      <c r="S621">
        <v>190</v>
      </c>
      <c r="T621">
        <v>48</v>
      </c>
      <c r="U621">
        <v>720</v>
      </c>
    </row>
    <row r="622" spans="1:21" hidden="1" x14ac:dyDescent="0.3">
      <c r="A622" t="s">
        <v>80</v>
      </c>
      <c r="B622" t="s">
        <v>216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-99</v>
      </c>
      <c r="R622">
        <v>-99</v>
      </c>
      <c r="S622">
        <v>574</v>
      </c>
      <c r="T622">
        <v>4</v>
      </c>
      <c r="U622">
        <v>45</v>
      </c>
    </row>
    <row r="623" spans="1:21" hidden="1" x14ac:dyDescent="0.3">
      <c r="A623" t="s">
        <v>80</v>
      </c>
      <c r="B623" t="s">
        <v>217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224</v>
      </c>
      <c r="R623">
        <v>216</v>
      </c>
      <c r="S623">
        <v>239</v>
      </c>
      <c r="T623">
        <v>18</v>
      </c>
      <c r="U623">
        <v>406</v>
      </c>
    </row>
    <row r="624" spans="1:21" hidden="1" x14ac:dyDescent="0.3">
      <c r="A624" t="s">
        <v>80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-99</v>
      </c>
      <c r="R624">
        <v>-99</v>
      </c>
      <c r="S624">
        <v>20</v>
      </c>
      <c r="T624">
        <v>88</v>
      </c>
      <c r="U624">
        <v>936</v>
      </c>
    </row>
    <row r="625" spans="1:21" hidden="1" x14ac:dyDescent="0.3">
      <c r="A625" t="s">
        <v>80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110</v>
      </c>
      <c r="R625">
        <v>256</v>
      </c>
      <c r="S625">
        <v>-99</v>
      </c>
      <c r="T625">
        <v>-99</v>
      </c>
      <c r="U625">
        <v>-99</v>
      </c>
    </row>
    <row r="626" spans="1:21" hidden="1" x14ac:dyDescent="0.3">
      <c r="A626" t="s">
        <v>80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100</v>
      </c>
      <c r="R626">
        <v>338</v>
      </c>
      <c r="S626">
        <v>-99</v>
      </c>
      <c r="T626">
        <v>-99</v>
      </c>
      <c r="U626">
        <v>-99</v>
      </c>
    </row>
    <row r="627" spans="1:21" hidden="1" x14ac:dyDescent="0.3">
      <c r="A627" t="s">
        <v>80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214</v>
      </c>
      <c r="R627">
        <v>288</v>
      </c>
      <c r="S627">
        <v>180</v>
      </c>
      <c r="T627">
        <v>20</v>
      </c>
      <c r="U627">
        <v>342</v>
      </c>
    </row>
    <row r="628" spans="1:21" hidden="1" x14ac:dyDescent="0.3">
      <c r="A628" t="s">
        <v>80</v>
      </c>
      <c r="B628" t="s">
        <v>223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hidden="1" x14ac:dyDescent="0.3">
      <c r="A629" t="s">
        <v>81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114</v>
      </c>
      <c r="R629">
        <v>221</v>
      </c>
      <c r="S629">
        <v>-99</v>
      </c>
      <c r="T629">
        <v>-99</v>
      </c>
      <c r="U629">
        <v>-99</v>
      </c>
    </row>
    <row r="630" spans="1:21" hidden="1" x14ac:dyDescent="0.3">
      <c r="A630" t="s">
        <v>81</v>
      </c>
      <c r="B630" t="s">
        <v>212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38</v>
      </c>
      <c r="R630">
        <v>342</v>
      </c>
      <c r="S630">
        <v>-99</v>
      </c>
      <c r="T630">
        <v>-99</v>
      </c>
      <c r="U630">
        <v>-99</v>
      </c>
    </row>
    <row r="631" spans="1:21" hidden="1" x14ac:dyDescent="0.3">
      <c r="A631" t="s">
        <v>81</v>
      </c>
      <c r="B631" t="s">
        <v>202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66</v>
      </c>
      <c r="R631">
        <v>0</v>
      </c>
      <c r="S631">
        <v>-99</v>
      </c>
      <c r="T631">
        <v>-99</v>
      </c>
      <c r="U631">
        <v>-99</v>
      </c>
    </row>
    <row r="632" spans="1:21" hidden="1" x14ac:dyDescent="0.3">
      <c r="A632" t="s">
        <v>81</v>
      </c>
      <c r="B632" t="s">
        <v>203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74</v>
      </c>
      <c r="R632">
        <v>218</v>
      </c>
      <c r="S632">
        <v>-99</v>
      </c>
      <c r="T632">
        <v>-99</v>
      </c>
      <c r="U632">
        <v>-99</v>
      </c>
    </row>
    <row r="633" spans="1:21" hidden="1" x14ac:dyDescent="0.3">
      <c r="A633" t="s">
        <v>81</v>
      </c>
      <c r="B633" t="s">
        <v>205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122</v>
      </c>
      <c r="R633">
        <v>139</v>
      </c>
      <c r="S633">
        <v>-99</v>
      </c>
      <c r="T633">
        <v>-99</v>
      </c>
      <c r="U633">
        <v>-99</v>
      </c>
    </row>
    <row r="634" spans="1:21" hidden="1" x14ac:dyDescent="0.3">
      <c r="A634" t="s">
        <v>81</v>
      </c>
      <c r="B634" t="s">
        <v>220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-99</v>
      </c>
      <c r="R634">
        <v>-99</v>
      </c>
      <c r="S634">
        <v>-99</v>
      </c>
      <c r="T634">
        <v>-99</v>
      </c>
      <c r="U634">
        <v>-99</v>
      </c>
    </row>
    <row r="635" spans="1:21" hidden="1" x14ac:dyDescent="0.3">
      <c r="A635" t="s">
        <v>81</v>
      </c>
      <c r="B635" t="s">
        <v>221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-99</v>
      </c>
      <c r="R635">
        <v>-99</v>
      </c>
      <c r="S635">
        <v>-99</v>
      </c>
      <c r="T635">
        <v>-99</v>
      </c>
      <c r="U635">
        <v>-99</v>
      </c>
    </row>
    <row r="636" spans="1:21" hidden="1" x14ac:dyDescent="0.3">
      <c r="A636" t="s">
        <v>81</v>
      </c>
      <c r="B636" t="s">
        <v>222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-99</v>
      </c>
      <c r="R636">
        <v>-99</v>
      </c>
      <c r="S636">
        <v>-99</v>
      </c>
      <c r="T636">
        <v>-99</v>
      </c>
      <c r="U636">
        <v>-99</v>
      </c>
    </row>
    <row r="637" spans="1:21" hidden="1" x14ac:dyDescent="0.3">
      <c r="A637" t="s">
        <v>82</v>
      </c>
      <c r="B637" t="s">
        <v>196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10</v>
      </c>
      <c r="R637">
        <v>371</v>
      </c>
      <c r="S637">
        <v>-99</v>
      </c>
      <c r="T637">
        <v>-99</v>
      </c>
      <c r="U637">
        <v>-99</v>
      </c>
    </row>
    <row r="638" spans="1:21" hidden="1" x14ac:dyDescent="0.3">
      <c r="A638" t="s">
        <v>82</v>
      </c>
      <c r="B638" t="s">
        <v>212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-99</v>
      </c>
      <c r="R638">
        <v>-99</v>
      </c>
      <c r="S638">
        <v>-99</v>
      </c>
      <c r="T638">
        <v>-99</v>
      </c>
      <c r="U638">
        <v>-99</v>
      </c>
    </row>
    <row r="639" spans="1:21" hidden="1" x14ac:dyDescent="0.3">
      <c r="A639" t="s">
        <v>82</v>
      </c>
      <c r="B639" t="s">
        <v>214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-99</v>
      </c>
      <c r="R639">
        <v>-99</v>
      </c>
      <c r="S639">
        <v>-99</v>
      </c>
      <c r="T639">
        <v>-99</v>
      </c>
      <c r="U639">
        <v>-99</v>
      </c>
    </row>
    <row r="640" spans="1:21" hidden="1" x14ac:dyDescent="0.3">
      <c r="A640" t="s">
        <v>82</v>
      </c>
      <c r="B640" t="s">
        <v>202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-99</v>
      </c>
      <c r="R640">
        <v>-99</v>
      </c>
      <c r="S640">
        <v>-99</v>
      </c>
      <c r="T640">
        <v>-99</v>
      </c>
      <c r="U640">
        <v>-99</v>
      </c>
    </row>
    <row r="641" spans="1:21" hidden="1" x14ac:dyDescent="0.3">
      <c r="A641" t="s">
        <v>82</v>
      </c>
      <c r="B641" t="s">
        <v>203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58</v>
      </c>
      <c r="R641">
        <v>650</v>
      </c>
      <c r="S641">
        <v>-99</v>
      </c>
      <c r="T641">
        <v>-99</v>
      </c>
      <c r="U641">
        <v>-99</v>
      </c>
    </row>
    <row r="642" spans="1:21" hidden="1" x14ac:dyDescent="0.3">
      <c r="A642" t="s">
        <v>82</v>
      </c>
      <c r="B642" t="s">
        <v>205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34</v>
      </c>
      <c r="R642">
        <v>760</v>
      </c>
      <c r="S642">
        <v>-99</v>
      </c>
      <c r="T642">
        <v>-99</v>
      </c>
      <c r="U642">
        <v>-99</v>
      </c>
    </row>
    <row r="643" spans="1:21" hidden="1" x14ac:dyDescent="0.3">
      <c r="A643" t="s">
        <v>82</v>
      </c>
      <c r="B643" t="s">
        <v>216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76</v>
      </c>
      <c r="R643">
        <v>120</v>
      </c>
      <c r="S643">
        <v>220</v>
      </c>
      <c r="T643">
        <v>16</v>
      </c>
      <c r="U643">
        <v>323</v>
      </c>
    </row>
    <row r="644" spans="1:21" hidden="1" x14ac:dyDescent="0.3">
      <c r="A644" t="s">
        <v>82</v>
      </c>
      <c r="B644" t="s">
        <v>217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hidden="1" x14ac:dyDescent="0.3">
      <c r="A645" t="s">
        <v>82</v>
      </c>
      <c r="B645" t="s">
        <v>219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126</v>
      </c>
      <c r="R645">
        <v>90</v>
      </c>
      <c r="S645">
        <v>-99</v>
      </c>
      <c r="T645">
        <v>-99</v>
      </c>
      <c r="U645">
        <v>-99</v>
      </c>
    </row>
    <row r="646" spans="1:21" hidden="1" x14ac:dyDescent="0.3">
      <c r="A646" t="s">
        <v>98</v>
      </c>
      <c r="B646" t="s">
        <v>208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-99</v>
      </c>
      <c r="T646">
        <v>-99</v>
      </c>
      <c r="U646">
        <v>-99</v>
      </c>
    </row>
    <row r="647" spans="1:21" hidden="1" x14ac:dyDescent="0.3">
      <c r="A647" t="s">
        <v>98</v>
      </c>
      <c r="B647" t="s">
        <v>196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hidden="1" x14ac:dyDescent="0.3">
      <c r="A648" t="s">
        <v>98</v>
      </c>
      <c r="B648" t="s">
        <v>212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-99</v>
      </c>
      <c r="R648">
        <v>-99</v>
      </c>
      <c r="S648">
        <v>-99</v>
      </c>
      <c r="T648">
        <v>-99</v>
      </c>
      <c r="U648">
        <v>-99</v>
      </c>
    </row>
    <row r="649" spans="1:21" hidden="1" x14ac:dyDescent="0.3">
      <c r="A649" t="s">
        <v>98</v>
      </c>
      <c r="B649" t="s">
        <v>214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-99</v>
      </c>
      <c r="R649">
        <v>-99</v>
      </c>
      <c r="S649">
        <v>-99</v>
      </c>
      <c r="T649">
        <v>-99</v>
      </c>
      <c r="U649">
        <v>-99</v>
      </c>
    </row>
    <row r="650" spans="1:21" hidden="1" x14ac:dyDescent="0.3">
      <c r="A650" t="s">
        <v>98</v>
      </c>
      <c r="B650" t="s">
        <v>202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hidden="1" x14ac:dyDescent="0.3">
      <c r="A651" t="s">
        <v>98</v>
      </c>
      <c r="B651" t="s">
        <v>390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36</v>
      </c>
      <c r="R651">
        <v>756</v>
      </c>
      <c r="S651">
        <v>212</v>
      </c>
      <c r="T651">
        <v>106</v>
      </c>
      <c r="U651">
        <v>730</v>
      </c>
    </row>
    <row r="652" spans="1:21" hidden="1" x14ac:dyDescent="0.3">
      <c r="A652" t="s">
        <v>98</v>
      </c>
      <c r="B652" t="s">
        <v>203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196</v>
      </c>
      <c r="R652">
        <v>143</v>
      </c>
      <c r="S652">
        <v>71</v>
      </c>
      <c r="T652">
        <v>2</v>
      </c>
      <c r="U652">
        <v>45</v>
      </c>
    </row>
    <row r="653" spans="1:21" hidden="1" x14ac:dyDescent="0.3">
      <c r="A653" t="s">
        <v>98</v>
      </c>
      <c r="B653" t="s">
        <v>257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116</v>
      </c>
      <c r="R653">
        <v>112</v>
      </c>
      <c r="S653">
        <v>70</v>
      </c>
      <c r="T653">
        <v>26</v>
      </c>
      <c r="U653">
        <v>345</v>
      </c>
    </row>
    <row r="654" spans="1:21" hidden="1" x14ac:dyDescent="0.3">
      <c r="A654" t="s">
        <v>98</v>
      </c>
      <c r="B654" t="s">
        <v>205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68</v>
      </c>
      <c r="R654">
        <v>85</v>
      </c>
      <c r="S654">
        <v>-99</v>
      </c>
      <c r="T654">
        <v>-99</v>
      </c>
      <c r="U654">
        <v>-99</v>
      </c>
    </row>
    <row r="655" spans="1:21" hidden="1" x14ac:dyDescent="0.3">
      <c r="A655" t="s">
        <v>98</v>
      </c>
      <c r="B655" t="s">
        <v>216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hidden="1" x14ac:dyDescent="0.3">
      <c r="A656" t="s">
        <v>98</v>
      </c>
      <c r="B656" t="s">
        <v>217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38</v>
      </c>
      <c r="R656">
        <v>120</v>
      </c>
      <c r="S656" t="s">
        <v>188</v>
      </c>
      <c r="T656">
        <v>4</v>
      </c>
      <c r="U656">
        <v>117</v>
      </c>
    </row>
    <row r="657" spans="1:21" hidden="1" x14ac:dyDescent="0.3">
      <c r="A657" t="s">
        <v>98</v>
      </c>
      <c r="B657" t="s">
        <v>219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hidden="1" x14ac:dyDescent="0.3">
      <c r="A658" t="s">
        <v>98</v>
      </c>
      <c r="B658" t="s">
        <v>220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-99</v>
      </c>
      <c r="R658">
        <v>-99</v>
      </c>
      <c r="S658">
        <v>-99</v>
      </c>
      <c r="T658">
        <v>-99</v>
      </c>
      <c r="U658">
        <v>-99</v>
      </c>
    </row>
    <row r="659" spans="1:21" hidden="1" x14ac:dyDescent="0.3">
      <c r="A659" t="s">
        <v>98</v>
      </c>
      <c r="B659" t="s">
        <v>221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-99</v>
      </c>
      <c r="R659">
        <v>-99</v>
      </c>
      <c r="S659">
        <v>-99</v>
      </c>
      <c r="T659">
        <v>-99</v>
      </c>
      <c r="U659">
        <v>-99</v>
      </c>
    </row>
    <row r="660" spans="1:21" hidden="1" x14ac:dyDescent="0.3">
      <c r="A660" t="s">
        <v>98</v>
      </c>
      <c r="B660" t="s">
        <v>428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-99</v>
      </c>
      <c r="R660">
        <v>-99</v>
      </c>
      <c r="S660">
        <v>493</v>
      </c>
      <c r="T660">
        <v>32</v>
      </c>
      <c r="U660">
        <v>465</v>
      </c>
    </row>
    <row r="661" spans="1:21" hidden="1" x14ac:dyDescent="0.3">
      <c r="A661" t="s">
        <v>98</v>
      </c>
      <c r="B661" t="s">
        <v>325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-99</v>
      </c>
      <c r="R661">
        <v>-99</v>
      </c>
      <c r="S661">
        <v>509</v>
      </c>
      <c r="T661">
        <v>22</v>
      </c>
      <c r="U661">
        <v>396</v>
      </c>
    </row>
    <row r="662" spans="1:21" hidden="1" x14ac:dyDescent="0.3">
      <c r="A662" t="s">
        <v>98</v>
      </c>
      <c r="B662" t="s">
        <v>243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-99</v>
      </c>
      <c r="R662">
        <v>-99</v>
      </c>
      <c r="S662">
        <v>-99</v>
      </c>
      <c r="T662">
        <v>-99</v>
      </c>
      <c r="U662">
        <v>-99</v>
      </c>
    </row>
    <row r="663" spans="1:21" hidden="1" x14ac:dyDescent="0.3">
      <c r="A663" t="s">
        <v>98</v>
      </c>
      <c r="B663" t="s">
        <v>222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-99</v>
      </c>
      <c r="R663">
        <v>-99</v>
      </c>
      <c r="S663">
        <v>520</v>
      </c>
      <c r="T663">
        <v>2</v>
      </c>
      <c r="U663">
        <v>41</v>
      </c>
    </row>
    <row r="664" spans="1:21" hidden="1" x14ac:dyDescent="0.3">
      <c r="A664" t="s">
        <v>98</v>
      </c>
      <c r="B664" t="s">
        <v>223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hidden="1" x14ac:dyDescent="0.3">
      <c r="A665" t="s">
        <v>99</v>
      </c>
      <c r="B665" t="s">
        <v>208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-99</v>
      </c>
      <c r="R665">
        <v>-99</v>
      </c>
      <c r="S665">
        <v>-99</v>
      </c>
      <c r="T665">
        <v>-99</v>
      </c>
      <c r="U665">
        <v>-99</v>
      </c>
    </row>
    <row r="666" spans="1:21" hidden="1" x14ac:dyDescent="0.3">
      <c r="A666" t="s">
        <v>99</v>
      </c>
      <c r="B666" t="s">
        <v>196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hidden="1" x14ac:dyDescent="0.3">
      <c r="A667" t="s">
        <v>99</v>
      </c>
      <c r="B667" t="s">
        <v>212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146</v>
      </c>
      <c r="R667">
        <v>130</v>
      </c>
      <c r="S667">
        <v>-99</v>
      </c>
      <c r="T667">
        <v>-99</v>
      </c>
      <c r="U667">
        <v>-99</v>
      </c>
    </row>
    <row r="668" spans="1:21" hidden="1" x14ac:dyDescent="0.3">
      <c r="A668" t="s">
        <v>99</v>
      </c>
      <c r="B668" t="s">
        <v>214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80</v>
      </c>
      <c r="R668">
        <v>607</v>
      </c>
      <c r="S668">
        <v>-99</v>
      </c>
      <c r="T668">
        <v>-99</v>
      </c>
      <c r="U668">
        <v>-99</v>
      </c>
    </row>
    <row r="669" spans="1:21" hidden="1" x14ac:dyDescent="0.3">
      <c r="A669" t="s">
        <v>99</v>
      </c>
      <c r="B669" t="s">
        <v>308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130</v>
      </c>
      <c r="R669">
        <v>236</v>
      </c>
      <c r="S669">
        <v>-99</v>
      </c>
      <c r="T669">
        <v>-99</v>
      </c>
      <c r="U669">
        <v>-99</v>
      </c>
    </row>
    <row r="670" spans="1:21" hidden="1" x14ac:dyDescent="0.3">
      <c r="A670" t="s">
        <v>99</v>
      </c>
      <c r="B670" t="s">
        <v>202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-99</v>
      </c>
      <c r="R670">
        <v>-99</v>
      </c>
      <c r="S670">
        <v>-99</v>
      </c>
      <c r="T670">
        <v>-99</v>
      </c>
      <c r="U670">
        <v>-99</v>
      </c>
    </row>
    <row r="671" spans="1:21" hidden="1" x14ac:dyDescent="0.3">
      <c r="A671" t="s">
        <v>99</v>
      </c>
      <c r="B671" t="s">
        <v>203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-99</v>
      </c>
      <c r="R671">
        <v>-99</v>
      </c>
      <c r="S671">
        <v>-99</v>
      </c>
      <c r="T671">
        <v>-99</v>
      </c>
      <c r="U671">
        <v>-99</v>
      </c>
    </row>
    <row r="672" spans="1:21" hidden="1" x14ac:dyDescent="0.3">
      <c r="A672" t="s">
        <v>99</v>
      </c>
      <c r="B672" t="s">
        <v>205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-99</v>
      </c>
      <c r="R672">
        <v>-99</v>
      </c>
      <c r="S672">
        <v>-99</v>
      </c>
      <c r="T672">
        <v>-99</v>
      </c>
      <c r="U672">
        <v>-99</v>
      </c>
    </row>
    <row r="673" spans="1:21" hidden="1" x14ac:dyDescent="0.3">
      <c r="A673" t="s">
        <v>100</v>
      </c>
      <c r="B673" t="s">
        <v>208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-99</v>
      </c>
      <c r="R673">
        <v>-99</v>
      </c>
      <c r="S673">
        <v>-99</v>
      </c>
      <c r="T673">
        <v>-99</v>
      </c>
      <c r="U673">
        <v>-99</v>
      </c>
    </row>
    <row r="674" spans="1:21" hidden="1" x14ac:dyDescent="0.3">
      <c r="A674" t="s">
        <v>100</v>
      </c>
      <c r="B674" t="s">
        <v>196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-99</v>
      </c>
      <c r="R674">
        <v>-99</v>
      </c>
      <c r="S674">
        <v>-99</v>
      </c>
      <c r="T674">
        <v>-99</v>
      </c>
      <c r="U674">
        <v>-99</v>
      </c>
    </row>
    <row r="675" spans="1:21" hidden="1" x14ac:dyDescent="0.3">
      <c r="A675" t="s">
        <v>100</v>
      </c>
      <c r="B675" t="s">
        <v>212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0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-99</v>
      </c>
      <c r="R675">
        <v>-99</v>
      </c>
      <c r="S675">
        <v>36</v>
      </c>
      <c r="T675">
        <v>48</v>
      </c>
      <c r="U675">
        <v>820</v>
      </c>
    </row>
    <row r="676" spans="1:21" hidden="1" x14ac:dyDescent="0.3">
      <c r="A676" t="s">
        <v>100</v>
      </c>
      <c r="B676" t="s">
        <v>214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100</v>
      </c>
      <c r="B677" t="s">
        <v>202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hidden="1" x14ac:dyDescent="0.3">
      <c r="A678" t="s">
        <v>100</v>
      </c>
      <c r="B678" t="s">
        <v>203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44</v>
      </c>
      <c r="R678">
        <v>584</v>
      </c>
      <c r="S678">
        <v>282</v>
      </c>
      <c r="T678">
        <v>38</v>
      </c>
      <c r="U678">
        <v>323</v>
      </c>
    </row>
    <row r="679" spans="1:21" hidden="1" x14ac:dyDescent="0.3">
      <c r="A679" t="s">
        <v>100</v>
      </c>
      <c r="B679" t="s">
        <v>205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72</v>
      </c>
      <c r="R679">
        <v>380</v>
      </c>
      <c r="S679">
        <v>-99</v>
      </c>
      <c r="T679">
        <v>-99</v>
      </c>
      <c r="U679">
        <v>-99</v>
      </c>
    </row>
    <row r="680" spans="1:21" hidden="1" x14ac:dyDescent="0.3">
      <c r="A680" t="s">
        <v>100</v>
      </c>
      <c r="B680" t="s">
        <v>216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0</v>
      </c>
      <c r="P680">
        <v>0</v>
      </c>
      <c r="Q680">
        <v>178</v>
      </c>
      <c r="R680">
        <v>81</v>
      </c>
      <c r="S680">
        <v>-99</v>
      </c>
      <c r="T680">
        <v>-99</v>
      </c>
      <c r="U680">
        <v>-99</v>
      </c>
    </row>
    <row r="681" spans="1:21" hidden="1" x14ac:dyDescent="0.3">
      <c r="A681" t="s">
        <v>101</v>
      </c>
      <c r="B681" t="s">
        <v>208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hidden="1" x14ac:dyDescent="0.3">
      <c r="A682" t="s">
        <v>101</v>
      </c>
      <c r="B682" t="s">
        <v>196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-99</v>
      </c>
      <c r="R682">
        <v>-99</v>
      </c>
      <c r="S682">
        <v>-99</v>
      </c>
      <c r="T682">
        <v>-99</v>
      </c>
      <c r="U682">
        <v>-99</v>
      </c>
    </row>
    <row r="683" spans="1:21" hidden="1" x14ac:dyDescent="0.3">
      <c r="A683" t="s">
        <v>101</v>
      </c>
      <c r="B683" t="s">
        <v>212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110</v>
      </c>
      <c r="R683">
        <v>246</v>
      </c>
      <c r="S683">
        <v>-99</v>
      </c>
      <c r="T683">
        <v>-99</v>
      </c>
      <c r="U683">
        <v>-99</v>
      </c>
    </row>
    <row r="684" spans="1:21" hidden="1" x14ac:dyDescent="0.3">
      <c r="A684" t="s">
        <v>101</v>
      </c>
      <c r="B684" t="s">
        <v>395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74</v>
      </c>
      <c r="R684">
        <v>139</v>
      </c>
      <c r="S684">
        <v>80</v>
      </c>
      <c r="T684">
        <v>26</v>
      </c>
      <c r="U684">
        <v>186</v>
      </c>
    </row>
    <row r="685" spans="1:21" hidden="1" x14ac:dyDescent="0.3">
      <c r="A685" t="s">
        <v>101</v>
      </c>
      <c r="B685" t="s">
        <v>214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192</v>
      </c>
      <c r="R685">
        <v>122</v>
      </c>
      <c r="S685">
        <v>20</v>
      </c>
      <c r="T685">
        <v>48</v>
      </c>
      <c r="U685">
        <v>538</v>
      </c>
    </row>
    <row r="686" spans="1:21" hidden="1" x14ac:dyDescent="0.3">
      <c r="A686" t="s">
        <v>101</v>
      </c>
      <c r="B686" t="s">
        <v>202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158</v>
      </c>
      <c r="R686">
        <v>320</v>
      </c>
      <c r="S686">
        <v>139</v>
      </c>
      <c r="T686">
        <v>126</v>
      </c>
      <c r="U686">
        <v>736</v>
      </c>
    </row>
    <row r="687" spans="1:21" hidden="1" x14ac:dyDescent="0.3">
      <c r="A687" t="s">
        <v>101</v>
      </c>
      <c r="B687" t="s">
        <v>443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110</v>
      </c>
      <c r="R687">
        <v>834</v>
      </c>
      <c r="S687">
        <v>294</v>
      </c>
      <c r="T687">
        <v>66</v>
      </c>
      <c r="U687">
        <v>626</v>
      </c>
    </row>
    <row r="688" spans="1:21" hidden="1" x14ac:dyDescent="0.3">
      <c r="A688" t="s">
        <v>101</v>
      </c>
      <c r="B688" t="s">
        <v>234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98</v>
      </c>
      <c r="R688">
        <v>807</v>
      </c>
      <c r="S688">
        <v>277</v>
      </c>
      <c r="T688">
        <v>58</v>
      </c>
      <c r="U688">
        <v>606</v>
      </c>
    </row>
    <row r="689" spans="1:21" hidden="1" x14ac:dyDescent="0.3">
      <c r="A689" t="s">
        <v>101</v>
      </c>
      <c r="B689" t="s">
        <v>235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72</v>
      </c>
      <c r="R689">
        <v>631</v>
      </c>
      <c r="S689">
        <v>421</v>
      </c>
      <c r="T689">
        <v>52</v>
      </c>
      <c r="U689">
        <v>358</v>
      </c>
    </row>
    <row r="690" spans="1:21" hidden="1" x14ac:dyDescent="0.3">
      <c r="A690" t="s">
        <v>101</v>
      </c>
      <c r="B690" t="s">
        <v>203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72</v>
      </c>
      <c r="R690">
        <v>273</v>
      </c>
      <c r="S690">
        <v>51</v>
      </c>
      <c r="T690">
        <v>28</v>
      </c>
      <c r="U690">
        <v>409</v>
      </c>
    </row>
    <row r="691" spans="1:21" hidden="1" x14ac:dyDescent="0.3">
      <c r="A691" t="s">
        <v>101</v>
      </c>
      <c r="B691" t="s">
        <v>205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hidden="1" x14ac:dyDescent="0.3">
      <c r="A692" t="s">
        <v>101</v>
      </c>
      <c r="B692" t="s">
        <v>216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58</v>
      </c>
      <c r="R692">
        <v>506</v>
      </c>
      <c r="S692">
        <v>50</v>
      </c>
      <c r="T692">
        <v>6</v>
      </c>
      <c r="U692">
        <v>180</v>
      </c>
    </row>
    <row r="693" spans="1:21" hidden="1" x14ac:dyDescent="0.3">
      <c r="A693" t="s">
        <v>101</v>
      </c>
      <c r="B693" t="s">
        <v>217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-99</v>
      </c>
      <c r="R693">
        <v>-99</v>
      </c>
      <c r="S693">
        <v>238</v>
      </c>
      <c r="T693">
        <v>20</v>
      </c>
      <c r="U693">
        <v>552</v>
      </c>
    </row>
    <row r="694" spans="1:21" hidden="1" x14ac:dyDescent="0.3">
      <c r="A694" t="s">
        <v>101</v>
      </c>
      <c r="B694" t="s">
        <v>220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72</v>
      </c>
      <c r="R694">
        <v>360</v>
      </c>
      <c r="S694">
        <v>-99</v>
      </c>
      <c r="T694">
        <v>-99</v>
      </c>
      <c r="U694">
        <v>-99</v>
      </c>
    </row>
    <row r="695" spans="1:21" hidden="1" x14ac:dyDescent="0.3">
      <c r="A695" t="s">
        <v>102</v>
      </c>
      <c r="B695" t="s">
        <v>208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-99</v>
      </c>
      <c r="T695">
        <v>-99</v>
      </c>
      <c r="U695">
        <v>-99</v>
      </c>
    </row>
    <row r="696" spans="1:21" hidden="1" x14ac:dyDescent="0.3">
      <c r="A696" t="s">
        <v>102</v>
      </c>
      <c r="B696" t="s">
        <v>196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hidden="1" x14ac:dyDescent="0.3">
      <c r="A697" t="s">
        <v>102</v>
      </c>
      <c r="B697" t="s">
        <v>212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-99</v>
      </c>
      <c r="R697">
        <v>-99</v>
      </c>
      <c r="S697">
        <v>-99</v>
      </c>
      <c r="T697">
        <v>-99</v>
      </c>
      <c r="U697">
        <v>-99</v>
      </c>
    </row>
    <row r="698" spans="1:21" hidden="1" x14ac:dyDescent="0.3">
      <c r="A698" t="s">
        <v>102</v>
      </c>
      <c r="B698" t="s">
        <v>214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-99</v>
      </c>
      <c r="R698">
        <v>-99</v>
      </c>
      <c r="S698">
        <v>-99</v>
      </c>
      <c r="T698">
        <v>-99</v>
      </c>
      <c r="U698">
        <v>-99</v>
      </c>
    </row>
    <row r="699" spans="1:21" hidden="1" x14ac:dyDescent="0.3">
      <c r="A699" t="s">
        <v>102</v>
      </c>
      <c r="B699" t="s">
        <v>202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-99</v>
      </c>
      <c r="R699">
        <v>-99</v>
      </c>
      <c r="S699">
        <v>-99</v>
      </c>
      <c r="T699">
        <v>-99</v>
      </c>
      <c r="U699">
        <v>-99</v>
      </c>
    </row>
    <row r="700" spans="1:21" hidden="1" x14ac:dyDescent="0.3">
      <c r="A700" t="s">
        <v>102</v>
      </c>
      <c r="B700" t="s">
        <v>203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110</v>
      </c>
      <c r="R700">
        <v>255</v>
      </c>
      <c r="S700">
        <v>-99</v>
      </c>
      <c r="T700">
        <v>-99</v>
      </c>
      <c r="U700">
        <v>-99</v>
      </c>
    </row>
    <row r="701" spans="1:21" hidden="1" x14ac:dyDescent="0.3">
      <c r="A701" t="s">
        <v>102</v>
      </c>
      <c r="B701" t="s">
        <v>205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80</v>
      </c>
      <c r="R701">
        <v>197</v>
      </c>
      <c r="S701">
        <v>10</v>
      </c>
      <c r="T701">
        <v>82</v>
      </c>
      <c r="U701">
        <v>366</v>
      </c>
    </row>
    <row r="702" spans="1:21" hidden="1" x14ac:dyDescent="0.3">
      <c r="A702" t="s">
        <v>102</v>
      </c>
      <c r="B702" t="s">
        <v>216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0</v>
      </c>
      <c r="T702">
        <v>228</v>
      </c>
      <c r="U702">
        <v>653</v>
      </c>
    </row>
    <row r="703" spans="1:21" hidden="1" x14ac:dyDescent="0.3">
      <c r="A703" t="s">
        <v>102</v>
      </c>
      <c r="B703" t="s">
        <v>217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hidden="1" x14ac:dyDescent="0.3">
      <c r="A704" t="s">
        <v>102</v>
      </c>
      <c r="B704" t="s">
        <v>219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-99</v>
      </c>
      <c r="R704">
        <v>-99</v>
      </c>
      <c r="S704">
        <v>70</v>
      </c>
      <c r="T704">
        <v>30</v>
      </c>
      <c r="U704">
        <v>630</v>
      </c>
    </row>
    <row r="705" spans="1:21" hidden="1" x14ac:dyDescent="0.3">
      <c r="A705" t="s">
        <v>102</v>
      </c>
      <c r="B705" t="s">
        <v>220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146</v>
      </c>
      <c r="R705">
        <v>326</v>
      </c>
      <c r="S705">
        <v>22</v>
      </c>
      <c r="T705">
        <v>62</v>
      </c>
      <c r="U705">
        <v>599</v>
      </c>
    </row>
    <row r="706" spans="1:21" hidden="1" x14ac:dyDescent="0.3">
      <c r="A706" t="s">
        <v>102</v>
      </c>
      <c r="B706" t="s">
        <v>221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114</v>
      </c>
      <c r="R706">
        <v>276</v>
      </c>
      <c r="S706">
        <v>280</v>
      </c>
      <c r="T706">
        <v>20</v>
      </c>
      <c r="U706">
        <v>450</v>
      </c>
    </row>
    <row r="707" spans="1:21" hidden="1" x14ac:dyDescent="0.3">
      <c r="A707" t="s">
        <v>103</v>
      </c>
      <c r="B707" t="s">
        <v>208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-99</v>
      </c>
      <c r="R707">
        <v>-99</v>
      </c>
      <c r="S707">
        <v>-99</v>
      </c>
      <c r="T707">
        <v>-99</v>
      </c>
      <c r="U707">
        <v>-99</v>
      </c>
    </row>
    <row r="708" spans="1:21" hidden="1" x14ac:dyDescent="0.3">
      <c r="A708" t="s">
        <v>103</v>
      </c>
      <c r="B708" t="s">
        <v>196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70</v>
      </c>
      <c r="R708">
        <v>214</v>
      </c>
      <c r="S708">
        <v>-99</v>
      </c>
      <c r="T708">
        <v>-99</v>
      </c>
      <c r="U708">
        <v>-99</v>
      </c>
    </row>
    <row r="709" spans="1:21" hidden="1" x14ac:dyDescent="0.3">
      <c r="A709" t="s">
        <v>103</v>
      </c>
      <c r="B709" t="s">
        <v>376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1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40</v>
      </c>
      <c r="T709">
        <v>80</v>
      </c>
      <c r="U709">
        <v>519</v>
      </c>
    </row>
    <row r="710" spans="1:21" hidden="1" x14ac:dyDescent="0.3">
      <c r="A710" t="s">
        <v>103</v>
      </c>
      <c r="B710" t="s">
        <v>212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92</v>
      </c>
      <c r="R710">
        <v>220</v>
      </c>
      <c r="S710">
        <v>30</v>
      </c>
      <c r="T710">
        <v>90</v>
      </c>
      <c r="U710">
        <v>726</v>
      </c>
    </row>
    <row r="711" spans="1:21" hidden="1" x14ac:dyDescent="0.3">
      <c r="A711" t="s">
        <v>103</v>
      </c>
      <c r="B711" t="s">
        <v>214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-99</v>
      </c>
      <c r="R711">
        <v>-99</v>
      </c>
      <c r="S711">
        <v>10</v>
      </c>
      <c r="T711">
        <v>140</v>
      </c>
      <c r="U711">
        <v>1261</v>
      </c>
    </row>
    <row r="712" spans="1:21" hidden="1" x14ac:dyDescent="0.3">
      <c r="A712" t="s">
        <v>103</v>
      </c>
      <c r="B712" t="s">
        <v>202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-99</v>
      </c>
      <c r="R712">
        <v>-99</v>
      </c>
      <c r="S712">
        <v>22</v>
      </c>
      <c r="T712">
        <v>114</v>
      </c>
      <c r="U712">
        <v>925</v>
      </c>
    </row>
    <row r="713" spans="1:21" hidden="1" x14ac:dyDescent="0.3">
      <c r="A713" t="s">
        <v>103</v>
      </c>
      <c r="B713" t="s">
        <v>203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50</v>
      </c>
      <c r="T713">
        <v>40</v>
      </c>
      <c r="U713">
        <v>813</v>
      </c>
    </row>
    <row r="714" spans="1:21" hidden="1" x14ac:dyDescent="0.3">
      <c r="A714" t="s">
        <v>103</v>
      </c>
      <c r="B714" t="s">
        <v>205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102</v>
      </c>
      <c r="R714">
        <v>117</v>
      </c>
      <c r="S714">
        <v>-99</v>
      </c>
      <c r="T714">
        <v>-99</v>
      </c>
      <c r="U714">
        <v>-99</v>
      </c>
    </row>
    <row r="715" spans="1:21" hidden="1" x14ac:dyDescent="0.3">
      <c r="A715" t="s">
        <v>104</v>
      </c>
      <c r="B715" t="s">
        <v>208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-99</v>
      </c>
      <c r="R715">
        <v>-99</v>
      </c>
      <c r="S715">
        <v>-99</v>
      </c>
      <c r="T715">
        <v>-99</v>
      </c>
      <c r="U715">
        <v>-99</v>
      </c>
    </row>
    <row r="716" spans="1:21" hidden="1" x14ac:dyDescent="0.3">
      <c r="A716" t="s">
        <v>104</v>
      </c>
      <c r="B716" t="s">
        <v>196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-99</v>
      </c>
      <c r="R716">
        <v>-99</v>
      </c>
      <c r="S716">
        <v>-99</v>
      </c>
      <c r="T716">
        <v>-99</v>
      </c>
      <c r="U716">
        <v>-99</v>
      </c>
    </row>
    <row r="717" spans="1:21" hidden="1" x14ac:dyDescent="0.3">
      <c r="A717" t="s">
        <v>104</v>
      </c>
      <c r="B717" t="s">
        <v>212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-99</v>
      </c>
      <c r="R717">
        <v>-99</v>
      </c>
      <c r="S717">
        <v>-99</v>
      </c>
      <c r="T717">
        <v>-99</v>
      </c>
      <c r="U717">
        <v>-99</v>
      </c>
    </row>
    <row r="718" spans="1:21" hidden="1" x14ac:dyDescent="0.3">
      <c r="A718" t="s">
        <v>104</v>
      </c>
      <c r="B718" t="s">
        <v>214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104</v>
      </c>
      <c r="B719" t="s">
        <v>202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-99</v>
      </c>
      <c r="R719">
        <v>-99</v>
      </c>
      <c r="S719">
        <v>-99</v>
      </c>
      <c r="T719">
        <v>-99</v>
      </c>
      <c r="U719">
        <v>-99</v>
      </c>
    </row>
    <row r="720" spans="1:21" hidden="1" x14ac:dyDescent="0.3">
      <c r="A720" t="s">
        <v>104</v>
      </c>
      <c r="B720" t="s">
        <v>203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104</v>
      </c>
      <c r="B721" t="s">
        <v>205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54</v>
      </c>
      <c r="R721">
        <v>171</v>
      </c>
      <c r="S721">
        <v>50</v>
      </c>
      <c r="T721">
        <v>66</v>
      </c>
      <c r="U721">
        <v>600</v>
      </c>
    </row>
    <row r="722" spans="1:21" hidden="1" x14ac:dyDescent="0.3">
      <c r="A722" t="s">
        <v>104</v>
      </c>
      <c r="B722" t="s">
        <v>216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44</v>
      </c>
      <c r="R722">
        <v>231</v>
      </c>
      <c r="S722">
        <v>-99</v>
      </c>
      <c r="T722">
        <v>-99</v>
      </c>
      <c r="U722">
        <v>-99</v>
      </c>
    </row>
    <row r="723" spans="1:21" hidden="1" x14ac:dyDescent="0.3">
      <c r="A723" t="s">
        <v>104</v>
      </c>
      <c r="B723" t="s">
        <v>217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hidden="1" x14ac:dyDescent="0.3">
      <c r="A724" t="s">
        <v>104</v>
      </c>
      <c r="B724" t="s">
        <v>219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72</v>
      </c>
      <c r="R724">
        <v>269</v>
      </c>
      <c r="S724">
        <v>100</v>
      </c>
      <c r="T724">
        <v>48</v>
      </c>
      <c r="U724">
        <v>648</v>
      </c>
    </row>
    <row r="725" spans="1:21" hidden="1" x14ac:dyDescent="0.3">
      <c r="A725" t="s">
        <v>104</v>
      </c>
      <c r="B725" t="s">
        <v>220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138</v>
      </c>
      <c r="R725">
        <v>187</v>
      </c>
      <c r="S725">
        <v>-99</v>
      </c>
      <c r="T725">
        <v>-99</v>
      </c>
      <c r="U725">
        <v>-99</v>
      </c>
    </row>
    <row r="726" spans="1:21" hidden="1" x14ac:dyDescent="0.3">
      <c r="A726" t="s">
        <v>105</v>
      </c>
      <c r="B726" t="s">
        <v>208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-99</v>
      </c>
      <c r="R726">
        <v>-99</v>
      </c>
      <c r="S726">
        <v>-99</v>
      </c>
      <c r="T726">
        <v>-99</v>
      </c>
      <c r="U726">
        <v>-99</v>
      </c>
    </row>
    <row r="727" spans="1:21" hidden="1" x14ac:dyDescent="0.3">
      <c r="A727" t="s">
        <v>105</v>
      </c>
      <c r="B727" t="s">
        <v>196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-99</v>
      </c>
      <c r="R727">
        <v>-99</v>
      </c>
      <c r="S727">
        <v>-99</v>
      </c>
      <c r="T727">
        <v>-99</v>
      </c>
      <c r="U727">
        <v>-99</v>
      </c>
    </row>
    <row r="728" spans="1:21" hidden="1" x14ac:dyDescent="0.3">
      <c r="A728" t="s">
        <v>105</v>
      </c>
      <c r="B728" t="s">
        <v>212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-99</v>
      </c>
      <c r="R728">
        <v>-99</v>
      </c>
      <c r="S728">
        <v>208</v>
      </c>
      <c r="T728">
        <v>26</v>
      </c>
      <c r="U728">
        <v>139</v>
      </c>
    </row>
    <row r="729" spans="1:21" hidden="1" x14ac:dyDescent="0.3">
      <c r="A729" t="s">
        <v>105</v>
      </c>
      <c r="B729" t="s">
        <v>214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78</v>
      </c>
      <c r="T729">
        <v>42</v>
      </c>
      <c r="U729">
        <v>864</v>
      </c>
    </row>
    <row r="730" spans="1:21" hidden="1" x14ac:dyDescent="0.3">
      <c r="A730" t="s">
        <v>105</v>
      </c>
      <c r="B730" t="s">
        <v>202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104</v>
      </c>
      <c r="R730">
        <v>348</v>
      </c>
      <c r="S730">
        <v>-99</v>
      </c>
      <c r="T730">
        <v>-99</v>
      </c>
      <c r="U730">
        <v>-99</v>
      </c>
    </row>
    <row r="731" spans="1:21" hidden="1" x14ac:dyDescent="0.3">
      <c r="A731" t="s">
        <v>105</v>
      </c>
      <c r="B731" t="s">
        <v>203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78</v>
      </c>
      <c r="R731">
        <v>190</v>
      </c>
      <c r="S731">
        <v>-99</v>
      </c>
      <c r="T731">
        <v>-99</v>
      </c>
      <c r="U731">
        <v>-99</v>
      </c>
    </row>
    <row r="732" spans="1:21" hidden="1" x14ac:dyDescent="0.3">
      <c r="A732" t="s">
        <v>105</v>
      </c>
      <c r="B732" t="s">
        <v>205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128</v>
      </c>
      <c r="R732">
        <v>70</v>
      </c>
      <c r="S732">
        <v>-99</v>
      </c>
      <c r="T732">
        <v>-99</v>
      </c>
      <c r="U732">
        <v>-99</v>
      </c>
    </row>
    <row r="733" spans="1:21" hidden="1" x14ac:dyDescent="0.3">
      <c r="A733" t="s">
        <v>105</v>
      </c>
      <c r="B733" t="s">
        <v>409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46</v>
      </c>
      <c r="R733">
        <v>72</v>
      </c>
      <c r="S733">
        <v>-99</v>
      </c>
      <c r="T733">
        <v>-99</v>
      </c>
      <c r="U733">
        <v>-99</v>
      </c>
    </row>
    <row r="734" spans="1:21" hidden="1" x14ac:dyDescent="0.3">
      <c r="A734" t="s">
        <v>105</v>
      </c>
      <c r="B734" t="s">
        <v>411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42</v>
      </c>
      <c r="R734">
        <v>54</v>
      </c>
      <c r="S734">
        <v>-99</v>
      </c>
      <c r="T734">
        <v>-99</v>
      </c>
      <c r="U734">
        <v>-99</v>
      </c>
    </row>
    <row r="735" spans="1:21" hidden="1" x14ac:dyDescent="0.3">
      <c r="A735" t="s">
        <v>105</v>
      </c>
      <c r="B735" t="s">
        <v>420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46</v>
      </c>
      <c r="R735">
        <v>58</v>
      </c>
      <c r="S735">
        <v>-99</v>
      </c>
      <c r="T735">
        <v>-99</v>
      </c>
      <c r="U735">
        <v>-99</v>
      </c>
    </row>
    <row r="736" spans="1:21" hidden="1" x14ac:dyDescent="0.3">
      <c r="A736" t="s">
        <v>105</v>
      </c>
      <c r="B736" t="s">
        <v>408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46</v>
      </c>
      <c r="R736">
        <v>58</v>
      </c>
      <c r="S736">
        <v>-99</v>
      </c>
      <c r="T736">
        <v>-99</v>
      </c>
      <c r="U736">
        <v>-99</v>
      </c>
    </row>
    <row r="737" spans="1:21" hidden="1" x14ac:dyDescent="0.3">
      <c r="A737" t="s">
        <v>105</v>
      </c>
      <c r="B737" t="s">
        <v>406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48</v>
      </c>
      <c r="R737">
        <v>73</v>
      </c>
      <c r="S737">
        <v>-99</v>
      </c>
      <c r="T737">
        <v>-99</v>
      </c>
      <c r="U737">
        <v>-99</v>
      </c>
    </row>
    <row r="738" spans="1:21" hidden="1" x14ac:dyDescent="0.3">
      <c r="A738" t="s">
        <v>105</v>
      </c>
      <c r="B738" t="s">
        <v>367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42</v>
      </c>
      <c r="R738">
        <v>63</v>
      </c>
      <c r="S738">
        <v>-99</v>
      </c>
      <c r="T738">
        <v>-99</v>
      </c>
      <c r="U738">
        <v>-99</v>
      </c>
    </row>
    <row r="739" spans="1:21" hidden="1" x14ac:dyDescent="0.3">
      <c r="A739" t="s">
        <v>105</v>
      </c>
      <c r="B739" t="s">
        <v>216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40</v>
      </c>
      <c r="R739">
        <v>54</v>
      </c>
      <c r="S739">
        <v>-99</v>
      </c>
      <c r="T739">
        <v>-99</v>
      </c>
      <c r="U739">
        <v>-99</v>
      </c>
    </row>
    <row r="740" spans="1:21" hidden="1" x14ac:dyDescent="0.3">
      <c r="A740" t="s">
        <v>105</v>
      </c>
      <c r="B740" t="s">
        <v>217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74</v>
      </c>
      <c r="R740">
        <v>175</v>
      </c>
      <c r="S740">
        <v>252</v>
      </c>
      <c r="T740">
        <v>6</v>
      </c>
      <c r="U740">
        <v>95</v>
      </c>
    </row>
    <row r="741" spans="1:21" hidden="1" x14ac:dyDescent="0.3">
      <c r="A741" t="s">
        <v>106</v>
      </c>
      <c r="B741" t="s">
        <v>208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124</v>
      </c>
      <c r="R741">
        <v>266</v>
      </c>
      <c r="S741">
        <v>-99</v>
      </c>
      <c r="T741">
        <v>-99</v>
      </c>
      <c r="U741">
        <v>-99</v>
      </c>
    </row>
    <row r="742" spans="1:21" hidden="1" x14ac:dyDescent="0.3">
      <c r="A742" t="s">
        <v>106</v>
      </c>
      <c r="B742" t="s">
        <v>196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-99</v>
      </c>
      <c r="R742">
        <v>-99</v>
      </c>
      <c r="S742">
        <v>-99</v>
      </c>
      <c r="T742">
        <v>-99</v>
      </c>
      <c r="U742">
        <v>-99</v>
      </c>
    </row>
    <row r="743" spans="1:21" hidden="1" x14ac:dyDescent="0.3">
      <c r="A743" t="s">
        <v>106</v>
      </c>
      <c r="B743" t="s">
        <v>212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-99</v>
      </c>
      <c r="R743">
        <v>-99</v>
      </c>
      <c r="S743">
        <v>120</v>
      </c>
      <c r="T743">
        <v>64</v>
      </c>
      <c r="U743">
        <v>778</v>
      </c>
    </row>
    <row r="744" spans="1:21" hidden="1" x14ac:dyDescent="0.3">
      <c r="A744" t="s">
        <v>106</v>
      </c>
      <c r="B744" t="s">
        <v>214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116</v>
      </c>
      <c r="R744">
        <v>209</v>
      </c>
      <c r="S744">
        <v>152</v>
      </c>
      <c r="T744">
        <v>34</v>
      </c>
      <c r="U744">
        <v>318</v>
      </c>
    </row>
    <row r="745" spans="1:21" hidden="1" x14ac:dyDescent="0.3">
      <c r="A745" t="s">
        <v>106</v>
      </c>
      <c r="B745" t="s">
        <v>202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50</v>
      </c>
      <c r="R745">
        <v>480</v>
      </c>
      <c r="S745">
        <v>85</v>
      </c>
      <c r="T745">
        <v>64</v>
      </c>
      <c r="U745">
        <v>764</v>
      </c>
    </row>
    <row r="746" spans="1:21" hidden="1" x14ac:dyDescent="0.3">
      <c r="A746" t="s">
        <v>106</v>
      </c>
      <c r="B746" t="s">
        <v>203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-99</v>
      </c>
      <c r="R746">
        <v>-99</v>
      </c>
      <c r="S746">
        <v>-99</v>
      </c>
      <c r="T746">
        <v>-99</v>
      </c>
      <c r="U746">
        <v>-99</v>
      </c>
    </row>
    <row r="747" spans="1:21" hidden="1" x14ac:dyDescent="0.3">
      <c r="A747" t="s">
        <v>106</v>
      </c>
      <c r="B747" t="s">
        <v>303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156</v>
      </c>
      <c r="R747">
        <v>135</v>
      </c>
      <c r="S747">
        <v>-99</v>
      </c>
      <c r="T747">
        <v>-99</v>
      </c>
      <c r="U747">
        <v>-99</v>
      </c>
    </row>
    <row r="748" spans="1:21" hidden="1" x14ac:dyDescent="0.3">
      <c r="A748" t="s">
        <v>106</v>
      </c>
      <c r="B748" t="s">
        <v>205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360</v>
      </c>
      <c r="R748">
        <v>121</v>
      </c>
      <c r="S748">
        <v>-99</v>
      </c>
      <c r="T748">
        <v>-99</v>
      </c>
      <c r="U748">
        <v>-99</v>
      </c>
    </row>
    <row r="749" spans="1:21" hidden="1" x14ac:dyDescent="0.3">
      <c r="A749" t="s">
        <v>106</v>
      </c>
      <c r="B749" t="s">
        <v>216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120</v>
      </c>
      <c r="R749">
        <v>286</v>
      </c>
      <c r="S749">
        <v>200</v>
      </c>
      <c r="T749">
        <v>66</v>
      </c>
      <c r="U749">
        <v>624</v>
      </c>
    </row>
    <row r="750" spans="1:21" hidden="1" x14ac:dyDescent="0.3">
      <c r="A750" t="s">
        <v>106</v>
      </c>
      <c r="B750" t="s">
        <v>217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36</v>
      </c>
      <c r="R750">
        <v>359</v>
      </c>
      <c r="S750">
        <v>10</v>
      </c>
      <c r="T750">
        <v>72</v>
      </c>
      <c r="U750">
        <v>1157</v>
      </c>
    </row>
    <row r="751" spans="1:21" hidden="1" x14ac:dyDescent="0.3">
      <c r="A751" t="s">
        <v>106</v>
      </c>
      <c r="B751" t="s">
        <v>219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28</v>
      </c>
      <c r="T751">
        <v>64</v>
      </c>
      <c r="U751">
        <v>655</v>
      </c>
    </row>
    <row r="752" spans="1:21" hidden="1" x14ac:dyDescent="0.3">
      <c r="A752" t="s">
        <v>106</v>
      </c>
      <c r="B752" t="s">
        <v>220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0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-99</v>
      </c>
      <c r="R752">
        <v>-99</v>
      </c>
      <c r="S752">
        <v>-99</v>
      </c>
      <c r="T752">
        <v>-99</v>
      </c>
      <c r="U752">
        <v>-99</v>
      </c>
    </row>
    <row r="753" spans="1:21" hidden="1" x14ac:dyDescent="0.3">
      <c r="A753" t="s">
        <v>106</v>
      </c>
      <c r="B753" t="s">
        <v>221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94</v>
      </c>
      <c r="R753">
        <v>212</v>
      </c>
      <c r="S753">
        <v>-99</v>
      </c>
      <c r="T753">
        <v>-99</v>
      </c>
      <c r="U753">
        <v>-99</v>
      </c>
    </row>
    <row r="754" spans="1:21" hidden="1" x14ac:dyDescent="0.3">
      <c r="A754" t="s">
        <v>106</v>
      </c>
      <c r="B754" t="s">
        <v>222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-99</v>
      </c>
      <c r="R754">
        <v>-99</v>
      </c>
      <c r="S754">
        <v>-99</v>
      </c>
      <c r="T754">
        <v>-99</v>
      </c>
      <c r="U754">
        <v>-99</v>
      </c>
    </row>
    <row r="755" spans="1:21" hidden="1" x14ac:dyDescent="0.3">
      <c r="A755" t="s">
        <v>106</v>
      </c>
      <c r="B755" t="s">
        <v>223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hidden="1" x14ac:dyDescent="0.3">
      <c r="A756" t="s">
        <v>107</v>
      </c>
      <c r="B756" t="s">
        <v>208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hidden="1" x14ac:dyDescent="0.3">
      <c r="A757" t="s">
        <v>107</v>
      </c>
      <c r="B757" t="s">
        <v>196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88</v>
      </c>
      <c r="R757">
        <v>136</v>
      </c>
      <c r="S757">
        <v>-99</v>
      </c>
      <c r="T757">
        <v>-99</v>
      </c>
      <c r="U757">
        <v>-99</v>
      </c>
    </row>
    <row r="758" spans="1:21" hidden="1" x14ac:dyDescent="0.3">
      <c r="A758" t="s">
        <v>107</v>
      </c>
      <c r="B758" t="s">
        <v>212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144</v>
      </c>
      <c r="R758">
        <v>125</v>
      </c>
      <c r="S758">
        <v>519</v>
      </c>
      <c r="T758">
        <v>34</v>
      </c>
      <c r="U758">
        <v>345</v>
      </c>
    </row>
    <row r="759" spans="1:21" hidden="1" x14ac:dyDescent="0.3">
      <c r="A759" t="s">
        <v>107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116</v>
      </c>
      <c r="R759">
        <v>280</v>
      </c>
      <c r="S759">
        <v>-99</v>
      </c>
      <c r="T759">
        <v>-99</v>
      </c>
      <c r="U759">
        <v>-99</v>
      </c>
    </row>
    <row r="760" spans="1:21" hidden="1" x14ac:dyDescent="0.3">
      <c r="A760" t="s">
        <v>107</v>
      </c>
      <c r="B760" t="s">
        <v>444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94</v>
      </c>
      <c r="R760">
        <v>10</v>
      </c>
      <c r="S760">
        <v>-99</v>
      </c>
      <c r="T760">
        <v>-99</v>
      </c>
      <c r="U760">
        <v>-99</v>
      </c>
    </row>
    <row r="761" spans="1:21" hidden="1" x14ac:dyDescent="0.3">
      <c r="A761" t="s">
        <v>107</v>
      </c>
      <c r="B761" t="s">
        <v>202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120</v>
      </c>
      <c r="R761">
        <v>157</v>
      </c>
      <c r="S761">
        <v>-99</v>
      </c>
      <c r="T761">
        <v>-99</v>
      </c>
      <c r="U761">
        <v>-99</v>
      </c>
    </row>
    <row r="762" spans="1:21" hidden="1" x14ac:dyDescent="0.3">
      <c r="A762" t="s">
        <v>107</v>
      </c>
      <c r="B762" t="s">
        <v>236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122</v>
      </c>
      <c r="R762">
        <v>76</v>
      </c>
      <c r="S762">
        <v>-99</v>
      </c>
      <c r="T762">
        <v>-99</v>
      </c>
      <c r="U762">
        <v>-99</v>
      </c>
    </row>
    <row r="763" spans="1:21" hidden="1" x14ac:dyDescent="0.3">
      <c r="A763" t="s">
        <v>107</v>
      </c>
      <c r="B763" t="s">
        <v>412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126</v>
      </c>
      <c r="R763">
        <v>76</v>
      </c>
      <c r="S763">
        <v>-99</v>
      </c>
      <c r="T763">
        <v>-99</v>
      </c>
      <c r="U763">
        <v>-99</v>
      </c>
    </row>
    <row r="764" spans="1:21" hidden="1" x14ac:dyDescent="0.3">
      <c r="A764" t="s">
        <v>107</v>
      </c>
      <c r="B764" t="s">
        <v>390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128</v>
      </c>
      <c r="R764">
        <v>70</v>
      </c>
      <c r="S764">
        <v>-99</v>
      </c>
      <c r="T764">
        <v>-99</v>
      </c>
      <c r="U764">
        <v>-99</v>
      </c>
    </row>
    <row r="765" spans="1:21" hidden="1" x14ac:dyDescent="0.3">
      <c r="A765" t="s">
        <v>107</v>
      </c>
      <c r="B765" t="s">
        <v>384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130</v>
      </c>
      <c r="R765">
        <v>67</v>
      </c>
      <c r="S765">
        <v>-99</v>
      </c>
      <c r="T765">
        <v>-99</v>
      </c>
      <c r="U765">
        <v>-99</v>
      </c>
    </row>
    <row r="766" spans="1:21" hidden="1" x14ac:dyDescent="0.3">
      <c r="A766" t="s">
        <v>107</v>
      </c>
      <c r="B766" t="s">
        <v>203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82</v>
      </c>
      <c r="R766">
        <v>322</v>
      </c>
      <c r="S766">
        <v>-99</v>
      </c>
      <c r="T766">
        <v>-99</v>
      </c>
      <c r="U766">
        <v>-99</v>
      </c>
    </row>
    <row r="767" spans="1:21" hidden="1" x14ac:dyDescent="0.3">
      <c r="A767" t="s">
        <v>107</v>
      </c>
      <c r="B767" t="s">
        <v>205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62</v>
      </c>
      <c r="R767">
        <v>361</v>
      </c>
      <c r="S767">
        <v>575</v>
      </c>
      <c r="T767">
        <v>16</v>
      </c>
      <c r="U767">
        <v>215</v>
      </c>
    </row>
    <row r="768" spans="1:21" hidden="1" x14ac:dyDescent="0.3">
      <c r="A768" t="s">
        <v>107</v>
      </c>
      <c r="B768" t="s">
        <v>216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-99</v>
      </c>
      <c r="R768">
        <v>-99</v>
      </c>
      <c r="S768">
        <v>-99</v>
      </c>
      <c r="T768">
        <v>-99</v>
      </c>
      <c r="U768">
        <v>-99</v>
      </c>
    </row>
    <row r="769" spans="1:21" hidden="1" x14ac:dyDescent="0.3">
      <c r="A769" t="s">
        <v>107</v>
      </c>
      <c r="B769" t="s">
        <v>217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hidden="1" x14ac:dyDescent="0.3">
      <c r="A770" t="s">
        <v>108</v>
      </c>
      <c r="B770" t="s">
        <v>208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hidden="1" x14ac:dyDescent="0.3">
      <c r="A771" t="s">
        <v>108</v>
      </c>
      <c r="B771" t="s">
        <v>196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379</v>
      </c>
      <c r="T771">
        <v>6</v>
      </c>
      <c r="U771">
        <v>163</v>
      </c>
    </row>
    <row r="772" spans="1:21" hidden="1" x14ac:dyDescent="0.3">
      <c r="A772" t="s">
        <v>108</v>
      </c>
      <c r="B772" t="s">
        <v>212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hidden="1" x14ac:dyDescent="0.3">
      <c r="A773" t="s">
        <v>108</v>
      </c>
      <c r="B773" t="s">
        <v>214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14</v>
      </c>
      <c r="T773">
        <v>2</v>
      </c>
      <c r="U773">
        <v>120</v>
      </c>
    </row>
    <row r="774" spans="1:21" hidden="1" x14ac:dyDescent="0.3">
      <c r="A774" t="s">
        <v>108</v>
      </c>
      <c r="B774" t="s">
        <v>202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-99</v>
      </c>
      <c r="R774">
        <v>-99</v>
      </c>
      <c r="S774">
        <v>270</v>
      </c>
      <c r="T774">
        <v>14</v>
      </c>
      <c r="U774">
        <v>76</v>
      </c>
    </row>
    <row r="775" spans="1:21" hidden="1" x14ac:dyDescent="0.3">
      <c r="A775" t="s">
        <v>108</v>
      </c>
      <c r="B775" t="s">
        <v>203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-99</v>
      </c>
      <c r="R775">
        <v>-99</v>
      </c>
      <c r="S775">
        <v>-99</v>
      </c>
      <c r="T775">
        <v>-99</v>
      </c>
      <c r="U775">
        <v>-99</v>
      </c>
    </row>
    <row r="776" spans="1:21" hidden="1" x14ac:dyDescent="0.3">
      <c r="A776" t="s">
        <v>108</v>
      </c>
      <c r="B776" t="s">
        <v>205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108</v>
      </c>
      <c r="R776">
        <v>459</v>
      </c>
      <c r="S776">
        <v>0</v>
      </c>
      <c r="T776">
        <v>144</v>
      </c>
      <c r="U776">
        <v>849</v>
      </c>
    </row>
    <row r="777" spans="1:21" hidden="1" x14ac:dyDescent="0.3">
      <c r="A777" t="s">
        <v>108</v>
      </c>
      <c r="B777" t="s">
        <v>216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28</v>
      </c>
      <c r="T777">
        <v>52</v>
      </c>
      <c r="U777">
        <v>1065</v>
      </c>
    </row>
    <row r="778" spans="1:21" hidden="1" x14ac:dyDescent="0.3">
      <c r="A778" t="s">
        <v>108</v>
      </c>
      <c r="B778" t="s">
        <v>217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32</v>
      </c>
      <c r="R778">
        <v>318</v>
      </c>
      <c r="S778">
        <v>-99</v>
      </c>
      <c r="T778">
        <v>-99</v>
      </c>
      <c r="U778">
        <v>-99</v>
      </c>
    </row>
    <row r="779" spans="1:21" hidden="1" x14ac:dyDescent="0.3">
      <c r="A779" t="s">
        <v>108</v>
      </c>
      <c r="B779" t="s">
        <v>219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22</v>
      </c>
      <c r="R779">
        <v>401</v>
      </c>
      <c r="S779">
        <v>-99</v>
      </c>
      <c r="T779">
        <v>-99</v>
      </c>
      <c r="U779">
        <v>-99</v>
      </c>
    </row>
    <row r="780" spans="1:21" hidden="1" x14ac:dyDescent="0.3">
      <c r="A780" t="s">
        <v>108</v>
      </c>
      <c r="B780" t="s">
        <v>220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-99</v>
      </c>
      <c r="R780">
        <v>-99</v>
      </c>
      <c r="S780">
        <v>-99</v>
      </c>
      <c r="T780">
        <v>-99</v>
      </c>
      <c r="U780">
        <v>-99</v>
      </c>
    </row>
    <row r="781" spans="1:21" hidden="1" x14ac:dyDescent="0.3">
      <c r="A781" t="s">
        <v>108</v>
      </c>
      <c r="B781" t="s">
        <v>221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hidden="1" x14ac:dyDescent="0.3">
      <c r="A782" t="s">
        <v>109</v>
      </c>
      <c r="B782" t="s">
        <v>208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hidden="1" x14ac:dyDescent="0.3">
      <c r="A783" t="s">
        <v>109</v>
      </c>
      <c r="B783" t="s">
        <v>196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hidden="1" x14ac:dyDescent="0.3">
      <c r="A784" t="s">
        <v>109</v>
      </c>
      <c r="B784" t="s">
        <v>212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-99</v>
      </c>
      <c r="T784">
        <v>-99</v>
      </c>
      <c r="U784">
        <v>-99</v>
      </c>
    </row>
    <row r="785" spans="1:21" hidden="1" x14ac:dyDescent="0.3">
      <c r="A785" t="s">
        <v>109</v>
      </c>
      <c r="B785" t="s">
        <v>214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hidden="1" x14ac:dyDescent="0.3">
      <c r="A786" t="s">
        <v>109</v>
      </c>
      <c r="B786" t="s">
        <v>202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hidden="1" x14ac:dyDescent="0.3">
      <c r="A787" t="s">
        <v>109</v>
      </c>
      <c r="B787" t="s">
        <v>203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hidden="1" x14ac:dyDescent="0.3">
      <c r="A788" t="s">
        <v>109</v>
      </c>
      <c r="B788" t="s">
        <v>446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68</v>
      </c>
      <c r="R788">
        <v>240</v>
      </c>
      <c r="S788">
        <v>-99</v>
      </c>
      <c r="T788">
        <v>-99</v>
      </c>
      <c r="U788">
        <v>-99</v>
      </c>
    </row>
    <row r="789" spans="1:21" hidden="1" x14ac:dyDescent="0.3">
      <c r="A789" t="s">
        <v>109</v>
      </c>
      <c r="B789" t="s">
        <v>205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-99</v>
      </c>
      <c r="R789">
        <v>-99</v>
      </c>
      <c r="S789">
        <v>-99</v>
      </c>
      <c r="T789">
        <v>-99</v>
      </c>
      <c r="U789">
        <v>-99</v>
      </c>
    </row>
    <row r="790" spans="1:21" hidden="1" x14ac:dyDescent="0.3">
      <c r="A790" t="s">
        <v>109</v>
      </c>
      <c r="B790" t="s">
        <v>216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-99</v>
      </c>
      <c r="R790">
        <v>-99</v>
      </c>
      <c r="S790">
        <v>-99</v>
      </c>
      <c r="T790">
        <v>-99</v>
      </c>
      <c r="U790">
        <v>-99</v>
      </c>
    </row>
    <row r="791" spans="1:21" hidden="1" x14ac:dyDescent="0.3">
      <c r="A791" t="s">
        <v>109</v>
      </c>
      <c r="B791" t="s">
        <v>217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-99</v>
      </c>
      <c r="R791">
        <v>-99</v>
      </c>
      <c r="S791">
        <v>-99</v>
      </c>
      <c r="T791">
        <v>-99</v>
      </c>
      <c r="U791">
        <v>-99</v>
      </c>
    </row>
    <row r="792" spans="1:21" hidden="1" x14ac:dyDescent="0.3">
      <c r="A792" t="s">
        <v>109</v>
      </c>
      <c r="B792" t="s">
        <v>219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-99</v>
      </c>
      <c r="R792">
        <v>-99</v>
      </c>
      <c r="S792">
        <v>-99</v>
      </c>
      <c r="T792">
        <v>-99</v>
      </c>
      <c r="U792">
        <v>-99</v>
      </c>
    </row>
    <row r="793" spans="1:21" hidden="1" x14ac:dyDescent="0.3">
      <c r="A793" t="s">
        <v>109</v>
      </c>
      <c r="B793" t="s">
        <v>220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-99</v>
      </c>
      <c r="R793">
        <v>-99</v>
      </c>
      <c r="S793">
        <v>-99</v>
      </c>
      <c r="T793">
        <v>-99</v>
      </c>
      <c r="U793">
        <v>-99</v>
      </c>
    </row>
    <row r="794" spans="1:21" hidden="1" x14ac:dyDescent="0.3">
      <c r="A794" t="s">
        <v>109</v>
      </c>
      <c r="B794" t="s">
        <v>221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-99</v>
      </c>
      <c r="R794">
        <v>-99</v>
      </c>
      <c r="S794">
        <v>-99</v>
      </c>
      <c r="T794">
        <v>-99</v>
      </c>
      <c r="U794">
        <v>-99</v>
      </c>
    </row>
    <row r="795" spans="1:21" hidden="1" x14ac:dyDescent="0.3">
      <c r="A795" t="s">
        <v>109</v>
      </c>
      <c r="B795" t="s">
        <v>222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-99</v>
      </c>
      <c r="R795">
        <v>-99</v>
      </c>
      <c r="S795">
        <v>-99</v>
      </c>
      <c r="T795">
        <v>-99</v>
      </c>
      <c r="U795">
        <v>-99</v>
      </c>
    </row>
    <row r="796" spans="1:21" hidden="1" x14ac:dyDescent="0.3">
      <c r="A796" t="s">
        <v>109</v>
      </c>
      <c r="B796" t="s">
        <v>223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-99</v>
      </c>
      <c r="R796">
        <v>-99</v>
      </c>
      <c r="S796">
        <v>-99</v>
      </c>
      <c r="T796">
        <v>-99</v>
      </c>
      <c r="U796">
        <v>-99</v>
      </c>
    </row>
    <row r="797" spans="1:21" hidden="1" x14ac:dyDescent="0.3">
      <c r="A797" t="s">
        <v>110</v>
      </c>
      <c r="B797" t="s">
        <v>208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-99</v>
      </c>
      <c r="R797">
        <v>-99</v>
      </c>
      <c r="S797">
        <v>-99</v>
      </c>
      <c r="T797">
        <v>-99</v>
      </c>
      <c r="U797">
        <v>-99</v>
      </c>
    </row>
    <row r="798" spans="1:21" hidden="1" x14ac:dyDescent="0.3">
      <c r="A798" t="s">
        <v>110</v>
      </c>
      <c r="B798" t="s">
        <v>196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-99</v>
      </c>
      <c r="R798">
        <v>-99</v>
      </c>
      <c r="S798">
        <v>-99</v>
      </c>
      <c r="T798">
        <v>-99</v>
      </c>
      <c r="U798">
        <v>-99</v>
      </c>
    </row>
    <row r="799" spans="1:21" hidden="1" x14ac:dyDescent="0.3">
      <c r="A799" t="s">
        <v>110</v>
      </c>
      <c r="B799" t="s">
        <v>212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52</v>
      </c>
      <c r="R799">
        <v>382</v>
      </c>
      <c r="S799">
        <v>-99</v>
      </c>
      <c r="T799">
        <v>-99</v>
      </c>
      <c r="U799">
        <v>-99</v>
      </c>
    </row>
    <row r="800" spans="1:21" hidden="1" x14ac:dyDescent="0.3">
      <c r="A800" t="s">
        <v>110</v>
      </c>
      <c r="B800" t="s">
        <v>214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-99</v>
      </c>
      <c r="R800">
        <v>-99</v>
      </c>
      <c r="S800">
        <v>85</v>
      </c>
      <c r="T800">
        <v>128</v>
      </c>
      <c r="U800">
        <v>541</v>
      </c>
    </row>
    <row r="801" spans="1:21" hidden="1" x14ac:dyDescent="0.3">
      <c r="A801" t="s">
        <v>110</v>
      </c>
      <c r="B801" t="s">
        <v>202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324</v>
      </c>
      <c r="R801">
        <v>117</v>
      </c>
      <c r="S801">
        <v>54</v>
      </c>
      <c r="T801">
        <v>112</v>
      </c>
      <c r="U801">
        <v>850</v>
      </c>
    </row>
    <row r="802" spans="1:21" hidden="1" x14ac:dyDescent="0.3">
      <c r="A802" t="s">
        <v>110</v>
      </c>
      <c r="B802" t="s">
        <v>302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246</v>
      </c>
      <c r="R802">
        <v>80</v>
      </c>
      <c r="S802">
        <v>-99</v>
      </c>
      <c r="T802">
        <v>-99</v>
      </c>
      <c r="U802">
        <v>-99</v>
      </c>
    </row>
    <row r="803" spans="1:21" hidden="1" x14ac:dyDescent="0.3">
      <c r="A803" t="s">
        <v>110</v>
      </c>
      <c r="B803" t="s">
        <v>380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176</v>
      </c>
      <c r="R803">
        <v>57</v>
      </c>
      <c r="S803">
        <v>335</v>
      </c>
      <c r="T803">
        <v>30</v>
      </c>
      <c r="U803">
        <v>251</v>
      </c>
    </row>
    <row r="804" spans="1:21" hidden="1" x14ac:dyDescent="0.3">
      <c r="A804" t="s">
        <v>110</v>
      </c>
      <c r="B804" t="s">
        <v>203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196</v>
      </c>
      <c r="R804">
        <v>275</v>
      </c>
      <c r="S804">
        <v>130</v>
      </c>
      <c r="T804">
        <v>68</v>
      </c>
      <c r="U804">
        <v>602</v>
      </c>
    </row>
    <row r="805" spans="1:21" hidden="1" x14ac:dyDescent="0.3">
      <c r="A805" t="s">
        <v>110</v>
      </c>
      <c r="B805" t="s">
        <v>205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-99</v>
      </c>
      <c r="R805">
        <v>-99</v>
      </c>
      <c r="S805">
        <v>-99</v>
      </c>
      <c r="T805">
        <v>-99</v>
      </c>
      <c r="U805">
        <v>-99</v>
      </c>
    </row>
    <row r="806" spans="1:21" hidden="1" x14ac:dyDescent="0.3">
      <c r="A806" t="s">
        <v>111</v>
      </c>
      <c r="B806" t="s">
        <v>208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-99</v>
      </c>
      <c r="R806">
        <v>-99</v>
      </c>
      <c r="S806">
        <v>-99</v>
      </c>
      <c r="T806">
        <v>-99</v>
      </c>
      <c r="U806">
        <v>-99</v>
      </c>
    </row>
    <row r="807" spans="1:21" hidden="1" x14ac:dyDescent="0.3">
      <c r="A807" t="s">
        <v>111</v>
      </c>
      <c r="B807" t="s">
        <v>196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-99</v>
      </c>
      <c r="R807">
        <v>-99</v>
      </c>
      <c r="S807">
        <v>-99</v>
      </c>
      <c r="T807">
        <v>-99</v>
      </c>
      <c r="U807">
        <v>-99</v>
      </c>
    </row>
    <row r="808" spans="1:21" hidden="1" x14ac:dyDescent="0.3">
      <c r="A808" t="s">
        <v>111</v>
      </c>
      <c r="B808" t="s">
        <v>212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-99</v>
      </c>
      <c r="T808">
        <v>-99</v>
      </c>
      <c r="U808">
        <v>-99</v>
      </c>
    </row>
    <row r="809" spans="1:21" hidden="1" x14ac:dyDescent="0.3">
      <c r="A809" t="s">
        <v>111</v>
      </c>
      <c r="B809" t="s">
        <v>214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hidden="1" x14ac:dyDescent="0.3">
      <c r="A810" t="s">
        <v>111</v>
      </c>
      <c r="B810" t="s">
        <v>202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230</v>
      </c>
      <c r="R810">
        <v>64</v>
      </c>
      <c r="S810">
        <v>-99</v>
      </c>
      <c r="T810">
        <v>-99</v>
      </c>
      <c r="U810">
        <v>-99</v>
      </c>
    </row>
    <row r="811" spans="1:21" hidden="1" x14ac:dyDescent="0.3">
      <c r="A811" t="s">
        <v>111</v>
      </c>
      <c r="B811" t="s">
        <v>203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hidden="1" x14ac:dyDescent="0.3">
      <c r="A812" t="s">
        <v>111</v>
      </c>
      <c r="B812" t="s">
        <v>370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154</v>
      </c>
      <c r="R812">
        <v>205</v>
      </c>
      <c r="S812">
        <v>-99</v>
      </c>
      <c r="T812">
        <v>-99</v>
      </c>
      <c r="U812">
        <v>-99</v>
      </c>
    </row>
    <row r="813" spans="1:21" hidden="1" x14ac:dyDescent="0.3">
      <c r="A813" t="s">
        <v>111</v>
      </c>
      <c r="B813" t="s">
        <v>205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-99</v>
      </c>
      <c r="T813">
        <v>-99</v>
      </c>
      <c r="U813">
        <v>-99</v>
      </c>
    </row>
    <row r="814" spans="1:21" hidden="1" x14ac:dyDescent="0.3">
      <c r="A814" t="s">
        <v>111</v>
      </c>
      <c r="B814" t="s">
        <v>216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106</v>
      </c>
      <c r="R814">
        <v>253</v>
      </c>
      <c r="S814">
        <v>-99</v>
      </c>
      <c r="T814">
        <v>-99</v>
      </c>
      <c r="U814">
        <v>-99</v>
      </c>
    </row>
    <row r="815" spans="1:21" hidden="1" x14ac:dyDescent="0.3">
      <c r="A815" t="s">
        <v>111</v>
      </c>
      <c r="B815" t="s">
        <v>217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128</v>
      </c>
      <c r="R815">
        <v>98</v>
      </c>
      <c r="S815">
        <v>-99</v>
      </c>
      <c r="T815">
        <v>-99</v>
      </c>
      <c r="U815">
        <v>-99</v>
      </c>
    </row>
    <row r="816" spans="1:21" hidden="1" x14ac:dyDescent="0.3">
      <c r="A816" t="s">
        <v>111</v>
      </c>
      <c r="B816" t="s">
        <v>219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16</v>
      </c>
      <c r="R816">
        <v>528</v>
      </c>
      <c r="S816">
        <v>-99</v>
      </c>
      <c r="T816">
        <v>-99</v>
      </c>
      <c r="U816">
        <v>-99</v>
      </c>
    </row>
    <row r="817" spans="1:21" hidden="1" x14ac:dyDescent="0.3">
      <c r="A817" t="s">
        <v>111</v>
      </c>
      <c r="B817" t="s">
        <v>220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-99</v>
      </c>
      <c r="T817">
        <v>-99</v>
      </c>
      <c r="U817">
        <v>-99</v>
      </c>
    </row>
    <row r="818" spans="1:21" hidden="1" x14ac:dyDescent="0.3">
      <c r="A818" t="s">
        <v>111</v>
      </c>
      <c r="B818" t="s">
        <v>222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92</v>
      </c>
      <c r="R818">
        <v>245</v>
      </c>
      <c r="S818">
        <v>-99</v>
      </c>
      <c r="T818">
        <v>-99</v>
      </c>
      <c r="U818">
        <v>-99</v>
      </c>
    </row>
    <row r="819" spans="1:21" hidden="1" x14ac:dyDescent="0.3">
      <c r="A819" t="s">
        <v>111</v>
      </c>
      <c r="B819" t="s">
        <v>223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hidden="1" x14ac:dyDescent="0.3">
      <c r="A820" t="s">
        <v>112</v>
      </c>
      <c r="B820" t="s">
        <v>208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112</v>
      </c>
      <c r="B821" t="s">
        <v>196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hidden="1" x14ac:dyDescent="0.3">
      <c r="A822" t="s">
        <v>112</v>
      </c>
      <c r="B822" t="s">
        <v>212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hidden="1" x14ac:dyDescent="0.3">
      <c r="A823" t="s">
        <v>112</v>
      </c>
      <c r="B823" t="s">
        <v>214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hidden="1" x14ac:dyDescent="0.3">
      <c r="A824" t="s">
        <v>112</v>
      </c>
      <c r="B824" t="s">
        <v>202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hidden="1" x14ac:dyDescent="0.3">
      <c r="A825" t="s">
        <v>112</v>
      </c>
      <c r="B825" t="s">
        <v>203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-99</v>
      </c>
      <c r="R825">
        <v>-99</v>
      </c>
      <c r="S825">
        <v>-99</v>
      </c>
      <c r="T825">
        <v>-99</v>
      </c>
      <c r="U825">
        <v>-99</v>
      </c>
    </row>
    <row r="826" spans="1:21" hidden="1" x14ac:dyDescent="0.3">
      <c r="A826" t="s">
        <v>112</v>
      </c>
      <c r="B826" t="s">
        <v>205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-99</v>
      </c>
      <c r="R826">
        <v>-99</v>
      </c>
      <c r="S826">
        <v>-99</v>
      </c>
      <c r="T826">
        <v>-99</v>
      </c>
      <c r="U826">
        <v>-99</v>
      </c>
    </row>
    <row r="827" spans="1:21" hidden="1" x14ac:dyDescent="0.3">
      <c r="A827" t="s">
        <v>112</v>
      </c>
      <c r="B827" t="s">
        <v>216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hidden="1" x14ac:dyDescent="0.3">
      <c r="A828" t="s">
        <v>112</v>
      </c>
      <c r="B828" t="s">
        <v>217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-99</v>
      </c>
      <c r="R828">
        <v>-99</v>
      </c>
      <c r="S828">
        <v>-99</v>
      </c>
      <c r="T828">
        <v>-99</v>
      </c>
      <c r="U828">
        <v>-99</v>
      </c>
    </row>
    <row r="829" spans="1:21" hidden="1" x14ac:dyDescent="0.3">
      <c r="A829" t="s">
        <v>112</v>
      </c>
      <c r="B829" t="s">
        <v>219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74</v>
      </c>
      <c r="R829">
        <v>231</v>
      </c>
      <c r="S829">
        <v>-99</v>
      </c>
      <c r="T829">
        <v>-99</v>
      </c>
      <c r="U829">
        <v>-99</v>
      </c>
    </row>
    <row r="830" spans="1:21" hidden="1" x14ac:dyDescent="0.3">
      <c r="A830" t="s">
        <v>112</v>
      </c>
      <c r="B830" t="s">
        <v>447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62</v>
      </c>
      <c r="R830">
        <v>142</v>
      </c>
      <c r="S830">
        <v>-99</v>
      </c>
      <c r="T830">
        <v>-99</v>
      </c>
      <c r="U830">
        <v>-99</v>
      </c>
    </row>
    <row r="831" spans="1:21" hidden="1" x14ac:dyDescent="0.3">
      <c r="A831" t="s">
        <v>112</v>
      </c>
      <c r="B831" t="s">
        <v>220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266</v>
      </c>
      <c r="R831">
        <v>81</v>
      </c>
      <c r="S831">
        <v>61</v>
      </c>
      <c r="T831">
        <v>56</v>
      </c>
      <c r="U831">
        <v>564</v>
      </c>
    </row>
    <row r="832" spans="1:21" hidden="1" x14ac:dyDescent="0.3">
      <c r="A832" t="s">
        <v>112</v>
      </c>
      <c r="B832" t="s">
        <v>221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182</v>
      </c>
      <c r="R832">
        <v>156</v>
      </c>
      <c r="S832">
        <v>10</v>
      </c>
      <c r="T832">
        <v>250</v>
      </c>
      <c r="U832">
        <v>883</v>
      </c>
    </row>
    <row r="833" spans="1:21" hidden="1" x14ac:dyDescent="0.3">
      <c r="A833" t="s">
        <v>112</v>
      </c>
      <c r="B833" t="s">
        <v>222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166</v>
      </c>
      <c r="R833">
        <v>50</v>
      </c>
      <c r="S833">
        <v>0</v>
      </c>
      <c r="T833">
        <v>192</v>
      </c>
      <c r="U833">
        <v>847</v>
      </c>
    </row>
    <row r="834" spans="1:21" hidden="1" x14ac:dyDescent="0.3">
      <c r="A834" t="s">
        <v>112</v>
      </c>
      <c r="B834" t="s">
        <v>223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-99</v>
      </c>
      <c r="R834">
        <v>-99</v>
      </c>
      <c r="S834">
        <v>10</v>
      </c>
      <c r="T834">
        <v>84</v>
      </c>
      <c r="U834">
        <v>1271</v>
      </c>
    </row>
    <row r="835" spans="1:21" hidden="1" x14ac:dyDescent="0.3">
      <c r="A835" t="s">
        <v>113</v>
      </c>
      <c r="B835" t="s">
        <v>208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hidden="1" x14ac:dyDescent="0.3">
      <c r="A836" t="s">
        <v>113</v>
      </c>
      <c r="B836" t="s">
        <v>375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190</v>
      </c>
      <c r="R836">
        <v>156</v>
      </c>
      <c r="S836">
        <v>286</v>
      </c>
      <c r="T836">
        <v>28</v>
      </c>
      <c r="U836">
        <v>457</v>
      </c>
    </row>
    <row r="837" spans="1:21" hidden="1" x14ac:dyDescent="0.3">
      <c r="A837" t="s">
        <v>113</v>
      </c>
      <c r="B837" t="s">
        <v>196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-99</v>
      </c>
      <c r="R837">
        <v>-99</v>
      </c>
      <c r="S837">
        <v>-99</v>
      </c>
      <c r="T837">
        <v>-99</v>
      </c>
      <c r="U837">
        <v>-99</v>
      </c>
    </row>
    <row r="838" spans="1:21" hidden="1" x14ac:dyDescent="0.3">
      <c r="A838" t="s">
        <v>113</v>
      </c>
      <c r="B838" t="s">
        <v>312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146</v>
      </c>
      <c r="R838">
        <v>103</v>
      </c>
      <c r="S838">
        <v>89</v>
      </c>
      <c r="T838">
        <v>40</v>
      </c>
      <c r="U838">
        <v>530</v>
      </c>
    </row>
    <row r="839" spans="1:21" hidden="1" x14ac:dyDescent="0.3">
      <c r="A839" t="s">
        <v>113</v>
      </c>
      <c r="B839" t="s">
        <v>212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-99</v>
      </c>
      <c r="R839">
        <v>-99</v>
      </c>
      <c r="S839">
        <v>-99</v>
      </c>
      <c r="T839">
        <v>-99</v>
      </c>
      <c r="U839">
        <v>-99</v>
      </c>
    </row>
    <row r="840" spans="1:21" hidden="1" x14ac:dyDescent="0.3">
      <c r="A840" t="s">
        <v>113</v>
      </c>
      <c r="B840" t="s">
        <v>214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-99</v>
      </c>
      <c r="R840">
        <v>-99</v>
      </c>
      <c r="S840">
        <v>150</v>
      </c>
      <c r="T840">
        <v>22</v>
      </c>
      <c r="U840">
        <v>692</v>
      </c>
    </row>
    <row r="841" spans="1:21" hidden="1" x14ac:dyDescent="0.3">
      <c r="A841" t="s">
        <v>113</v>
      </c>
      <c r="B841" t="s">
        <v>202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66</v>
      </c>
      <c r="R841">
        <v>206</v>
      </c>
      <c r="S841">
        <v>28</v>
      </c>
      <c r="T841">
        <v>22</v>
      </c>
      <c r="U841">
        <v>703</v>
      </c>
    </row>
    <row r="842" spans="1:21" hidden="1" x14ac:dyDescent="0.3">
      <c r="A842" t="s">
        <v>113</v>
      </c>
      <c r="B842" t="s">
        <v>203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-99</v>
      </c>
      <c r="R842">
        <v>-99</v>
      </c>
      <c r="S842">
        <v>-99</v>
      </c>
      <c r="T842">
        <v>-99</v>
      </c>
      <c r="U842">
        <v>-99</v>
      </c>
    </row>
    <row r="843" spans="1:21" hidden="1" x14ac:dyDescent="0.3">
      <c r="A843" t="s">
        <v>113</v>
      </c>
      <c r="B843" t="s">
        <v>205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92</v>
      </c>
      <c r="R843">
        <v>219</v>
      </c>
      <c r="S843">
        <v>-99</v>
      </c>
      <c r="T843">
        <v>-99</v>
      </c>
      <c r="U843">
        <v>-99</v>
      </c>
    </row>
    <row r="844" spans="1:21" hidden="1" x14ac:dyDescent="0.3">
      <c r="A844" t="s">
        <v>113</v>
      </c>
      <c r="B844" t="s">
        <v>216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32</v>
      </c>
      <c r="R844">
        <v>610</v>
      </c>
      <c r="S844">
        <v>310</v>
      </c>
      <c r="T844">
        <v>40</v>
      </c>
      <c r="U844">
        <v>382</v>
      </c>
    </row>
    <row r="845" spans="1:21" hidden="1" x14ac:dyDescent="0.3">
      <c r="A845" t="s">
        <v>113</v>
      </c>
      <c r="B845" t="s">
        <v>217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126</v>
      </c>
      <c r="R845">
        <v>158</v>
      </c>
      <c r="S845">
        <v>-99</v>
      </c>
      <c r="T845">
        <v>-99</v>
      </c>
      <c r="U845">
        <v>-99</v>
      </c>
    </row>
    <row r="846" spans="1:21" hidden="1" x14ac:dyDescent="0.3">
      <c r="A846" t="s">
        <v>113</v>
      </c>
      <c r="B846" t="s">
        <v>219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110</v>
      </c>
      <c r="R846">
        <v>301</v>
      </c>
      <c r="S846">
        <v>-99</v>
      </c>
      <c r="T846">
        <v>-99</v>
      </c>
      <c r="U846">
        <v>-99</v>
      </c>
    </row>
    <row r="847" spans="1:21" hidden="1" x14ac:dyDescent="0.3">
      <c r="A847" t="s">
        <v>114</v>
      </c>
      <c r="B847" t="s">
        <v>208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-99</v>
      </c>
      <c r="T847">
        <v>-99</v>
      </c>
      <c r="U847">
        <v>-99</v>
      </c>
    </row>
    <row r="848" spans="1:21" hidden="1" x14ac:dyDescent="0.3">
      <c r="A848" t="s">
        <v>114</v>
      </c>
      <c r="B848" t="s">
        <v>196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hidden="1" x14ac:dyDescent="0.3">
      <c r="A849" t="s">
        <v>114</v>
      </c>
      <c r="B849" t="s">
        <v>212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hidden="1" x14ac:dyDescent="0.3">
      <c r="A850" t="s">
        <v>114</v>
      </c>
      <c r="B850" t="s">
        <v>214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hidden="1" x14ac:dyDescent="0.3">
      <c r="A851" t="s">
        <v>114</v>
      </c>
      <c r="B851" t="s">
        <v>202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-99</v>
      </c>
      <c r="R851">
        <v>-99</v>
      </c>
      <c r="S851">
        <v>-99</v>
      </c>
      <c r="T851">
        <v>-99</v>
      </c>
      <c r="U851">
        <v>-99</v>
      </c>
    </row>
    <row r="852" spans="1:21" hidden="1" x14ac:dyDescent="0.3">
      <c r="A852" t="s">
        <v>114</v>
      </c>
      <c r="B852" t="s">
        <v>203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-99</v>
      </c>
      <c r="R852">
        <v>-99</v>
      </c>
      <c r="S852">
        <v>-99</v>
      </c>
      <c r="T852">
        <v>-99</v>
      </c>
      <c r="U852">
        <v>-99</v>
      </c>
    </row>
    <row r="853" spans="1:21" hidden="1" x14ac:dyDescent="0.3">
      <c r="A853" t="s">
        <v>114</v>
      </c>
      <c r="B853" t="s">
        <v>205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-99</v>
      </c>
      <c r="R853">
        <v>-99</v>
      </c>
      <c r="S853">
        <v>-99</v>
      </c>
      <c r="T853">
        <v>-99</v>
      </c>
      <c r="U853">
        <v>-99</v>
      </c>
    </row>
    <row r="854" spans="1:21" hidden="1" x14ac:dyDescent="0.3">
      <c r="A854" t="s">
        <v>114</v>
      </c>
      <c r="B854" t="s">
        <v>216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110</v>
      </c>
      <c r="R854">
        <v>279</v>
      </c>
      <c r="S854">
        <v>-99</v>
      </c>
      <c r="T854">
        <v>-99</v>
      </c>
      <c r="U854">
        <v>-99</v>
      </c>
    </row>
    <row r="855" spans="1:21" hidden="1" x14ac:dyDescent="0.3">
      <c r="A855" t="s">
        <v>114</v>
      </c>
      <c r="B855" t="s">
        <v>217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28</v>
      </c>
      <c r="R855">
        <v>907</v>
      </c>
      <c r="S855">
        <v>-99</v>
      </c>
      <c r="T855">
        <v>-99</v>
      </c>
      <c r="U855">
        <v>-99</v>
      </c>
    </row>
    <row r="856" spans="1:21" hidden="1" x14ac:dyDescent="0.3">
      <c r="A856" t="s">
        <v>114</v>
      </c>
      <c r="B856" t="s">
        <v>219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112</v>
      </c>
      <c r="R856">
        <v>305</v>
      </c>
      <c r="S856">
        <v>-99</v>
      </c>
      <c r="T856">
        <v>-99</v>
      </c>
      <c r="U856">
        <v>-99</v>
      </c>
    </row>
    <row r="857" spans="1:21" hidden="1" x14ac:dyDescent="0.3">
      <c r="A857" t="s">
        <v>114</v>
      </c>
      <c r="B857" t="s">
        <v>220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74</v>
      </c>
      <c r="R857">
        <v>411</v>
      </c>
      <c r="S857">
        <v>-99</v>
      </c>
      <c r="T857">
        <v>-99</v>
      </c>
      <c r="U857">
        <v>-99</v>
      </c>
    </row>
    <row r="858" spans="1:21" hidden="1" x14ac:dyDescent="0.3">
      <c r="A858" t="s">
        <v>114</v>
      </c>
      <c r="B858" t="s">
        <v>221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44</v>
      </c>
      <c r="R858">
        <v>389</v>
      </c>
      <c r="S858">
        <v>-99</v>
      </c>
      <c r="T858">
        <v>-99</v>
      </c>
      <c r="U858">
        <v>-99</v>
      </c>
    </row>
    <row r="859" spans="1:21" hidden="1" x14ac:dyDescent="0.3">
      <c r="A859" t="s">
        <v>114</v>
      </c>
      <c r="B859" t="s">
        <v>222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164</v>
      </c>
      <c r="R859">
        <v>141</v>
      </c>
      <c r="S859">
        <v>-99</v>
      </c>
      <c r="T859">
        <v>-99</v>
      </c>
      <c r="U859">
        <v>-99</v>
      </c>
    </row>
    <row r="860" spans="1:21" hidden="1" x14ac:dyDescent="0.3">
      <c r="A860" t="s">
        <v>114</v>
      </c>
      <c r="B860" t="s">
        <v>223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84</v>
      </c>
      <c r="R860">
        <v>201</v>
      </c>
      <c r="S860">
        <v>-99</v>
      </c>
      <c r="T860">
        <v>-99</v>
      </c>
      <c r="U860">
        <v>-99</v>
      </c>
    </row>
    <row r="861" spans="1:21" hidden="1" x14ac:dyDescent="0.3">
      <c r="A861" t="s">
        <v>115</v>
      </c>
      <c r="B861" t="s">
        <v>208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-99</v>
      </c>
      <c r="R861">
        <v>-99</v>
      </c>
      <c r="S861">
        <v>-99</v>
      </c>
      <c r="T861">
        <v>-99</v>
      </c>
      <c r="U861">
        <v>-99</v>
      </c>
    </row>
    <row r="862" spans="1:21" hidden="1" x14ac:dyDescent="0.3">
      <c r="A862" t="s">
        <v>115</v>
      </c>
      <c r="B862" t="s">
        <v>196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-99</v>
      </c>
      <c r="R862">
        <v>-99</v>
      </c>
      <c r="S862">
        <v>-99</v>
      </c>
      <c r="T862">
        <v>-99</v>
      </c>
      <c r="U862">
        <v>-99</v>
      </c>
    </row>
    <row r="863" spans="1:21" hidden="1" x14ac:dyDescent="0.3">
      <c r="A863" t="s">
        <v>115</v>
      </c>
      <c r="B863" t="s">
        <v>212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-99</v>
      </c>
      <c r="R863">
        <v>-99</v>
      </c>
      <c r="S863">
        <v>-99</v>
      </c>
      <c r="T863">
        <v>-99</v>
      </c>
      <c r="U863">
        <v>-99</v>
      </c>
    </row>
    <row r="864" spans="1:21" hidden="1" x14ac:dyDescent="0.3">
      <c r="A864" t="s">
        <v>115</v>
      </c>
      <c r="B864" t="s">
        <v>214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136</v>
      </c>
      <c r="R864">
        <v>382</v>
      </c>
      <c r="S864">
        <v>-99</v>
      </c>
      <c r="T864">
        <v>-99</v>
      </c>
      <c r="U864">
        <v>-99</v>
      </c>
    </row>
    <row r="865" spans="1:21" hidden="1" x14ac:dyDescent="0.3">
      <c r="A865" t="s">
        <v>115</v>
      </c>
      <c r="B865" t="s">
        <v>378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162</v>
      </c>
      <c r="R865">
        <v>283</v>
      </c>
      <c r="S865">
        <v>-99</v>
      </c>
      <c r="T865">
        <v>-99</v>
      </c>
      <c r="U865">
        <v>-99</v>
      </c>
    </row>
    <row r="866" spans="1:21" hidden="1" x14ac:dyDescent="0.3">
      <c r="A866" t="s">
        <v>115</v>
      </c>
      <c r="B866" t="s">
        <v>202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138</v>
      </c>
      <c r="R866">
        <v>449</v>
      </c>
      <c r="S866">
        <v>-99</v>
      </c>
      <c r="T866">
        <v>-99</v>
      </c>
      <c r="U866">
        <v>-99</v>
      </c>
    </row>
    <row r="867" spans="1:21" hidden="1" x14ac:dyDescent="0.3">
      <c r="A867" t="s">
        <v>115</v>
      </c>
      <c r="B867" t="s">
        <v>203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-99</v>
      </c>
      <c r="R867">
        <v>-99</v>
      </c>
      <c r="S867">
        <v>-99</v>
      </c>
      <c r="T867">
        <v>-99</v>
      </c>
      <c r="U867">
        <v>-99</v>
      </c>
    </row>
    <row r="868" spans="1:21" hidden="1" x14ac:dyDescent="0.3">
      <c r="A868" t="s">
        <v>115</v>
      </c>
      <c r="B868" t="s">
        <v>217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-99</v>
      </c>
      <c r="R868">
        <v>-99</v>
      </c>
      <c r="S868">
        <v>-99</v>
      </c>
      <c r="T868">
        <v>-99</v>
      </c>
      <c r="U868">
        <v>-99</v>
      </c>
    </row>
    <row r="869" spans="1:21" hidden="1" x14ac:dyDescent="0.3">
      <c r="A869" t="s">
        <v>115</v>
      </c>
      <c r="B869" t="s">
        <v>219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92</v>
      </c>
      <c r="R869">
        <v>211</v>
      </c>
      <c r="S869">
        <v>205</v>
      </c>
      <c r="T869">
        <v>8</v>
      </c>
      <c r="U869">
        <v>186</v>
      </c>
    </row>
    <row r="870" spans="1:21" hidden="1" x14ac:dyDescent="0.3">
      <c r="A870" t="s">
        <v>115</v>
      </c>
      <c r="B870" t="s">
        <v>220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-99</v>
      </c>
      <c r="R870">
        <v>-99</v>
      </c>
      <c r="S870">
        <v>-99</v>
      </c>
      <c r="T870">
        <v>-99</v>
      </c>
      <c r="U870">
        <v>-99</v>
      </c>
    </row>
    <row r="871" spans="1:21" hidden="1" x14ac:dyDescent="0.3">
      <c r="A871" t="s">
        <v>115</v>
      </c>
      <c r="B871" t="s">
        <v>221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0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-99</v>
      </c>
      <c r="R871">
        <v>-99</v>
      </c>
      <c r="S871">
        <v>-99</v>
      </c>
      <c r="T871">
        <v>-99</v>
      </c>
      <c r="U871">
        <v>-99</v>
      </c>
    </row>
    <row r="872" spans="1:21" hidden="1" x14ac:dyDescent="0.3">
      <c r="A872" t="s">
        <v>115</v>
      </c>
      <c r="B872" t="s">
        <v>222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hidden="1" x14ac:dyDescent="0.3">
      <c r="A873" t="s">
        <v>115</v>
      </c>
      <c r="B873" t="s">
        <v>223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hidden="1" x14ac:dyDescent="0.3">
      <c r="A874" t="s">
        <v>116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112</v>
      </c>
      <c r="R874">
        <v>155</v>
      </c>
      <c r="S874">
        <v>-99</v>
      </c>
      <c r="T874">
        <v>-99</v>
      </c>
      <c r="U874">
        <v>-99</v>
      </c>
    </row>
    <row r="875" spans="1:21" hidden="1" x14ac:dyDescent="0.3">
      <c r="A875" t="s">
        <v>116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72</v>
      </c>
      <c r="R875">
        <v>290</v>
      </c>
      <c r="S875">
        <v>-99</v>
      </c>
      <c r="T875">
        <v>-99</v>
      </c>
      <c r="U875">
        <v>-99</v>
      </c>
    </row>
    <row r="876" spans="1:21" hidden="1" x14ac:dyDescent="0.3">
      <c r="A876" t="s">
        <v>116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-99</v>
      </c>
      <c r="R876">
        <v>-99</v>
      </c>
      <c r="S876">
        <v>-99</v>
      </c>
      <c r="T876">
        <v>-99</v>
      </c>
      <c r="U876">
        <v>-99</v>
      </c>
    </row>
    <row r="877" spans="1:21" hidden="1" x14ac:dyDescent="0.3">
      <c r="A877" t="s">
        <v>116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68</v>
      </c>
      <c r="R877">
        <v>269</v>
      </c>
      <c r="S877">
        <v>-99</v>
      </c>
      <c r="T877">
        <v>-99</v>
      </c>
      <c r="U877">
        <v>-99</v>
      </c>
    </row>
    <row r="878" spans="1:21" hidden="1" x14ac:dyDescent="0.3">
      <c r="A878" t="s">
        <v>116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36</v>
      </c>
      <c r="R878">
        <v>250</v>
      </c>
      <c r="S878">
        <v>-99</v>
      </c>
      <c r="T878">
        <v>-99</v>
      </c>
      <c r="U878">
        <v>-99</v>
      </c>
    </row>
    <row r="879" spans="1:21" hidden="1" x14ac:dyDescent="0.3">
      <c r="A879" t="s">
        <v>116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hidden="1" x14ac:dyDescent="0.3">
      <c r="A880" t="s">
        <v>116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16</v>
      </c>
      <c r="R880">
        <v>438</v>
      </c>
      <c r="S880">
        <v>114</v>
      </c>
      <c r="T880">
        <v>16</v>
      </c>
      <c r="U880">
        <v>252</v>
      </c>
    </row>
    <row r="881" spans="1:21" hidden="1" x14ac:dyDescent="0.3">
      <c r="A881" t="s">
        <v>116</v>
      </c>
      <c r="B881" t="s">
        <v>448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104</v>
      </c>
      <c r="R881">
        <v>302</v>
      </c>
      <c r="S881">
        <v>10</v>
      </c>
      <c r="T881">
        <v>106</v>
      </c>
      <c r="U881">
        <v>702</v>
      </c>
    </row>
    <row r="882" spans="1:21" hidden="1" x14ac:dyDescent="0.3">
      <c r="A882" t="s">
        <v>116</v>
      </c>
      <c r="B882" t="s">
        <v>216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116</v>
      </c>
      <c r="B883" t="s">
        <v>217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-99</v>
      </c>
      <c r="R883">
        <v>-99</v>
      </c>
      <c r="S883">
        <v>-99</v>
      </c>
      <c r="T883">
        <v>-99</v>
      </c>
      <c r="U883">
        <v>-99</v>
      </c>
    </row>
    <row r="884" spans="1:21" hidden="1" x14ac:dyDescent="0.3">
      <c r="A884" t="s">
        <v>116</v>
      </c>
      <c r="B884" t="s">
        <v>219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150</v>
      </c>
      <c r="R884">
        <v>72</v>
      </c>
      <c r="S884">
        <v>-99</v>
      </c>
      <c r="T884">
        <v>-99</v>
      </c>
      <c r="U884">
        <v>-99</v>
      </c>
    </row>
    <row r="885" spans="1:21" hidden="1" x14ac:dyDescent="0.3">
      <c r="A885" t="s">
        <v>116</v>
      </c>
      <c r="B885" t="s">
        <v>220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116</v>
      </c>
      <c r="B886" t="s">
        <v>221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142</v>
      </c>
      <c r="R886">
        <v>210</v>
      </c>
      <c r="S886">
        <v>-99</v>
      </c>
      <c r="T886">
        <v>-99</v>
      </c>
      <c r="U886">
        <v>-99</v>
      </c>
    </row>
    <row r="887" spans="1:21" hidden="1" x14ac:dyDescent="0.3">
      <c r="A887" t="s">
        <v>117</v>
      </c>
      <c r="B887" t="s">
        <v>208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hidden="1" x14ac:dyDescent="0.3">
      <c r="A888" t="s">
        <v>117</v>
      </c>
      <c r="B888" t="s">
        <v>196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158</v>
      </c>
      <c r="R888">
        <v>95</v>
      </c>
      <c r="S888">
        <v>-99</v>
      </c>
      <c r="T888">
        <v>-99</v>
      </c>
      <c r="U888">
        <v>-99</v>
      </c>
    </row>
    <row r="889" spans="1:21" hidden="1" x14ac:dyDescent="0.3">
      <c r="A889" t="s">
        <v>117</v>
      </c>
      <c r="B889" t="s">
        <v>212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hidden="1" x14ac:dyDescent="0.3">
      <c r="A890" t="s">
        <v>117</v>
      </c>
      <c r="B890" t="s">
        <v>214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116</v>
      </c>
      <c r="R890">
        <v>193</v>
      </c>
      <c r="S890">
        <v>-99</v>
      </c>
      <c r="T890">
        <v>-99</v>
      </c>
      <c r="U890">
        <v>-99</v>
      </c>
    </row>
    <row r="891" spans="1:21" hidden="1" x14ac:dyDescent="0.3">
      <c r="A891" t="s">
        <v>117</v>
      </c>
      <c r="B891" t="s">
        <v>202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163</v>
      </c>
      <c r="T891">
        <v>36</v>
      </c>
      <c r="U891">
        <v>416</v>
      </c>
    </row>
    <row r="892" spans="1:21" hidden="1" x14ac:dyDescent="0.3">
      <c r="A892" t="s">
        <v>117</v>
      </c>
      <c r="B892" t="s">
        <v>203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hidden="1" x14ac:dyDescent="0.3">
      <c r="A893" t="s">
        <v>117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80</v>
      </c>
      <c r="R893">
        <v>391</v>
      </c>
      <c r="S893">
        <v>-99</v>
      </c>
      <c r="T893">
        <v>-99</v>
      </c>
      <c r="U893">
        <v>-99</v>
      </c>
    </row>
    <row r="894" spans="1:21" hidden="1" x14ac:dyDescent="0.3">
      <c r="A894" t="s">
        <v>117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262</v>
      </c>
      <c r="R894">
        <v>54</v>
      </c>
      <c r="S894">
        <v>-99</v>
      </c>
      <c r="T894">
        <v>-99</v>
      </c>
      <c r="U894">
        <v>-99</v>
      </c>
    </row>
    <row r="895" spans="1:21" hidden="1" x14ac:dyDescent="0.3">
      <c r="A895" t="s">
        <v>117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116</v>
      </c>
      <c r="R895">
        <v>80</v>
      </c>
      <c r="S895">
        <v>10</v>
      </c>
      <c r="T895">
        <v>56</v>
      </c>
      <c r="U895">
        <v>376</v>
      </c>
    </row>
    <row r="896" spans="1:21" hidden="1" x14ac:dyDescent="0.3">
      <c r="A896" t="s">
        <v>117</v>
      </c>
      <c r="B896" t="s">
        <v>344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170</v>
      </c>
      <c r="R896">
        <v>64</v>
      </c>
      <c r="S896">
        <v>-99</v>
      </c>
      <c r="T896">
        <v>-99</v>
      </c>
      <c r="U896">
        <v>-99</v>
      </c>
    </row>
    <row r="897" spans="1:21" hidden="1" x14ac:dyDescent="0.3">
      <c r="A897" t="s">
        <v>117</v>
      </c>
      <c r="B897" t="s">
        <v>219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170</v>
      </c>
      <c r="R897">
        <v>139</v>
      </c>
      <c r="S897">
        <v>86</v>
      </c>
      <c r="T897">
        <v>158</v>
      </c>
      <c r="U897">
        <v>743</v>
      </c>
    </row>
    <row r="898" spans="1:21" hidden="1" x14ac:dyDescent="0.3">
      <c r="A898" t="s">
        <v>117</v>
      </c>
      <c r="B898" t="s">
        <v>220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314</v>
      </c>
      <c r="R898">
        <v>80</v>
      </c>
      <c r="S898">
        <v>-99</v>
      </c>
      <c r="T898">
        <v>-99</v>
      </c>
      <c r="U898">
        <v>-99</v>
      </c>
    </row>
    <row r="899" spans="1:21" hidden="1" x14ac:dyDescent="0.3">
      <c r="A899" t="s">
        <v>117</v>
      </c>
      <c r="B899" t="s">
        <v>221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hidden="1" x14ac:dyDescent="0.3">
      <c r="A900" t="s">
        <v>117</v>
      </c>
      <c r="B900" t="s">
        <v>222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hidden="1" x14ac:dyDescent="0.3">
      <c r="A901" t="s">
        <v>118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148</v>
      </c>
      <c r="R901">
        <v>353</v>
      </c>
      <c r="S901" t="s">
        <v>188</v>
      </c>
      <c r="T901">
        <v>8</v>
      </c>
      <c r="U901">
        <v>352</v>
      </c>
    </row>
    <row r="902" spans="1:21" hidden="1" x14ac:dyDescent="0.3">
      <c r="A902" t="s">
        <v>118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22</v>
      </c>
      <c r="R902">
        <v>413</v>
      </c>
      <c r="S902">
        <v>206</v>
      </c>
      <c r="T902">
        <v>14</v>
      </c>
      <c r="U902">
        <v>171</v>
      </c>
    </row>
    <row r="903" spans="1:21" hidden="1" x14ac:dyDescent="0.3">
      <c r="A903" t="s">
        <v>118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208</v>
      </c>
      <c r="R903">
        <v>121</v>
      </c>
      <c r="S903">
        <v>-99</v>
      </c>
      <c r="T903">
        <v>-99</v>
      </c>
      <c r="U903">
        <v>-99</v>
      </c>
    </row>
    <row r="904" spans="1:21" hidden="1" x14ac:dyDescent="0.3">
      <c r="A904" t="s">
        <v>118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144</v>
      </c>
      <c r="R904">
        <v>94</v>
      </c>
      <c r="S904">
        <v>-99</v>
      </c>
      <c r="T904">
        <v>-99</v>
      </c>
      <c r="U904">
        <v>-99</v>
      </c>
    </row>
    <row r="905" spans="1:21" hidden="1" x14ac:dyDescent="0.3">
      <c r="A905" t="s">
        <v>118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240</v>
      </c>
      <c r="R905">
        <v>82</v>
      </c>
      <c r="S905">
        <v>50</v>
      </c>
      <c r="T905">
        <v>46</v>
      </c>
      <c r="U905">
        <v>318</v>
      </c>
    </row>
    <row r="906" spans="1:21" hidden="1" x14ac:dyDescent="0.3">
      <c r="A906" t="s">
        <v>118</v>
      </c>
      <c r="B906" t="s">
        <v>203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166</v>
      </c>
      <c r="R906">
        <v>214</v>
      </c>
      <c r="S906">
        <v>28</v>
      </c>
      <c r="T906">
        <v>134</v>
      </c>
      <c r="U906">
        <v>741</v>
      </c>
    </row>
    <row r="907" spans="1:21" hidden="1" x14ac:dyDescent="0.3">
      <c r="A907" t="s">
        <v>118</v>
      </c>
      <c r="B907" t="s">
        <v>205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90</v>
      </c>
      <c r="R907">
        <v>57</v>
      </c>
      <c r="S907">
        <v>-99</v>
      </c>
      <c r="T907">
        <v>-99</v>
      </c>
      <c r="U907">
        <v>-99</v>
      </c>
    </row>
    <row r="908" spans="1:21" hidden="1" x14ac:dyDescent="0.3">
      <c r="A908" t="s">
        <v>118</v>
      </c>
      <c r="B908" t="s">
        <v>216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92</v>
      </c>
      <c r="R908">
        <v>80</v>
      </c>
      <c r="S908">
        <v>-99</v>
      </c>
      <c r="T908">
        <v>-99</v>
      </c>
      <c r="U908">
        <v>-99</v>
      </c>
    </row>
    <row r="909" spans="1:21" hidden="1" x14ac:dyDescent="0.3">
      <c r="A909" t="s">
        <v>118</v>
      </c>
      <c r="B909" t="s">
        <v>217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126</v>
      </c>
      <c r="R909">
        <v>149</v>
      </c>
      <c r="S909">
        <v>-99</v>
      </c>
      <c r="T909">
        <v>-99</v>
      </c>
      <c r="U909">
        <v>-99</v>
      </c>
    </row>
    <row r="910" spans="1:21" hidden="1" x14ac:dyDescent="0.3">
      <c r="A910" t="s">
        <v>118</v>
      </c>
      <c r="B910" t="s">
        <v>219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116</v>
      </c>
      <c r="R910">
        <v>136</v>
      </c>
      <c r="S910">
        <v>-99</v>
      </c>
      <c r="T910">
        <v>-99</v>
      </c>
      <c r="U910">
        <v>-99</v>
      </c>
    </row>
    <row r="911" spans="1:21" hidden="1" x14ac:dyDescent="0.3">
      <c r="A911" t="s">
        <v>118</v>
      </c>
      <c r="B911" t="s">
        <v>220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136</v>
      </c>
      <c r="R911">
        <v>121</v>
      </c>
      <c r="S911">
        <v>-99</v>
      </c>
      <c r="T911">
        <v>-99</v>
      </c>
      <c r="U911">
        <v>-99</v>
      </c>
    </row>
    <row r="912" spans="1:21" hidden="1" x14ac:dyDescent="0.3">
      <c r="A912" t="s">
        <v>118</v>
      </c>
      <c r="B912" t="s">
        <v>221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56</v>
      </c>
      <c r="R912">
        <v>180</v>
      </c>
      <c r="S912">
        <v>-99</v>
      </c>
      <c r="T912">
        <v>-99</v>
      </c>
      <c r="U912">
        <v>-99</v>
      </c>
    </row>
    <row r="913" spans="1:21" hidden="1" x14ac:dyDescent="0.3">
      <c r="A913" t="s">
        <v>118</v>
      </c>
      <c r="B913" t="s">
        <v>222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100</v>
      </c>
      <c r="R913">
        <v>219</v>
      </c>
      <c r="S913">
        <v>-99</v>
      </c>
      <c r="T913">
        <v>-99</v>
      </c>
      <c r="U913">
        <v>-99</v>
      </c>
    </row>
    <row r="914" spans="1:21" hidden="1" x14ac:dyDescent="0.3">
      <c r="A914" t="s">
        <v>118</v>
      </c>
      <c r="B914" t="s">
        <v>223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18</v>
      </c>
      <c r="R914">
        <v>937</v>
      </c>
      <c r="S914">
        <v>604</v>
      </c>
      <c r="T914">
        <v>20</v>
      </c>
      <c r="U914">
        <v>506</v>
      </c>
    </row>
    <row r="915" spans="1:21" hidden="1" x14ac:dyDescent="0.3">
      <c r="A915" t="s">
        <v>119</v>
      </c>
      <c r="B915" t="s">
        <v>212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119</v>
      </c>
      <c r="B916" t="s">
        <v>214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-99</v>
      </c>
      <c r="R916">
        <v>-99</v>
      </c>
      <c r="S916">
        <v>-99</v>
      </c>
      <c r="T916">
        <v>-99</v>
      </c>
      <c r="U916">
        <v>-99</v>
      </c>
    </row>
    <row r="917" spans="1:21" hidden="1" x14ac:dyDescent="0.3">
      <c r="A917" t="s">
        <v>119</v>
      </c>
      <c r="B917" t="s">
        <v>202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10</v>
      </c>
      <c r="T917">
        <v>12</v>
      </c>
      <c r="U917">
        <v>89</v>
      </c>
    </row>
    <row r="918" spans="1:21" hidden="1" x14ac:dyDescent="0.3">
      <c r="A918" t="s">
        <v>119</v>
      </c>
      <c r="B918" t="s">
        <v>203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-99</v>
      </c>
      <c r="R918">
        <v>-99</v>
      </c>
      <c r="S918">
        <v>699</v>
      </c>
      <c r="T918">
        <v>74</v>
      </c>
      <c r="U918">
        <v>337</v>
      </c>
    </row>
    <row r="919" spans="1:21" hidden="1" x14ac:dyDescent="0.3">
      <c r="A919" t="s">
        <v>119</v>
      </c>
      <c r="B919" t="s">
        <v>205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-99</v>
      </c>
      <c r="R919">
        <v>-99</v>
      </c>
      <c r="S919">
        <v>-99</v>
      </c>
      <c r="T919">
        <v>-99</v>
      </c>
      <c r="U919">
        <v>-99</v>
      </c>
    </row>
    <row r="920" spans="1:21" hidden="1" x14ac:dyDescent="0.3">
      <c r="A920" t="s">
        <v>119</v>
      </c>
      <c r="B920" t="s">
        <v>216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82</v>
      </c>
      <c r="R920">
        <v>352</v>
      </c>
      <c r="S920">
        <v>-99</v>
      </c>
      <c r="T920">
        <v>-99</v>
      </c>
      <c r="U920">
        <v>-99</v>
      </c>
    </row>
    <row r="921" spans="1:21" hidden="1" x14ac:dyDescent="0.3">
      <c r="A921" t="s">
        <v>119</v>
      </c>
      <c r="B921" t="s">
        <v>217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hidden="1" x14ac:dyDescent="0.3">
      <c r="A922" t="s">
        <v>119</v>
      </c>
      <c r="B922" t="s">
        <v>219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-99</v>
      </c>
      <c r="R922">
        <v>-99</v>
      </c>
      <c r="S922">
        <v>-99</v>
      </c>
      <c r="T922">
        <v>-99</v>
      </c>
      <c r="U922">
        <v>-99</v>
      </c>
    </row>
    <row r="923" spans="1:21" hidden="1" x14ac:dyDescent="0.3">
      <c r="A923" t="s">
        <v>119</v>
      </c>
      <c r="B923" t="s">
        <v>220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58</v>
      </c>
      <c r="R923">
        <v>201</v>
      </c>
      <c r="S923">
        <v>-99</v>
      </c>
      <c r="T923">
        <v>-99</v>
      </c>
      <c r="U923">
        <v>-99</v>
      </c>
    </row>
    <row r="924" spans="1:21" hidden="1" x14ac:dyDescent="0.3">
      <c r="A924" t="s">
        <v>119</v>
      </c>
      <c r="B924" t="s">
        <v>221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56</v>
      </c>
      <c r="R924">
        <v>301</v>
      </c>
      <c r="S924">
        <v>28</v>
      </c>
      <c r="T924">
        <v>68</v>
      </c>
      <c r="U924">
        <v>605</v>
      </c>
    </row>
    <row r="925" spans="1:21" hidden="1" x14ac:dyDescent="0.3">
      <c r="A925" t="s">
        <v>120</v>
      </c>
      <c r="B925" t="s">
        <v>208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hidden="1" x14ac:dyDescent="0.3">
      <c r="A926" t="s">
        <v>120</v>
      </c>
      <c r="B926" t="s">
        <v>196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hidden="1" x14ac:dyDescent="0.3">
      <c r="A927" t="s">
        <v>120</v>
      </c>
      <c r="B927" t="s">
        <v>212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68</v>
      </c>
      <c r="R927">
        <v>440</v>
      </c>
      <c r="S927">
        <v>-99</v>
      </c>
      <c r="T927">
        <v>-99</v>
      </c>
      <c r="U927">
        <v>-99</v>
      </c>
    </row>
    <row r="928" spans="1:21" hidden="1" x14ac:dyDescent="0.3">
      <c r="A928" t="s">
        <v>120</v>
      </c>
      <c r="B928" t="s">
        <v>214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120</v>
      </c>
      <c r="B929" t="s">
        <v>202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hidden="1" x14ac:dyDescent="0.3">
      <c r="A930" t="s">
        <v>120</v>
      </c>
      <c r="B930" t="s">
        <v>203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54</v>
      </c>
      <c r="R930">
        <v>441</v>
      </c>
      <c r="S930">
        <v>-99</v>
      </c>
      <c r="T930">
        <v>-99</v>
      </c>
      <c r="U930">
        <v>-99</v>
      </c>
    </row>
    <row r="931" spans="1:21" hidden="1" x14ac:dyDescent="0.3">
      <c r="A931" t="s">
        <v>120</v>
      </c>
      <c r="B931" t="s">
        <v>205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82</v>
      </c>
      <c r="R931">
        <v>243</v>
      </c>
      <c r="S931">
        <v>-99</v>
      </c>
      <c r="T931">
        <v>-99</v>
      </c>
      <c r="U931">
        <v>-99</v>
      </c>
    </row>
    <row r="932" spans="1:21" hidden="1" x14ac:dyDescent="0.3">
      <c r="A932" t="s">
        <v>120</v>
      </c>
      <c r="B932" t="s">
        <v>216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124</v>
      </c>
      <c r="R932">
        <v>163</v>
      </c>
      <c r="S932">
        <v>-99</v>
      </c>
      <c r="T932">
        <v>-99</v>
      </c>
      <c r="U932">
        <v>-99</v>
      </c>
    </row>
    <row r="933" spans="1:21" hidden="1" x14ac:dyDescent="0.3">
      <c r="A933" t="s">
        <v>120</v>
      </c>
      <c r="B933" t="s">
        <v>385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142</v>
      </c>
      <c r="R933">
        <v>81</v>
      </c>
      <c r="S933">
        <v>-99</v>
      </c>
      <c r="T933">
        <v>-99</v>
      </c>
      <c r="U933">
        <v>-99</v>
      </c>
    </row>
    <row r="934" spans="1:21" hidden="1" x14ac:dyDescent="0.3">
      <c r="A934" t="s">
        <v>120</v>
      </c>
      <c r="B934" t="s">
        <v>297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140</v>
      </c>
      <c r="R934">
        <v>100</v>
      </c>
      <c r="S934">
        <v>-99</v>
      </c>
      <c r="T934">
        <v>-99</v>
      </c>
      <c r="U934">
        <v>-99</v>
      </c>
    </row>
    <row r="935" spans="1:21" hidden="1" x14ac:dyDescent="0.3">
      <c r="A935" t="s">
        <v>120</v>
      </c>
      <c r="B935" t="s">
        <v>264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140</v>
      </c>
      <c r="R935">
        <v>103</v>
      </c>
      <c r="S935">
        <v>-99</v>
      </c>
      <c r="T935">
        <v>-99</v>
      </c>
      <c r="U935">
        <v>-99</v>
      </c>
    </row>
    <row r="936" spans="1:21" hidden="1" x14ac:dyDescent="0.3">
      <c r="A936" t="s">
        <v>120</v>
      </c>
      <c r="B936" t="s">
        <v>449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144</v>
      </c>
      <c r="R936">
        <v>140</v>
      </c>
      <c r="S936">
        <v>-99</v>
      </c>
      <c r="T936">
        <v>-99</v>
      </c>
      <c r="U936">
        <v>-99</v>
      </c>
    </row>
    <row r="937" spans="1:21" hidden="1" x14ac:dyDescent="0.3">
      <c r="A937" t="s">
        <v>120</v>
      </c>
      <c r="B937" t="s">
        <v>217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100</v>
      </c>
      <c r="R937">
        <v>180</v>
      </c>
      <c r="S937">
        <v>-99</v>
      </c>
      <c r="T937">
        <v>-99</v>
      </c>
      <c r="U937">
        <v>-99</v>
      </c>
    </row>
    <row r="938" spans="1:21" hidden="1" x14ac:dyDescent="0.3">
      <c r="A938" t="s">
        <v>120</v>
      </c>
      <c r="B938" t="s">
        <v>219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82</v>
      </c>
      <c r="R938">
        <v>58</v>
      </c>
      <c r="S938">
        <v>-99</v>
      </c>
      <c r="T938">
        <v>-99</v>
      </c>
      <c r="U938">
        <v>-99</v>
      </c>
    </row>
    <row r="939" spans="1:21" hidden="1" x14ac:dyDescent="0.3">
      <c r="A939" t="s">
        <v>120</v>
      </c>
      <c r="B939" t="s">
        <v>220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56</v>
      </c>
      <c r="R939">
        <v>180</v>
      </c>
      <c r="S939">
        <v>-99</v>
      </c>
      <c r="T939">
        <v>-99</v>
      </c>
      <c r="U939">
        <v>-99</v>
      </c>
    </row>
    <row r="940" spans="1:21" hidden="1" x14ac:dyDescent="0.3">
      <c r="A940" t="s">
        <v>120</v>
      </c>
      <c r="B940" t="s">
        <v>221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46</v>
      </c>
      <c r="R940">
        <v>267</v>
      </c>
      <c r="S940">
        <v>-99</v>
      </c>
      <c r="T940">
        <v>-99</v>
      </c>
      <c r="U940">
        <v>-99</v>
      </c>
    </row>
    <row r="941" spans="1:21" hidden="1" x14ac:dyDescent="0.3">
      <c r="A941" t="s">
        <v>120</v>
      </c>
      <c r="B941" t="s">
        <v>222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98</v>
      </c>
      <c r="R941">
        <v>112</v>
      </c>
      <c r="S941">
        <v>-99</v>
      </c>
      <c r="T941">
        <v>-99</v>
      </c>
      <c r="U941">
        <v>-99</v>
      </c>
    </row>
    <row r="942" spans="1:21" hidden="1" x14ac:dyDescent="0.3">
      <c r="A942" t="s">
        <v>121</v>
      </c>
      <c r="B942" t="s">
        <v>208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-99</v>
      </c>
      <c r="R942">
        <v>-99</v>
      </c>
      <c r="S942">
        <v>-99</v>
      </c>
      <c r="T942">
        <v>-99</v>
      </c>
      <c r="U942">
        <v>-99</v>
      </c>
    </row>
    <row r="943" spans="1:21" hidden="1" x14ac:dyDescent="0.3">
      <c r="A943" t="s">
        <v>121</v>
      </c>
      <c r="B943" t="s">
        <v>196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121</v>
      </c>
      <c r="B944" t="s">
        <v>212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32</v>
      </c>
      <c r="R944">
        <v>542</v>
      </c>
      <c r="S944">
        <v>-99</v>
      </c>
      <c r="T944">
        <v>-99</v>
      </c>
      <c r="U944">
        <v>-99</v>
      </c>
    </row>
    <row r="945" spans="1:21" hidden="1" x14ac:dyDescent="0.3">
      <c r="A945" t="s">
        <v>121</v>
      </c>
      <c r="B945" t="s">
        <v>214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258</v>
      </c>
      <c r="R945">
        <v>94</v>
      </c>
      <c r="S945">
        <v>-99</v>
      </c>
      <c r="T945">
        <v>-99</v>
      </c>
      <c r="U945">
        <v>-99</v>
      </c>
    </row>
    <row r="946" spans="1:21" hidden="1" x14ac:dyDescent="0.3">
      <c r="A946" t="s">
        <v>121</v>
      </c>
      <c r="B946" t="s">
        <v>202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164</v>
      </c>
      <c r="R946">
        <v>252</v>
      </c>
      <c r="S946">
        <v>245</v>
      </c>
      <c r="T946">
        <v>68</v>
      </c>
      <c r="U946">
        <v>832</v>
      </c>
    </row>
    <row r="947" spans="1:21" hidden="1" x14ac:dyDescent="0.3">
      <c r="A947" t="s">
        <v>121</v>
      </c>
      <c r="B947" t="s">
        <v>203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168</v>
      </c>
      <c r="R947">
        <v>640</v>
      </c>
      <c r="S947">
        <v>104</v>
      </c>
      <c r="T947">
        <v>56</v>
      </c>
      <c r="U947">
        <v>816</v>
      </c>
    </row>
    <row r="948" spans="1:21" hidden="1" x14ac:dyDescent="0.3">
      <c r="A948" t="s">
        <v>121</v>
      </c>
      <c r="B948" t="s">
        <v>205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46</v>
      </c>
      <c r="R948">
        <v>110</v>
      </c>
      <c r="S948">
        <v>-99</v>
      </c>
      <c r="T948">
        <v>-99</v>
      </c>
      <c r="U948">
        <v>-99</v>
      </c>
    </row>
    <row r="949" spans="1:21" hidden="1" x14ac:dyDescent="0.3">
      <c r="A949" t="s">
        <v>121</v>
      </c>
      <c r="B949" t="s">
        <v>216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16</v>
      </c>
      <c r="R949">
        <v>382</v>
      </c>
      <c r="S949">
        <v>-99</v>
      </c>
      <c r="T949">
        <v>-99</v>
      </c>
      <c r="U949">
        <v>-99</v>
      </c>
    </row>
    <row r="950" spans="1:21" hidden="1" x14ac:dyDescent="0.3">
      <c r="A950" t="s">
        <v>121</v>
      </c>
      <c r="B950" t="s">
        <v>217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154</v>
      </c>
      <c r="R950">
        <v>149</v>
      </c>
      <c r="S950">
        <v>142</v>
      </c>
      <c r="T950">
        <v>20</v>
      </c>
      <c r="U950">
        <v>484</v>
      </c>
    </row>
    <row r="951" spans="1:21" hidden="1" x14ac:dyDescent="0.3">
      <c r="A951" t="s">
        <v>121</v>
      </c>
      <c r="B951" t="s">
        <v>219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48</v>
      </c>
      <c r="R951">
        <v>311</v>
      </c>
      <c r="S951" t="s">
        <v>188</v>
      </c>
      <c r="T951">
        <v>2</v>
      </c>
      <c r="U951">
        <v>71</v>
      </c>
    </row>
    <row r="952" spans="1:21" hidden="1" x14ac:dyDescent="0.3">
      <c r="A952" t="s">
        <v>121</v>
      </c>
      <c r="B952" t="s">
        <v>220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hidden="1" x14ac:dyDescent="0.3">
      <c r="A953" t="s">
        <v>121</v>
      </c>
      <c r="B953" t="s">
        <v>221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136</v>
      </c>
      <c r="R953">
        <v>157</v>
      </c>
      <c r="S953">
        <v>-99</v>
      </c>
      <c r="T953">
        <v>-99</v>
      </c>
      <c r="U953">
        <v>-99</v>
      </c>
    </row>
    <row r="954" spans="1:21" hidden="1" x14ac:dyDescent="0.3">
      <c r="A954" t="s">
        <v>121</v>
      </c>
      <c r="B954" t="s">
        <v>222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-99</v>
      </c>
      <c r="R954">
        <v>-99</v>
      </c>
      <c r="S954">
        <v>-99</v>
      </c>
      <c r="T954">
        <v>-99</v>
      </c>
      <c r="U954">
        <v>-99</v>
      </c>
    </row>
    <row r="955" spans="1:21" hidden="1" x14ac:dyDescent="0.3">
      <c r="A955" t="s">
        <v>121</v>
      </c>
      <c r="B955" t="s">
        <v>223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122</v>
      </c>
      <c r="R955">
        <v>127</v>
      </c>
      <c r="S955">
        <v>-99</v>
      </c>
      <c r="T955">
        <v>-99</v>
      </c>
      <c r="U955">
        <v>-99</v>
      </c>
    </row>
    <row r="956" spans="1:21" hidden="1" x14ac:dyDescent="0.3">
      <c r="A956" t="s">
        <v>122</v>
      </c>
      <c r="B956" t="s">
        <v>208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6</v>
      </c>
      <c r="R956">
        <v>702</v>
      </c>
      <c r="S956">
        <v>-99</v>
      </c>
      <c r="T956">
        <v>-99</v>
      </c>
      <c r="U956">
        <v>-99</v>
      </c>
    </row>
    <row r="957" spans="1:21" hidden="1" x14ac:dyDescent="0.3">
      <c r="A957" t="s">
        <v>122</v>
      </c>
      <c r="B957" t="s">
        <v>196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126</v>
      </c>
      <c r="R957">
        <v>294</v>
      </c>
      <c r="S957">
        <v>180</v>
      </c>
      <c r="T957">
        <v>48</v>
      </c>
      <c r="U957">
        <v>236</v>
      </c>
    </row>
    <row r="958" spans="1:21" hidden="1" x14ac:dyDescent="0.3">
      <c r="A958" t="s">
        <v>122</v>
      </c>
      <c r="B958" t="s">
        <v>426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186</v>
      </c>
      <c r="R958">
        <v>134</v>
      </c>
      <c r="S958">
        <v>-99</v>
      </c>
      <c r="T958">
        <v>-99</v>
      </c>
      <c r="U958">
        <v>-99</v>
      </c>
    </row>
    <row r="959" spans="1:21" hidden="1" x14ac:dyDescent="0.3">
      <c r="A959" t="s">
        <v>122</v>
      </c>
      <c r="B959" t="s">
        <v>212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122</v>
      </c>
      <c r="R959">
        <v>266</v>
      </c>
      <c r="S959">
        <v>-99</v>
      </c>
      <c r="T959">
        <v>-99</v>
      </c>
      <c r="U959">
        <v>-99</v>
      </c>
    </row>
    <row r="960" spans="1:21" hidden="1" x14ac:dyDescent="0.3">
      <c r="A960" t="s">
        <v>122</v>
      </c>
      <c r="B960" t="s">
        <v>214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136</v>
      </c>
      <c r="R960">
        <v>149</v>
      </c>
      <c r="S960">
        <v>-99</v>
      </c>
      <c r="T960">
        <v>-99</v>
      </c>
      <c r="U960">
        <v>-99</v>
      </c>
    </row>
    <row r="961" spans="1:21" hidden="1" x14ac:dyDescent="0.3">
      <c r="A961" t="s">
        <v>122</v>
      </c>
      <c r="B961" t="s">
        <v>202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10</v>
      </c>
      <c r="R961">
        <v>589</v>
      </c>
      <c r="S961">
        <v>-99</v>
      </c>
      <c r="T961">
        <v>-99</v>
      </c>
      <c r="U961">
        <v>-99</v>
      </c>
    </row>
    <row r="962" spans="1:21" hidden="1" x14ac:dyDescent="0.3">
      <c r="A962" t="s">
        <v>122</v>
      </c>
      <c r="B962" t="s">
        <v>203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hidden="1" x14ac:dyDescent="0.3">
      <c r="A963" t="s">
        <v>122</v>
      </c>
      <c r="B963" t="s">
        <v>205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0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-99</v>
      </c>
      <c r="R963">
        <v>-99</v>
      </c>
      <c r="S963">
        <v>-99</v>
      </c>
      <c r="T963">
        <v>-99</v>
      </c>
      <c r="U963">
        <v>-99</v>
      </c>
    </row>
    <row r="964" spans="1:21" hidden="1" x14ac:dyDescent="0.3">
      <c r="A964" t="s">
        <v>122</v>
      </c>
      <c r="B964" t="s">
        <v>216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122</v>
      </c>
      <c r="B965" t="s">
        <v>217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68</v>
      </c>
      <c r="R965">
        <v>181</v>
      </c>
      <c r="S965">
        <v>-99</v>
      </c>
      <c r="T965">
        <v>-99</v>
      </c>
      <c r="U965">
        <v>-99</v>
      </c>
    </row>
    <row r="966" spans="1:21" hidden="1" x14ac:dyDescent="0.3">
      <c r="A966" t="s">
        <v>122</v>
      </c>
      <c r="B966" t="s">
        <v>219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98</v>
      </c>
      <c r="R966">
        <v>193</v>
      </c>
      <c r="S966">
        <v>-99</v>
      </c>
      <c r="T966">
        <v>-99</v>
      </c>
      <c r="U966">
        <v>-99</v>
      </c>
    </row>
    <row r="967" spans="1:21" hidden="1" x14ac:dyDescent="0.3">
      <c r="A967" t="s">
        <v>122</v>
      </c>
      <c r="B967" t="s">
        <v>220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128</v>
      </c>
      <c r="R967">
        <v>269</v>
      </c>
      <c r="S967">
        <v>-99</v>
      </c>
      <c r="T967">
        <v>-99</v>
      </c>
      <c r="U967">
        <v>-99</v>
      </c>
    </row>
    <row r="968" spans="1:21" hidden="1" x14ac:dyDescent="0.3">
      <c r="A968" t="s">
        <v>122</v>
      </c>
      <c r="B968" t="s">
        <v>221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90</v>
      </c>
      <c r="R968">
        <v>214</v>
      </c>
      <c r="S968">
        <v>-99</v>
      </c>
      <c r="T968">
        <v>-99</v>
      </c>
      <c r="U968">
        <v>-99</v>
      </c>
    </row>
    <row r="969" spans="1:21" hidden="1" x14ac:dyDescent="0.3">
      <c r="A969" t="s">
        <v>122</v>
      </c>
      <c r="B969" t="s">
        <v>222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-99</v>
      </c>
      <c r="R969">
        <v>-99</v>
      </c>
      <c r="S969">
        <v>-99</v>
      </c>
      <c r="T969">
        <v>-99</v>
      </c>
      <c r="U969">
        <v>-99</v>
      </c>
    </row>
    <row r="970" spans="1:21" hidden="1" x14ac:dyDescent="0.3">
      <c r="A970" t="s">
        <v>123</v>
      </c>
      <c r="B970" t="s">
        <v>212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-99</v>
      </c>
      <c r="R970">
        <v>-99</v>
      </c>
      <c r="S970">
        <v>-99</v>
      </c>
      <c r="T970">
        <v>-99</v>
      </c>
      <c r="U970">
        <v>-99</v>
      </c>
    </row>
    <row r="971" spans="1:21" hidden="1" x14ac:dyDescent="0.3">
      <c r="A971" t="s">
        <v>123</v>
      </c>
      <c r="B971" t="s">
        <v>214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532</v>
      </c>
      <c r="T971">
        <v>16</v>
      </c>
      <c r="U971">
        <v>126</v>
      </c>
    </row>
    <row r="972" spans="1:21" hidden="1" x14ac:dyDescent="0.3">
      <c r="A972" t="s">
        <v>123</v>
      </c>
      <c r="B972" t="s">
        <v>202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209</v>
      </c>
      <c r="T972">
        <v>84</v>
      </c>
      <c r="U972">
        <v>644</v>
      </c>
    </row>
    <row r="973" spans="1:21" hidden="1" x14ac:dyDescent="0.3">
      <c r="A973" t="s">
        <v>123</v>
      </c>
      <c r="B973" t="s">
        <v>203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36</v>
      </c>
      <c r="T973">
        <v>64</v>
      </c>
      <c r="U973">
        <v>624</v>
      </c>
    </row>
    <row r="974" spans="1:21" hidden="1" x14ac:dyDescent="0.3">
      <c r="A974" t="s">
        <v>123</v>
      </c>
      <c r="B974" t="s">
        <v>205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10</v>
      </c>
      <c r="T974">
        <v>184</v>
      </c>
      <c r="U974">
        <v>1025</v>
      </c>
    </row>
    <row r="975" spans="1:21" hidden="1" x14ac:dyDescent="0.3">
      <c r="A975" t="s">
        <v>123</v>
      </c>
      <c r="B975" t="s">
        <v>216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-99</v>
      </c>
      <c r="R975">
        <v>-99</v>
      </c>
      <c r="S975">
        <v>14</v>
      </c>
      <c r="T975">
        <v>70</v>
      </c>
      <c r="U975">
        <v>1082</v>
      </c>
    </row>
    <row r="976" spans="1:21" hidden="1" x14ac:dyDescent="0.3">
      <c r="A976" t="s">
        <v>123</v>
      </c>
      <c r="B976" t="s">
        <v>217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20</v>
      </c>
      <c r="T976">
        <v>146</v>
      </c>
      <c r="U976">
        <v>596</v>
      </c>
    </row>
    <row r="977" spans="1:21" hidden="1" x14ac:dyDescent="0.3">
      <c r="A977" t="s">
        <v>123</v>
      </c>
      <c r="B977" t="s">
        <v>372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146</v>
      </c>
      <c r="R977">
        <v>120</v>
      </c>
      <c r="S977">
        <v>20</v>
      </c>
      <c r="T977">
        <v>166</v>
      </c>
      <c r="U977">
        <v>695</v>
      </c>
    </row>
    <row r="978" spans="1:21" hidden="1" x14ac:dyDescent="0.3">
      <c r="A978" t="s">
        <v>123</v>
      </c>
      <c r="B978" t="s">
        <v>219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0</v>
      </c>
      <c r="T978">
        <v>190</v>
      </c>
      <c r="U978">
        <v>868</v>
      </c>
    </row>
    <row r="979" spans="1:21" hidden="1" x14ac:dyDescent="0.3">
      <c r="A979" t="s">
        <v>123</v>
      </c>
      <c r="B979" t="s">
        <v>220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42</v>
      </c>
      <c r="R979">
        <v>100</v>
      </c>
      <c r="S979">
        <v>76</v>
      </c>
      <c r="T979">
        <v>156</v>
      </c>
      <c r="U979">
        <v>919</v>
      </c>
    </row>
    <row r="980" spans="1:21" hidden="1" x14ac:dyDescent="0.3">
      <c r="A980" t="s">
        <v>123</v>
      </c>
      <c r="B980" t="s">
        <v>221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28</v>
      </c>
      <c r="R980">
        <v>629</v>
      </c>
      <c r="S980">
        <v>0</v>
      </c>
      <c r="T980">
        <v>198</v>
      </c>
      <c r="U980">
        <v>992</v>
      </c>
    </row>
    <row r="981" spans="1:21" hidden="1" x14ac:dyDescent="0.3">
      <c r="A981" t="s">
        <v>123</v>
      </c>
      <c r="B981" t="s">
        <v>222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202</v>
      </c>
      <c r="R981">
        <v>117</v>
      </c>
      <c r="S981">
        <v>10</v>
      </c>
      <c r="T981">
        <v>122</v>
      </c>
      <c r="U981">
        <v>860</v>
      </c>
    </row>
    <row r="982" spans="1:21" hidden="1" x14ac:dyDescent="0.3">
      <c r="A982" t="s">
        <v>123</v>
      </c>
      <c r="B982" t="s">
        <v>442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194</v>
      </c>
      <c r="R982">
        <v>78</v>
      </c>
      <c r="S982">
        <v>30</v>
      </c>
      <c r="T982">
        <v>164</v>
      </c>
      <c r="U982">
        <v>729</v>
      </c>
    </row>
    <row r="983" spans="1:21" hidden="1" x14ac:dyDescent="0.3">
      <c r="A983" t="s">
        <v>123</v>
      </c>
      <c r="B983" t="s">
        <v>436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134</v>
      </c>
      <c r="R983">
        <v>184</v>
      </c>
      <c r="S983">
        <v>86</v>
      </c>
      <c r="T983">
        <v>134</v>
      </c>
      <c r="U983">
        <v>761</v>
      </c>
    </row>
    <row r="984" spans="1:21" hidden="1" x14ac:dyDescent="0.3">
      <c r="A984" t="s">
        <v>124</v>
      </c>
      <c r="B984" t="s">
        <v>208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-99</v>
      </c>
      <c r="R984">
        <v>-99</v>
      </c>
      <c r="S984">
        <v>-99</v>
      </c>
      <c r="T984">
        <v>-99</v>
      </c>
      <c r="U984">
        <v>-99</v>
      </c>
    </row>
    <row r="985" spans="1:21" hidden="1" x14ac:dyDescent="0.3">
      <c r="A985" t="s">
        <v>124</v>
      </c>
      <c r="B985" t="s">
        <v>196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hidden="1" x14ac:dyDescent="0.3">
      <c r="A986" t="s">
        <v>124</v>
      </c>
      <c r="B986" t="s">
        <v>212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hidden="1" x14ac:dyDescent="0.3">
      <c r="A987" t="s">
        <v>124</v>
      </c>
      <c r="B987" t="s">
        <v>214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hidden="1" x14ac:dyDescent="0.3">
      <c r="A988" t="s">
        <v>124</v>
      </c>
      <c r="B988" t="s">
        <v>202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hidden="1" x14ac:dyDescent="0.3">
      <c r="A989" t="s">
        <v>124</v>
      </c>
      <c r="B989" t="s">
        <v>203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12</v>
      </c>
      <c r="R989" t="s">
        <v>188</v>
      </c>
      <c r="S989">
        <v>-99</v>
      </c>
      <c r="T989">
        <v>-99</v>
      </c>
      <c r="U989">
        <v>-99</v>
      </c>
    </row>
    <row r="990" spans="1:21" hidden="1" x14ac:dyDescent="0.3">
      <c r="A990" t="s">
        <v>124</v>
      </c>
      <c r="B990" t="s">
        <v>205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hidden="1" x14ac:dyDescent="0.3">
      <c r="A991" t="s">
        <v>124</v>
      </c>
      <c r="B991" t="s">
        <v>216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hidden="1" x14ac:dyDescent="0.3">
      <c r="A992" t="s">
        <v>124</v>
      </c>
      <c r="B992" t="s">
        <v>217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114</v>
      </c>
      <c r="R992">
        <v>226</v>
      </c>
      <c r="S992">
        <v>-99</v>
      </c>
      <c r="T992">
        <v>-99</v>
      </c>
      <c r="U992">
        <v>-99</v>
      </c>
    </row>
    <row r="993" spans="1:21" hidden="1" x14ac:dyDescent="0.3">
      <c r="A993" t="s">
        <v>124</v>
      </c>
      <c r="B993" t="s">
        <v>219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142</v>
      </c>
      <c r="R993">
        <v>270</v>
      </c>
      <c r="S993">
        <v>-99</v>
      </c>
      <c r="T993">
        <v>-99</v>
      </c>
      <c r="U993">
        <v>-99</v>
      </c>
    </row>
    <row r="994" spans="1:21" hidden="1" x14ac:dyDescent="0.3">
      <c r="A994" t="s">
        <v>124</v>
      </c>
      <c r="B994" t="s">
        <v>289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124</v>
      </c>
      <c r="R994">
        <v>221</v>
      </c>
      <c r="S994">
        <v>-99</v>
      </c>
      <c r="T994">
        <v>-99</v>
      </c>
      <c r="U994">
        <v>-99</v>
      </c>
    </row>
    <row r="995" spans="1:21" hidden="1" x14ac:dyDescent="0.3">
      <c r="A995" t="s">
        <v>124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-99</v>
      </c>
      <c r="R995">
        <v>-99</v>
      </c>
      <c r="S995">
        <v>-99</v>
      </c>
      <c r="T995">
        <v>-99</v>
      </c>
      <c r="U995">
        <v>-99</v>
      </c>
    </row>
    <row r="996" spans="1:21" hidden="1" x14ac:dyDescent="0.3">
      <c r="A996" t="s">
        <v>124</v>
      </c>
      <c r="B996" t="s">
        <v>222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-99</v>
      </c>
      <c r="R996">
        <v>-99</v>
      </c>
      <c r="S996">
        <v>-99</v>
      </c>
      <c r="T996">
        <v>-99</v>
      </c>
      <c r="U996">
        <v>-99</v>
      </c>
    </row>
    <row r="997" spans="1:21" hidden="1" x14ac:dyDescent="0.3">
      <c r="A997" t="s">
        <v>124</v>
      </c>
      <c r="B997" t="s">
        <v>223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-99</v>
      </c>
      <c r="R997">
        <v>-99</v>
      </c>
      <c r="S997">
        <v>-99</v>
      </c>
      <c r="T997">
        <v>-99</v>
      </c>
      <c r="U997">
        <v>-99</v>
      </c>
    </row>
    <row r="998" spans="1:21" hidden="1" x14ac:dyDescent="0.3">
      <c r="A998" t="s">
        <v>125</v>
      </c>
      <c r="B998" t="s">
        <v>208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-99</v>
      </c>
      <c r="R998">
        <v>-99</v>
      </c>
      <c r="S998">
        <v>287</v>
      </c>
      <c r="T998">
        <v>22</v>
      </c>
      <c r="U998">
        <v>152</v>
      </c>
    </row>
    <row r="999" spans="1:21" hidden="1" x14ac:dyDescent="0.3">
      <c r="A999" t="s">
        <v>125</v>
      </c>
      <c r="B999" t="s">
        <v>196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hidden="1" x14ac:dyDescent="0.3">
      <c r="A1000" t="s">
        <v>125</v>
      </c>
      <c r="B1000" t="s">
        <v>212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hidden="1" x14ac:dyDescent="0.3">
      <c r="A1001" t="s">
        <v>125</v>
      </c>
      <c r="B1001" t="s">
        <v>214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hidden="1" x14ac:dyDescent="0.3">
      <c r="A1002" t="s">
        <v>125</v>
      </c>
      <c r="B1002" t="s">
        <v>202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-99</v>
      </c>
      <c r="R1002">
        <v>-99</v>
      </c>
      <c r="S1002">
        <v>-99</v>
      </c>
      <c r="T1002">
        <v>-99</v>
      </c>
      <c r="U1002">
        <v>-99</v>
      </c>
    </row>
    <row r="1003" spans="1:21" hidden="1" x14ac:dyDescent="0.3">
      <c r="A1003" t="s">
        <v>125</v>
      </c>
      <c r="B1003" t="s">
        <v>203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-99</v>
      </c>
      <c r="R1003">
        <v>-99</v>
      </c>
      <c r="S1003">
        <v>-99</v>
      </c>
      <c r="T1003">
        <v>-99</v>
      </c>
      <c r="U1003">
        <v>-99</v>
      </c>
    </row>
    <row r="1004" spans="1:21" hidden="1" x14ac:dyDescent="0.3">
      <c r="A1004" t="s">
        <v>125</v>
      </c>
      <c r="B1004" t="s">
        <v>417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126</v>
      </c>
      <c r="R1004">
        <v>204</v>
      </c>
      <c r="S1004">
        <v>738</v>
      </c>
      <c r="T1004">
        <v>6</v>
      </c>
      <c r="U1004">
        <v>100</v>
      </c>
    </row>
    <row r="1005" spans="1:21" hidden="1" x14ac:dyDescent="0.3">
      <c r="A1005" t="s">
        <v>125</v>
      </c>
      <c r="B1005" t="s">
        <v>205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80</v>
      </c>
      <c r="R1005">
        <v>270</v>
      </c>
      <c r="S1005">
        <v>-99</v>
      </c>
      <c r="T1005">
        <v>-99</v>
      </c>
      <c r="U1005">
        <v>-99</v>
      </c>
    </row>
    <row r="1006" spans="1:21" hidden="1" x14ac:dyDescent="0.3">
      <c r="A1006" t="s">
        <v>125</v>
      </c>
      <c r="B1006" t="s">
        <v>421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94</v>
      </c>
      <c r="R1006">
        <v>358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125</v>
      </c>
      <c r="B1007" t="s">
        <v>316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28</v>
      </c>
      <c r="R1007">
        <v>419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125</v>
      </c>
      <c r="B1008" t="s">
        <v>450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38</v>
      </c>
      <c r="R1008">
        <v>452</v>
      </c>
      <c r="S1008">
        <v>-99</v>
      </c>
      <c r="T1008">
        <v>-99</v>
      </c>
      <c r="U1008">
        <v>-99</v>
      </c>
    </row>
    <row r="1009" spans="1:21" hidden="1" x14ac:dyDescent="0.3">
      <c r="A1009" t="s">
        <v>125</v>
      </c>
      <c r="B1009" t="s">
        <v>216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330</v>
      </c>
      <c r="R1009">
        <v>120</v>
      </c>
      <c r="S1009">
        <v>-99</v>
      </c>
      <c r="T1009">
        <v>-99</v>
      </c>
      <c r="U1009">
        <v>-99</v>
      </c>
    </row>
    <row r="1010" spans="1:21" hidden="1" x14ac:dyDescent="0.3">
      <c r="A1010" t="s">
        <v>125</v>
      </c>
      <c r="B1010" t="s">
        <v>217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hidden="1" x14ac:dyDescent="0.3">
      <c r="A1011" t="s">
        <v>125</v>
      </c>
      <c r="B1011" t="s">
        <v>219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150</v>
      </c>
      <c r="R1011">
        <v>210</v>
      </c>
      <c r="S1011">
        <v>-99</v>
      </c>
      <c r="T1011">
        <v>-99</v>
      </c>
      <c r="U1011">
        <v>-99</v>
      </c>
    </row>
    <row r="1012" spans="1:21" hidden="1" x14ac:dyDescent="0.3">
      <c r="A1012" t="s">
        <v>125</v>
      </c>
      <c r="B1012" t="s">
        <v>363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-99</v>
      </c>
      <c r="R1012">
        <v>-99</v>
      </c>
      <c r="S1012">
        <v>63</v>
      </c>
      <c r="T1012">
        <v>84</v>
      </c>
      <c r="U1012">
        <v>891</v>
      </c>
    </row>
    <row r="1013" spans="1:21" hidden="1" x14ac:dyDescent="0.3">
      <c r="A1013" t="s">
        <v>125</v>
      </c>
      <c r="B1013" t="s">
        <v>220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82</v>
      </c>
      <c r="R1013">
        <v>297</v>
      </c>
      <c r="S1013">
        <v>67</v>
      </c>
      <c r="T1013">
        <v>54</v>
      </c>
      <c r="U1013">
        <v>809</v>
      </c>
    </row>
    <row r="1014" spans="1:21" hidden="1" x14ac:dyDescent="0.3">
      <c r="A1014" t="s">
        <v>125</v>
      </c>
      <c r="B1014" t="s">
        <v>407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58</v>
      </c>
      <c r="R1014">
        <v>438</v>
      </c>
      <c r="S1014">
        <v>81</v>
      </c>
      <c r="T1014">
        <v>24</v>
      </c>
      <c r="U1014">
        <v>221</v>
      </c>
    </row>
    <row r="1015" spans="1:21" hidden="1" x14ac:dyDescent="0.3">
      <c r="A1015" t="s">
        <v>125</v>
      </c>
      <c r="B1015" t="s">
        <v>221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152</v>
      </c>
      <c r="R1015">
        <v>294</v>
      </c>
      <c r="S1015">
        <v>191</v>
      </c>
      <c r="T1015">
        <v>62</v>
      </c>
      <c r="U1015">
        <v>380</v>
      </c>
    </row>
    <row r="1016" spans="1:21" hidden="1" x14ac:dyDescent="0.3">
      <c r="A1016" t="s">
        <v>125</v>
      </c>
      <c r="B1016" t="s">
        <v>403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90</v>
      </c>
      <c r="R1016">
        <v>311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125</v>
      </c>
      <c r="B1017" t="s">
        <v>222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20</v>
      </c>
      <c r="R1017">
        <v>430</v>
      </c>
      <c r="S1017">
        <v>-99</v>
      </c>
      <c r="T1017">
        <v>-99</v>
      </c>
      <c r="U1017">
        <v>-99</v>
      </c>
    </row>
    <row r="1018" spans="1:21" hidden="1" x14ac:dyDescent="0.3">
      <c r="A1018" t="s">
        <v>83</v>
      </c>
      <c r="B1018" t="s">
        <v>208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hidden="1" x14ac:dyDescent="0.3">
      <c r="A1019" t="s">
        <v>83</v>
      </c>
      <c r="B1019" t="s">
        <v>196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hidden="1" x14ac:dyDescent="0.3">
      <c r="A1020" t="s">
        <v>83</v>
      </c>
      <c r="B1020" t="s">
        <v>212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</v>
      </c>
      <c r="R1020">
        <v>472</v>
      </c>
      <c r="S1020">
        <v>-99</v>
      </c>
      <c r="T1020">
        <v>-99</v>
      </c>
      <c r="U1020">
        <v>-99</v>
      </c>
    </row>
    <row r="1021" spans="1:21" hidden="1" x14ac:dyDescent="0.3">
      <c r="A1021" t="s">
        <v>83</v>
      </c>
      <c r="B1021" t="s">
        <v>214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hidden="1" x14ac:dyDescent="0.3">
      <c r="A1022" t="s">
        <v>83</v>
      </c>
      <c r="B1022" t="s">
        <v>202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-99</v>
      </c>
      <c r="R1022">
        <v>-99</v>
      </c>
      <c r="S1022">
        <v>-99</v>
      </c>
      <c r="T1022">
        <v>-99</v>
      </c>
      <c r="U1022">
        <v>-99</v>
      </c>
    </row>
    <row r="1023" spans="1:21" hidden="1" x14ac:dyDescent="0.3">
      <c r="A1023" t="s">
        <v>83</v>
      </c>
      <c r="B1023" t="s">
        <v>203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112</v>
      </c>
      <c r="R1023">
        <v>402</v>
      </c>
      <c r="S1023">
        <v>40</v>
      </c>
      <c r="T1023">
        <v>68</v>
      </c>
      <c r="U1023">
        <v>563</v>
      </c>
    </row>
    <row r="1024" spans="1:21" hidden="1" x14ac:dyDescent="0.3">
      <c r="A1024" t="s">
        <v>83</v>
      </c>
      <c r="B1024" t="s">
        <v>317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166</v>
      </c>
      <c r="R1024">
        <v>184</v>
      </c>
      <c r="S1024">
        <v>120</v>
      </c>
      <c r="T1024">
        <v>84</v>
      </c>
      <c r="U1024">
        <v>750</v>
      </c>
    </row>
    <row r="1025" spans="1:21" hidden="1" x14ac:dyDescent="0.3">
      <c r="A1025" t="s">
        <v>83</v>
      </c>
      <c r="B1025" t="s">
        <v>309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110</v>
      </c>
      <c r="R1025">
        <v>85</v>
      </c>
      <c r="S1025">
        <v>-99</v>
      </c>
      <c r="T1025">
        <v>-99</v>
      </c>
      <c r="U1025">
        <v>-99</v>
      </c>
    </row>
    <row r="1026" spans="1:21" hidden="1" x14ac:dyDescent="0.3">
      <c r="A1026" t="s">
        <v>83</v>
      </c>
      <c r="B1026" t="s">
        <v>205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38</v>
      </c>
      <c r="R1026">
        <v>104</v>
      </c>
      <c r="S1026">
        <v>-99</v>
      </c>
      <c r="T1026">
        <v>-99</v>
      </c>
      <c r="U1026">
        <v>-99</v>
      </c>
    </row>
    <row r="1027" spans="1:21" hidden="1" x14ac:dyDescent="0.3">
      <c r="A1027" t="s">
        <v>83</v>
      </c>
      <c r="B1027" t="s">
        <v>216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hidden="1" x14ac:dyDescent="0.3">
      <c r="A1028" t="s">
        <v>83</v>
      </c>
      <c r="B1028" t="s">
        <v>318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96</v>
      </c>
      <c r="R1028">
        <v>184</v>
      </c>
      <c r="S1028">
        <v>-99</v>
      </c>
      <c r="T1028">
        <v>-99</v>
      </c>
      <c r="U1028">
        <v>-99</v>
      </c>
    </row>
    <row r="1029" spans="1:21" hidden="1" x14ac:dyDescent="0.3">
      <c r="A1029" t="s">
        <v>83</v>
      </c>
      <c r="B1029" t="s">
        <v>217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88</v>
      </c>
      <c r="R1029">
        <v>287</v>
      </c>
      <c r="S1029">
        <v>587</v>
      </c>
      <c r="T1029">
        <v>4</v>
      </c>
      <c r="U1029">
        <v>57</v>
      </c>
    </row>
    <row r="1030" spans="1:21" hidden="1" x14ac:dyDescent="0.3">
      <c r="A1030" t="s">
        <v>83</v>
      </c>
      <c r="B1030" t="s">
        <v>319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-99</v>
      </c>
      <c r="R1030">
        <v>-99</v>
      </c>
      <c r="S1030">
        <v>-99</v>
      </c>
      <c r="T1030">
        <v>-99</v>
      </c>
      <c r="U1030">
        <v>-99</v>
      </c>
    </row>
    <row r="1031" spans="1:21" hidden="1" x14ac:dyDescent="0.3">
      <c r="A1031" t="s">
        <v>83</v>
      </c>
      <c r="B1031" t="s">
        <v>219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-99</v>
      </c>
      <c r="R1031">
        <v>-99</v>
      </c>
      <c r="S1031">
        <v>-99</v>
      </c>
      <c r="T1031">
        <v>-99</v>
      </c>
      <c r="U1031">
        <v>-99</v>
      </c>
    </row>
    <row r="1032" spans="1:21" hidden="1" x14ac:dyDescent="0.3">
      <c r="A1032" t="s">
        <v>84</v>
      </c>
      <c r="B1032" t="s">
        <v>208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-99</v>
      </c>
      <c r="R1032">
        <v>-99</v>
      </c>
      <c r="S1032">
        <v>-99</v>
      </c>
      <c r="T1032">
        <v>-99</v>
      </c>
      <c r="U1032">
        <v>-99</v>
      </c>
    </row>
    <row r="1033" spans="1:21" hidden="1" x14ac:dyDescent="0.3">
      <c r="A1033" t="s">
        <v>84</v>
      </c>
      <c r="B1033" t="s">
        <v>196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0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-99</v>
      </c>
      <c r="R1033">
        <v>-99</v>
      </c>
      <c r="S1033">
        <v>-99</v>
      </c>
      <c r="T1033">
        <v>-99</v>
      </c>
      <c r="U1033">
        <v>-99</v>
      </c>
    </row>
    <row r="1034" spans="1:21" hidden="1" x14ac:dyDescent="0.3">
      <c r="A1034" t="s">
        <v>84</v>
      </c>
      <c r="B1034" t="s">
        <v>212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-99</v>
      </c>
      <c r="R1034">
        <v>-99</v>
      </c>
      <c r="S1034">
        <v>-99</v>
      </c>
      <c r="T1034">
        <v>-99</v>
      </c>
      <c r="U1034">
        <v>-99</v>
      </c>
    </row>
    <row r="1035" spans="1:21" hidden="1" x14ac:dyDescent="0.3">
      <c r="A1035" t="s">
        <v>84</v>
      </c>
      <c r="B1035" t="s">
        <v>214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82</v>
      </c>
      <c r="R1035">
        <v>10</v>
      </c>
      <c r="S1035">
        <v>-99</v>
      </c>
      <c r="T1035">
        <v>-99</v>
      </c>
      <c r="U1035">
        <v>-99</v>
      </c>
    </row>
    <row r="1036" spans="1:21" hidden="1" x14ac:dyDescent="0.3">
      <c r="A1036" t="s">
        <v>84</v>
      </c>
      <c r="B1036" t="s">
        <v>202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-99</v>
      </c>
      <c r="R1036">
        <v>-99</v>
      </c>
      <c r="S1036">
        <v>419</v>
      </c>
      <c r="T1036">
        <v>8</v>
      </c>
      <c r="U1036">
        <v>198</v>
      </c>
    </row>
    <row r="1037" spans="1:21" hidden="1" x14ac:dyDescent="0.3">
      <c r="A1037" t="s">
        <v>84</v>
      </c>
      <c r="B1037" t="s">
        <v>203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hidden="1" x14ac:dyDescent="0.3">
      <c r="A1038" t="s">
        <v>84</v>
      </c>
      <c r="B1038" t="s">
        <v>205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hidden="1" x14ac:dyDescent="0.3">
      <c r="A1039" t="s">
        <v>84</v>
      </c>
      <c r="B1039" t="s">
        <v>216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-99</v>
      </c>
      <c r="R1039">
        <v>-99</v>
      </c>
      <c r="S1039">
        <v>-99</v>
      </c>
      <c r="T1039">
        <v>-99</v>
      </c>
      <c r="U1039">
        <v>-99</v>
      </c>
    </row>
    <row r="1040" spans="1:21" hidden="1" x14ac:dyDescent="0.3">
      <c r="A1040" t="s">
        <v>84</v>
      </c>
      <c r="B1040" t="s">
        <v>217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-99</v>
      </c>
      <c r="R1040">
        <v>-99</v>
      </c>
      <c r="S1040">
        <v>-99</v>
      </c>
      <c r="T1040">
        <v>-99</v>
      </c>
      <c r="U1040">
        <v>-99</v>
      </c>
    </row>
    <row r="1041" spans="1:21" hidden="1" x14ac:dyDescent="0.3">
      <c r="A1041" t="s">
        <v>84</v>
      </c>
      <c r="B1041" t="s">
        <v>219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136</v>
      </c>
      <c r="R1041">
        <v>92</v>
      </c>
      <c r="S1041">
        <v>-99</v>
      </c>
      <c r="T1041">
        <v>-99</v>
      </c>
      <c r="U1041">
        <v>-99</v>
      </c>
    </row>
    <row r="1042" spans="1:21" hidden="1" x14ac:dyDescent="0.3">
      <c r="A1042" t="s">
        <v>84</v>
      </c>
      <c r="B1042" t="s">
        <v>320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206</v>
      </c>
      <c r="R1042">
        <v>89</v>
      </c>
      <c r="S1042">
        <v>250</v>
      </c>
      <c r="T1042">
        <v>2</v>
      </c>
      <c r="U1042">
        <v>92</v>
      </c>
    </row>
    <row r="1043" spans="1:21" hidden="1" x14ac:dyDescent="0.3">
      <c r="A1043" t="s">
        <v>84</v>
      </c>
      <c r="B1043" t="s">
        <v>220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-99</v>
      </c>
      <c r="R1043">
        <v>-99</v>
      </c>
      <c r="S1043">
        <v>-99</v>
      </c>
      <c r="T1043">
        <v>-99</v>
      </c>
      <c r="U1043">
        <v>-99</v>
      </c>
    </row>
    <row r="1044" spans="1:21" hidden="1" x14ac:dyDescent="0.3">
      <c r="A1044" t="s">
        <v>84</v>
      </c>
      <c r="B1044" t="s">
        <v>321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192</v>
      </c>
      <c r="R1044">
        <v>100</v>
      </c>
      <c r="S1044">
        <v>175</v>
      </c>
      <c r="T1044">
        <v>6</v>
      </c>
      <c r="U1044">
        <v>216</v>
      </c>
    </row>
    <row r="1045" spans="1:21" hidden="1" x14ac:dyDescent="0.3">
      <c r="A1045" t="s">
        <v>84</v>
      </c>
      <c r="B1045" t="s">
        <v>221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60</v>
      </c>
      <c r="R1045">
        <v>86</v>
      </c>
      <c r="S1045">
        <v>-99</v>
      </c>
      <c r="T1045">
        <v>-99</v>
      </c>
      <c r="U1045">
        <v>-99</v>
      </c>
    </row>
    <row r="1046" spans="1:21" hidden="1" x14ac:dyDescent="0.3">
      <c r="A1046" t="s">
        <v>85</v>
      </c>
      <c r="B1046" t="s">
        <v>208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-99</v>
      </c>
      <c r="R1046">
        <v>-99</v>
      </c>
      <c r="S1046">
        <v>-99</v>
      </c>
      <c r="T1046">
        <v>-99</v>
      </c>
      <c r="U1046">
        <v>-99</v>
      </c>
    </row>
    <row r="1047" spans="1:21" hidden="1" x14ac:dyDescent="0.3">
      <c r="A1047" t="s">
        <v>85</v>
      </c>
      <c r="B1047" t="s">
        <v>196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-99</v>
      </c>
      <c r="R1047">
        <v>-99</v>
      </c>
      <c r="S1047">
        <v>-99</v>
      </c>
      <c r="T1047">
        <v>-99</v>
      </c>
      <c r="U1047">
        <v>-99</v>
      </c>
    </row>
    <row r="1048" spans="1:21" hidden="1" x14ac:dyDescent="0.3">
      <c r="A1048" t="s">
        <v>85</v>
      </c>
      <c r="B1048" t="s">
        <v>212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90</v>
      </c>
      <c r="R1048">
        <v>461</v>
      </c>
      <c r="S1048">
        <v>-99</v>
      </c>
      <c r="T1048">
        <v>-99</v>
      </c>
      <c r="U1048">
        <v>-99</v>
      </c>
    </row>
    <row r="1049" spans="1:21" hidden="1" x14ac:dyDescent="0.3">
      <c r="A1049" t="s">
        <v>85</v>
      </c>
      <c r="B1049" t="s">
        <v>213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116</v>
      </c>
      <c r="R1049">
        <v>314</v>
      </c>
      <c r="S1049">
        <v>-99</v>
      </c>
      <c r="T1049">
        <v>-99</v>
      </c>
      <c r="U1049">
        <v>-99</v>
      </c>
    </row>
    <row r="1050" spans="1:21" hidden="1" x14ac:dyDescent="0.3">
      <c r="A1050" t="s">
        <v>85</v>
      </c>
      <c r="B1050" t="s">
        <v>214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-99</v>
      </c>
      <c r="R1050">
        <v>-99</v>
      </c>
      <c r="S1050">
        <v>-99</v>
      </c>
      <c r="T1050">
        <v>-99</v>
      </c>
      <c r="U1050">
        <v>-99</v>
      </c>
    </row>
    <row r="1051" spans="1:21" hidden="1" x14ac:dyDescent="0.3">
      <c r="A1051" t="s">
        <v>85</v>
      </c>
      <c r="B1051" t="s">
        <v>202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-99</v>
      </c>
      <c r="R1051">
        <v>-99</v>
      </c>
      <c r="S1051">
        <v>-99</v>
      </c>
      <c r="T1051">
        <v>-99</v>
      </c>
      <c r="U1051">
        <v>-99</v>
      </c>
    </row>
    <row r="1052" spans="1:21" hidden="1" x14ac:dyDescent="0.3">
      <c r="A1052" t="s">
        <v>85</v>
      </c>
      <c r="B1052" t="s">
        <v>203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-99</v>
      </c>
      <c r="R1052">
        <v>-99</v>
      </c>
      <c r="S1052">
        <v>-99</v>
      </c>
      <c r="T1052">
        <v>-99</v>
      </c>
      <c r="U1052">
        <v>-99</v>
      </c>
    </row>
    <row r="1053" spans="1:21" hidden="1" x14ac:dyDescent="0.3">
      <c r="A1053" t="s">
        <v>85</v>
      </c>
      <c r="B1053" t="s">
        <v>205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85</v>
      </c>
      <c r="B1054" t="s">
        <v>216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85</v>
      </c>
      <c r="B1055" t="s">
        <v>217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85</v>
      </c>
      <c r="B1056" t="s">
        <v>219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hidden="1" x14ac:dyDescent="0.3">
      <c r="A1057" t="s">
        <v>85</v>
      </c>
      <c r="B1057" t="s">
        <v>220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hidden="1" x14ac:dyDescent="0.3">
      <c r="A1058" t="s">
        <v>85</v>
      </c>
      <c r="B1058" t="s">
        <v>221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-99</v>
      </c>
      <c r="R1058">
        <v>-99</v>
      </c>
      <c r="S1058">
        <v>-99</v>
      </c>
      <c r="T1058">
        <v>-99</v>
      </c>
      <c r="U1058">
        <v>-99</v>
      </c>
    </row>
    <row r="1059" spans="1:21" hidden="1" x14ac:dyDescent="0.3">
      <c r="A1059" t="s">
        <v>85</v>
      </c>
      <c r="B1059" t="s">
        <v>222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-99</v>
      </c>
      <c r="R1059">
        <v>-99</v>
      </c>
      <c r="S1059">
        <v>-99</v>
      </c>
      <c r="T1059">
        <v>-99</v>
      </c>
      <c r="U1059">
        <v>-99</v>
      </c>
    </row>
    <row r="1060" spans="1:21" hidden="1" x14ac:dyDescent="0.3">
      <c r="A1060" t="s">
        <v>85</v>
      </c>
      <c r="B1060" t="s">
        <v>223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-99</v>
      </c>
      <c r="R1060">
        <v>-99</v>
      </c>
      <c r="S1060">
        <v>-99</v>
      </c>
      <c r="T1060">
        <v>-99</v>
      </c>
      <c r="U1060">
        <v>-99</v>
      </c>
    </row>
    <row r="1061" spans="1:21" hidden="1" x14ac:dyDescent="0.3">
      <c r="A1061" t="s">
        <v>86</v>
      </c>
      <c r="B1061" t="s">
        <v>208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389</v>
      </c>
      <c r="T1061">
        <v>34</v>
      </c>
      <c r="U1061">
        <v>344</v>
      </c>
    </row>
    <row r="1062" spans="1:21" hidden="1" x14ac:dyDescent="0.3">
      <c r="A1062" t="s">
        <v>86</v>
      </c>
      <c r="B1062" t="s">
        <v>196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hidden="1" x14ac:dyDescent="0.3">
      <c r="A1063" t="s">
        <v>86</v>
      </c>
      <c r="B1063" t="s">
        <v>322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68</v>
      </c>
      <c r="R1063">
        <v>467</v>
      </c>
      <c r="S1063">
        <v>-99</v>
      </c>
      <c r="T1063">
        <v>-99</v>
      </c>
      <c r="U1063">
        <v>-99</v>
      </c>
    </row>
    <row r="1064" spans="1:21" hidden="1" x14ac:dyDescent="0.3">
      <c r="A1064" t="s">
        <v>86</v>
      </c>
      <c r="B1064" t="s">
        <v>212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104</v>
      </c>
      <c r="R1064">
        <v>388</v>
      </c>
      <c r="S1064">
        <v>-99</v>
      </c>
      <c r="T1064">
        <v>-99</v>
      </c>
      <c r="U1064">
        <v>-99</v>
      </c>
    </row>
    <row r="1065" spans="1:21" hidden="1" x14ac:dyDescent="0.3">
      <c r="A1065" t="s">
        <v>86</v>
      </c>
      <c r="B1065" t="s">
        <v>323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164</v>
      </c>
      <c r="R1065">
        <v>110</v>
      </c>
      <c r="S1065">
        <v>-99</v>
      </c>
      <c r="T1065">
        <v>-99</v>
      </c>
      <c r="U1065">
        <v>-99</v>
      </c>
    </row>
    <row r="1066" spans="1:21" hidden="1" x14ac:dyDescent="0.3">
      <c r="A1066" t="s">
        <v>86</v>
      </c>
      <c r="B1066" t="s">
        <v>214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170</v>
      </c>
      <c r="R1066">
        <v>184</v>
      </c>
      <c r="S1066">
        <v>-99</v>
      </c>
      <c r="T1066">
        <v>-99</v>
      </c>
      <c r="U1066">
        <v>-99</v>
      </c>
    </row>
    <row r="1067" spans="1:21" hidden="1" x14ac:dyDescent="0.3">
      <c r="A1067" t="s">
        <v>86</v>
      </c>
      <c r="B1067" t="s">
        <v>202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70</v>
      </c>
      <c r="R1067">
        <v>181</v>
      </c>
      <c r="S1067">
        <v>71</v>
      </c>
      <c r="T1067">
        <v>18</v>
      </c>
      <c r="U1067">
        <v>370</v>
      </c>
    </row>
    <row r="1068" spans="1:21" hidden="1" x14ac:dyDescent="0.3">
      <c r="A1068" t="s">
        <v>86</v>
      </c>
      <c r="B1068" t="s">
        <v>203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86</v>
      </c>
      <c r="B1069" t="s">
        <v>305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0</v>
      </c>
      <c r="M1069">
        <v>1</v>
      </c>
      <c r="N1069">
        <v>1</v>
      </c>
      <c r="O1069">
        <v>0</v>
      </c>
      <c r="P1069">
        <v>1</v>
      </c>
      <c r="Q1069">
        <v>118</v>
      </c>
      <c r="R1069">
        <v>60</v>
      </c>
      <c r="S1069">
        <v>-99</v>
      </c>
      <c r="T1069">
        <v>-99</v>
      </c>
      <c r="U1069">
        <v>-99</v>
      </c>
    </row>
    <row r="1070" spans="1:21" hidden="1" x14ac:dyDescent="0.3">
      <c r="A1070" t="s">
        <v>86</v>
      </c>
      <c r="B1070" t="s">
        <v>205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130</v>
      </c>
      <c r="R1070">
        <v>110</v>
      </c>
      <c r="S1070">
        <v>-99</v>
      </c>
      <c r="T1070">
        <v>-99</v>
      </c>
      <c r="U1070">
        <v>-99</v>
      </c>
    </row>
    <row r="1071" spans="1:21" hidden="1" x14ac:dyDescent="0.3">
      <c r="A1071" t="s">
        <v>86</v>
      </c>
      <c r="B1071" t="s">
        <v>324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122</v>
      </c>
      <c r="R1071">
        <v>108</v>
      </c>
      <c r="S1071">
        <v>-99</v>
      </c>
      <c r="T1071">
        <v>-99</v>
      </c>
      <c r="U1071">
        <v>-99</v>
      </c>
    </row>
    <row r="1072" spans="1:21" hidden="1" x14ac:dyDescent="0.3">
      <c r="A1072" t="s">
        <v>86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122</v>
      </c>
      <c r="R1072">
        <v>225</v>
      </c>
      <c r="S1072">
        <v>139</v>
      </c>
      <c r="T1072">
        <v>28</v>
      </c>
      <c r="U1072">
        <v>350</v>
      </c>
    </row>
    <row r="1073" spans="1:21" hidden="1" x14ac:dyDescent="0.3">
      <c r="A1073" t="s">
        <v>86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10</v>
      </c>
      <c r="R1073">
        <v>577</v>
      </c>
      <c r="S1073">
        <v>-99</v>
      </c>
      <c r="T1073">
        <v>-99</v>
      </c>
      <c r="U1073">
        <v>-99</v>
      </c>
    </row>
    <row r="1074" spans="1:21" hidden="1" x14ac:dyDescent="0.3">
      <c r="A1074" t="s">
        <v>86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50</v>
      </c>
      <c r="T1074">
        <v>24</v>
      </c>
      <c r="U1074">
        <v>655</v>
      </c>
    </row>
    <row r="1075" spans="1:21" hidden="1" x14ac:dyDescent="0.3">
      <c r="A1075" t="s">
        <v>86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50</v>
      </c>
      <c r="R1075">
        <v>570</v>
      </c>
      <c r="S1075">
        <v>10</v>
      </c>
      <c r="T1075">
        <v>130</v>
      </c>
      <c r="U1075">
        <v>640</v>
      </c>
    </row>
    <row r="1076" spans="1:21" hidden="1" x14ac:dyDescent="0.3">
      <c r="A1076" t="s">
        <v>86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104</v>
      </c>
      <c r="R1076">
        <v>262</v>
      </c>
      <c r="S1076">
        <v>-99</v>
      </c>
      <c r="T1076">
        <v>-99</v>
      </c>
      <c r="U1076">
        <v>-99</v>
      </c>
    </row>
    <row r="1077" spans="1:21" hidden="1" x14ac:dyDescent="0.3">
      <c r="A1077" t="s">
        <v>86</v>
      </c>
      <c r="B1077" t="s">
        <v>325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150</v>
      </c>
      <c r="R1077">
        <v>206</v>
      </c>
      <c r="S1077">
        <v>-99</v>
      </c>
      <c r="T1077">
        <v>-99</v>
      </c>
      <c r="U1077">
        <v>-99</v>
      </c>
    </row>
    <row r="1078" spans="1:21" hidden="1" x14ac:dyDescent="0.3">
      <c r="A1078" t="s">
        <v>86</v>
      </c>
      <c r="B1078" t="s">
        <v>222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86</v>
      </c>
      <c r="R1078">
        <v>250</v>
      </c>
      <c r="S1078">
        <v>-99</v>
      </c>
      <c r="T1078">
        <v>-99</v>
      </c>
      <c r="U1078">
        <v>-99</v>
      </c>
    </row>
    <row r="1079" spans="1:21" hidden="1" x14ac:dyDescent="0.3">
      <c r="A1079" t="s">
        <v>86</v>
      </c>
      <c r="B1079" t="s">
        <v>223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120</v>
      </c>
      <c r="R1079">
        <v>114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126</v>
      </c>
      <c r="B1080" t="s">
        <v>208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4</v>
      </c>
      <c r="R1080">
        <v>674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126</v>
      </c>
      <c r="B1081" t="s">
        <v>196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56</v>
      </c>
      <c r="R1081">
        <v>85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126</v>
      </c>
      <c r="B1082" t="s">
        <v>212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126</v>
      </c>
      <c r="B1083" t="s">
        <v>214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-99</v>
      </c>
      <c r="R1083">
        <v>-99</v>
      </c>
      <c r="S1083">
        <v>106</v>
      </c>
      <c r="T1083">
        <v>4</v>
      </c>
      <c r="U1083">
        <v>58</v>
      </c>
    </row>
    <row r="1084" spans="1:21" hidden="1" x14ac:dyDescent="0.3">
      <c r="A1084" t="s">
        <v>126</v>
      </c>
      <c r="B1084" t="s">
        <v>202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208</v>
      </c>
      <c r="R1084">
        <v>184</v>
      </c>
      <c r="S1084">
        <v>211</v>
      </c>
      <c r="T1084">
        <v>8</v>
      </c>
      <c r="U1084">
        <v>170</v>
      </c>
    </row>
    <row r="1085" spans="1:21" hidden="1" x14ac:dyDescent="0.3">
      <c r="A1085" t="s">
        <v>126</v>
      </c>
      <c r="B1085" t="s">
        <v>203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24</v>
      </c>
      <c r="R1085">
        <v>212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126</v>
      </c>
      <c r="B1086" t="s">
        <v>205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-99</v>
      </c>
      <c r="R1086">
        <v>-99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126</v>
      </c>
      <c r="B1087" t="s">
        <v>216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-99</v>
      </c>
      <c r="R1087">
        <v>-99</v>
      </c>
      <c r="S1087">
        <v>326</v>
      </c>
      <c r="T1087">
        <v>6</v>
      </c>
      <c r="U1087">
        <v>114</v>
      </c>
    </row>
    <row r="1088" spans="1:21" hidden="1" x14ac:dyDescent="0.3">
      <c r="A1088" t="s">
        <v>126</v>
      </c>
      <c r="B1088" t="s">
        <v>219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60</v>
      </c>
      <c r="R1088">
        <v>194</v>
      </c>
      <c r="S1088">
        <v>57</v>
      </c>
      <c r="T1088">
        <v>34</v>
      </c>
      <c r="U1088">
        <v>725</v>
      </c>
    </row>
    <row r="1089" spans="1:21" hidden="1" x14ac:dyDescent="0.3">
      <c r="A1089" t="s">
        <v>126</v>
      </c>
      <c r="B1089" t="s">
        <v>220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158</v>
      </c>
      <c r="R1089">
        <v>337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126</v>
      </c>
      <c r="B1090" t="s">
        <v>221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130</v>
      </c>
      <c r="R1090">
        <v>310</v>
      </c>
      <c r="S1090">
        <v>-99</v>
      </c>
      <c r="T1090">
        <v>-99</v>
      </c>
      <c r="U1090">
        <v>-99</v>
      </c>
    </row>
    <row r="1091" spans="1:21" hidden="1" x14ac:dyDescent="0.3">
      <c r="A1091" t="s">
        <v>126</v>
      </c>
      <c r="B1091" t="s">
        <v>222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308</v>
      </c>
      <c r="R1091">
        <v>106</v>
      </c>
      <c r="S1091">
        <v>71</v>
      </c>
      <c r="T1091">
        <v>120</v>
      </c>
      <c r="U1091">
        <v>984</v>
      </c>
    </row>
    <row r="1092" spans="1:21" hidden="1" x14ac:dyDescent="0.3">
      <c r="A1092" t="s">
        <v>126</v>
      </c>
      <c r="B1092" t="s">
        <v>223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176</v>
      </c>
      <c r="R1092">
        <v>163</v>
      </c>
      <c r="S1092">
        <v>58</v>
      </c>
      <c r="T1092">
        <v>158</v>
      </c>
      <c r="U1092">
        <v>443</v>
      </c>
    </row>
    <row r="1093" spans="1:21" hidden="1" x14ac:dyDescent="0.3">
      <c r="A1093" t="s">
        <v>87</v>
      </c>
      <c r="B1093" t="s">
        <v>208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-99</v>
      </c>
      <c r="R1093">
        <v>-99</v>
      </c>
      <c r="S1093">
        <v>-99</v>
      </c>
      <c r="T1093">
        <v>-99</v>
      </c>
      <c r="U1093">
        <v>-99</v>
      </c>
    </row>
    <row r="1094" spans="1:21" hidden="1" x14ac:dyDescent="0.3">
      <c r="A1094" t="s">
        <v>87</v>
      </c>
      <c r="B1094" t="s">
        <v>196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87</v>
      </c>
      <c r="B1095" t="s">
        <v>212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87</v>
      </c>
      <c r="B1096" t="s">
        <v>214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32</v>
      </c>
      <c r="R1096">
        <v>269</v>
      </c>
      <c r="S1096">
        <v>-99</v>
      </c>
      <c r="T1096">
        <v>-99</v>
      </c>
      <c r="U1096">
        <v>-99</v>
      </c>
    </row>
    <row r="1097" spans="1:21" hidden="1" x14ac:dyDescent="0.3">
      <c r="A1097" t="s">
        <v>87</v>
      </c>
      <c r="B1097" t="s">
        <v>326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120</v>
      </c>
      <c r="R1097">
        <v>98</v>
      </c>
      <c r="S1097">
        <v>-99</v>
      </c>
      <c r="T1097">
        <v>-99</v>
      </c>
      <c r="U1097">
        <v>-99</v>
      </c>
    </row>
    <row r="1098" spans="1:21" hidden="1" x14ac:dyDescent="0.3">
      <c r="A1098" t="s">
        <v>87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-99</v>
      </c>
      <c r="R1098">
        <v>-99</v>
      </c>
      <c r="S1098">
        <v>61</v>
      </c>
      <c r="T1098">
        <v>56</v>
      </c>
      <c r="U1098">
        <v>708</v>
      </c>
    </row>
    <row r="1099" spans="1:21" hidden="1" x14ac:dyDescent="0.3">
      <c r="A1099" t="s">
        <v>87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-99</v>
      </c>
      <c r="R1099">
        <v>-99</v>
      </c>
      <c r="S1099">
        <v>-99</v>
      </c>
      <c r="T1099">
        <v>-99</v>
      </c>
      <c r="U1099">
        <v>-99</v>
      </c>
    </row>
    <row r="1100" spans="1:21" hidden="1" x14ac:dyDescent="0.3">
      <c r="A1100" t="s">
        <v>87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-99</v>
      </c>
      <c r="R1100">
        <v>-99</v>
      </c>
      <c r="S1100">
        <v>30</v>
      </c>
      <c r="T1100">
        <v>42</v>
      </c>
      <c r="U1100">
        <v>622</v>
      </c>
    </row>
    <row r="1101" spans="1:21" hidden="1" x14ac:dyDescent="0.3">
      <c r="A1101" t="s">
        <v>87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-99</v>
      </c>
      <c r="R1101">
        <v>-99</v>
      </c>
      <c r="S1101">
        <v>50</v>
      </c>
      <c r="T1101">
        <v>78</v>
      </c>
      <c r="U1101">
        <v>896</v>
      </c>
    </row>
    <row r="1102" spans="1:21" hidden="1" x14ac:dyDescent="0.3">
      <c r="A1102" t="s">
        <v>87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-99</v>
      </c>
      <c r="R1102">
        <v>-99</v>
      </c>
      <c r="S1102">
        <v>70</v>
      </c>
      <c r="T1102">
        <v>96</v>
      </c>
      <c r="U1102">
        <v>794</v>
      </c>
    </row>
    <row r="1103" spans="1:21" hidden="1" x14ac:dyDescent="0.3">
      <c r="A1103" t="s">
        <v>87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156</v>
      </c>
      <c r="R1103">
        <v>143</v>
      </c>
      <c r="S1103">
        <v>81</v>
      </c>
      <c r="T1103">
        <v>48</v>
      </c>
      <c r="U1103">
        <v>784</v>
      </c>
    </row>
    <row r="1104" spans="1:21" hidden="1" x14ac:dyDescent="0.3">
      <c r="A1104" t="s">
        <v>87</v>
      </c>
      <c r="B1104" t="s">
        <v>327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240</v>
      </c>
      <c r="R1104">
        <v>71</v>
      </c>
      <c r="S1104">
        <v>-99</v>
      </c>
      <c r="T1104">
        <v>-99</v>
      </c>
      <c r="U1104">
        <v>-99</v>
      </c>
    </row>
    <row r="1105" spans="1:21" hidden="1" x14ac:dyDescent="0.3">
      <c r="A1105" t="s">
        <v>87</v>
      </c>
      <c r="B1105" t="s">
        <v>220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246</v>
      </c>
      <c r="R1105">
        <v>149</v>
      </c>
      <c r="S1105">
        <v>85</v>
      </c>
      <c r="T1105">
        <v>90</v>
      </c>
      <c r="U1105">
        <v>952</v>
      </c>
    </row>
    <row r="1106" spans="1:21" hidden="1" x14ac:dyDescent="0.3">
      <c r="A1106" t="s">
        <v>87</v>
      </c>
      <c r="B1106" t="s">
        <v>221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360</v>
      </c>
      <c r="R1106">
        <v>139</v>
      </c>
      <c r="S1106">
        <v>22</v>
      </c>
      <c r="T1106">
        <v>60</v>
      </c>
      <c r="U1106">
        <v>1096</v>
      </c>
    </row>
    <row r="1107" spans="1:21" hidden="1" x14ac:dyDescent="0.3">
      <c r="A1107" t="s">
        <v>87</v>
      </c>
      <c r="B1107" t="s">
        <v>222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138</v>
      </c>
      <c r="R1107">
        <v>242</v>
      </c>
      <c r="S1107">
        <v>-99</v>
      </c>
      <c r="T1107">
        <v>-99</v>
      </c>
      <c r="U1107">
        <v>-99</v>
      </c>
    </row>
    <row r="1108" spans="1:21" hidden="1" x14ac:dyDescent="0.3">
      <c r="A1108" t="s">
        <v>87</v>
      </c>
      <c r="B1108" t="s">
        <v>223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122</v>
      </c>
      <c r="R1108">
        <v>380</v>
      </c>
      <c r="S1108">
        <v>-99</v>
      </c>
      <c r="T1108">
        <v>-99</v>
      </c>
      <c r="U1108">
        <v>-99</v>
      </c>
    </row>
    <row r="1109" spans="1:21" hidden="1" x14ac:dyDescent="0.3">
      <c r="A1109" t="s">
        <v>88</v>
      </c>
      <c r="B1109" t="s">
        <v>208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12</v>
      </c>
      <c r="R1109">
        <v>206</v>
      </c>
      <c r="S1109">
        <v>-99</v>
      </c>
      <c r="T1109">
        <v>-99</v>
      </c>
      <c r="U1109">
        <v>-99</v>
      </c>
    </row>
    <row r="1110" spans="1:21" hidden="1" x14ac:dyDescent="0.3">
      <c r="A1110" t="s">
        <v>88</v>
      </c>
      <c r="B1110" t="s">
        <v>196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-99</v>
      </c>
      <c r="R1110">
        <v>-99</v>
      </c>
      <c r="S1110">
        <v>-99</v>
      </c>
      <c r="T1110">
        <v>-99</v>
      </c>
      <c r="U1110">
        <v>-99</v>
      </c>
    </row>
    <row r="1111" spans="1:21" hidden="1" x14ac:dyDescent="0.3">
      <c r="A1111" t="s">
        <v>88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-99</v>
      </c>
      <c r="R1111">
        <v>-99</v>
      </c>
      <c r="S1111">
        <v>-99</v>
      </c>
      <c r="T1111">
        <v>-99</v>
      </c>
      <c r="U1111">
        <v>-99</v>
      </c>
    </row>
    <row r="1112" spans="1:21" hidden="1" x14ac:dyDescent="0.3">
      <c r="A1112" t="s">
        <v>88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-99</v>
      </c>
      <c r="R1112">
        <v>-99</v>
      </c>
      <c r="S1112">
        <v>318</v>
      </c>
      <c r="T1112">
        <v>14</v>
      </c>
      <c r="U1112">
        <v>466</v>
      </c>
    </row>
    <row r="1113" spans="1:21" hidden="1" x14ac:dyDescent="0.3">
      <c r="A1113" t="s">
        <v>88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50</v>
      </c>
      <c r="R1113">
        <v>290</v>
      </c>
      <c r="S1113">
        <v>-99</v>
      </c>
      <c r="T1113">
        <v>-99</v>
      </c>
      <c r="U1113">
        <v>-99</v>
      </c>
    </row>
    <row r="1114" spans="1:21" hidden="1" x14ac:dyDescent="0.3">
      <c r="A1114" t="s">
        <v>88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74</v>
      </c>
      <c r="R1114">
        <v>220</v>
      </c>
      <c r="S1114">
        <v>113</v>
      </c>
      <c r="T1114">
        <v>22</v>
      </c>
      <c r="U1114">
        <v>242</v>
      </c>
    </row>
    <row r="1115" spans="1:21" hidden="1" x14ac:dyDescent="0.3">
      <c r="A1115" t="s">
        <v>88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150</v>
      </c>
      <c r="T1115">
        <v>26</v>
      </c>
      <c r="U1115">
        <v>373</v>
      </c>
    </row>
    <row r="1116" spans="1:21" hidden="1" x14ac:dyDescent="0.3">
      <c r="A1116" t="s">
        <v>88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238</v>
      </c>
      <c r="R1116">
        <v>242</v>
      </c>
      <c r="S1116">
        <v>40</v>
      </c>
      <c r="T1116">
        <v>104</v>
      </c>
      <c r="U1116">
        <v>643</v>
      </c>
    </row>
    <row r="1117" spans="1:21" hidden="1" x14ac:dyDescent="0.3">
      <c r="A1117" t="s">
        <v>88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-99</v>
      </c>
      <c r="R1117">
        <v>-99</v>
      </c>
      <c r="S1117">
        <v>-99</v>
      </c>
      <c r="T1117">
        <v>-99</v>
      </c>
      <c r="U1117">
        <v>-99</v>
      </c>
    </row>
    <row r="1118" spans="1:21" hidden="1" x14ac:dyDescent="0.3">
      <c r="A1118" t="s">
        <v>88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-99</v>
      </c>
      <c r="R1118">
        <v>-99</v>
      </c>
      <c r="S1118">
        <v>-99</v>
      </c>
      <c r="T1118">
        <v>-99</v>
      </c>
      <c r="U1118">
        <v>-99</v>
      </c>
    </row>
    <row r="1119" spans="1:21" hidden="1" x14ac:dyDescent="0.3">
      <c r="A1119" t="s">
        <v>89</v>
      </c>
      <c r="B1119" t="s">
        <v>208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-99</v>
      </c>
      <c r="R1119">
        <v>-99</v>
      </c>
      <c r="S1119">
        <v>-99</v>
      </c>
      <c r="T1119">
        <v>-99</v>
      </c>
      <c r="U1119">
        <v>-99</v>
      </c>
    </row>
    <row r="1120" spans="1:21" hidden="1" x14ac:dyDescent="0.3">
      <c r="A1120" t="s">
        <v>89</v>
      </c>
      <c r="B1120" t="s">
        <v>196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-99</v>
      </c>
      <c r="R1120">
        <v>-99</v>
      </c>
      <c r="S1120">
        <v>-99</v>
      </c>
      <c r="T1120">
        <v>-99</v>
      </c>
      <c r="U1120">
        <v>-99</v>
      </c>
    </row>
    <row r="1121" spans="1:21" hidden="1" x14ac:dyDescent="0.3">
      <c r="A1121" t="s">
        <v>89</v>
      </c>
      <c r="B1121" t="s">
        <v>212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89</v>
      </c>
      <c r="B1122" t="s">
        <v>214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89</v>
      </c>
      <c r="B1123" t="s">
        <v>202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-99</v>
      </c>
      <c r="T1123">
        <v>-99</v>
      </c>
      <c r="U1123">
        <v>-99</v>
      </c>
    </row>
    <row r="1124" spans="1:21" hidden="1" x14ac:dyDescent="0.3">
      <c r="A1124" t="s">
        <v>89</v>
      </c>
      <c r="B1124" t="s">
        <v>203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-99</v>
      </c>
      <c r="T1124">
        <v>-99</v>
      </c>
      <c r="U1124">
        <v>-99</v>
      </c>
    </row>
    <row r="1125" spans="1:21" hidden="1" x14ac:dyDescent="0.3">
      <c r="A1125" t="s">
        <v>89</v>
      </c>
      <c r="B1125" t="s">
        <v>205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36</v>
      </c>
      <c r="T1125">
        <v>32</v>
      </c>
      <c r="U1125">
        <v>332</v>
      </c>
    </row>
    <row r="1126" spans="1:21" hidden="1" x14ac:dyDescent="0.3">
      <c r="A1126" t="s">
        <v>89</v>
      </c>
      <c r="B1126" t="s">
        <v>216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100</v>
      </c>
      <c r="R1126">
        <v>294</v>
      </c>
      <c r="S1126">
        <v>333</v>
      </c>
      <c r="T1126">
        <v>16</v>
      </c>
      <c r="U1126">
        <v>212</v>
      </c>
    </row>
    <row r="1127" spans="1:21" hidden="1" x14ac:dyDescent="0.3">
      <c r="A1127" t="s">
        <v>89</v>
      </c>
      <c r="B1127" t="s">
        <v>217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44</v>
      </c>
      <c r="R1127">
        <v>546</v>
      </c>
      <c r="S1127">
        <v>42</v>
      </c>
      <c r="T1127">
        <v>46</v>
      </c>
      <c r="U1127">
        <v>861</v>
      </c>
    </row>
    <row r="1128" spans="1:21" hidden="1" x14ac:dyDescent="0.3">
      <c r="A1128" t="s">
        <v>89</v>
      </c>
      <c r="B1128" t="s">
        <v>219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165</v>
      </c>
      <c r="T1128">
        <v>42</v>
      </c>
      <c r="U1128">
        <v>674</v>
      </c>
    </row>
    <row r="1129" spans="1:21" hidden="1" x14ac:dyDescent="0.3">
      <c r="A1129" t="s">
        <v>89</v>
      </c>
      <c r="B1129" t="s">
        <v>328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hidden="1" x14ac:dyDescent="0.3">
      <c r="A1130" t="s">
        <v>89</v>
      </c>
      <c r="B1130" t="s">
        <v>329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hidden="1" x14ac:dyDescent="0.3">
      <c r="A1131" t="s">
        <v>89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hidden="1" x14ac:dyDescent="0.3">
      <c r="A1132" t="s">
        <v>89</v>
      </c>
      <c r="B1132" t="s">
        <v>330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hidden="1" x14ac:dyDescent="0.3">
      <c r="A1133" t="s">
        <v>89</v>
      </c>
      <c r="B1133" t="s">
        <v>279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-99</v>
      </c>
      <c r="R1133">
        <v>-99</v>
      </c>
      <c r="S1133" t="s">
        <v>188</v>
      </c>
      <c r="T1133">
        <v>2</v>
      </c>
      <c r="U1133">
        <v>121</v>
      </c>
    </row>
    <row r="1134" spans="1:21" hidden="1" x14ac:dyDescent="0.3">
      <c r="A1134" t="s">
        <v>89</v>
      </c>
      <c r="B1134" t="s">
        <v>331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-99</v>
      </c>
      <c r="R1134">
        <v>-99</v>
      </c>
      <c r="S1134">
        <v>36</v>
      </c>
      <c r="T1134">
        <v>12</v>
      </c>
      <c r="U1134">
        <v>560</v>
      </c>
    </row>
    <row r="1135" spans="1:21" hidden="1" x14ac:dyDescent="0.3">
      <c r="A1135" t="s">
        <v>89</v>
      </c>
      <c r="B1135" t="s">
        <v>332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-99</v>
      </c>
      <c r="R1135">
        <v>-99</v>
      </c>
      <c r="S1135">
        <v>134</v>
      </c>
      <c r="T1135">
        <v>10</v>
      </c>
      <c r="U1135">
        <v>578</v>
      </c>
    </row>
    <row r="1136" spans="1:21" hidden="1" x14ac:dyDescent="0.3">
      <c r="A1136" t="s">
        <v>89</v>
      </c>
      <c r="B1136" t="s">
        <v>221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66</v>
      </c>
      <c r="R1136">
        <v>316</v>
      </c>
      <c r="S1136">
        <v>-99</v>
      </c>
      <c r="T1136">
        <v>-99</v>
      </c>
      <c r="U1136">
        <v>-99</v>
      </c>
    </row>
    <row r="1137" spans="1:21" hidden="1" x14ac:dyDescent="0.3">
      <c r="A1137" t="s">
        <v>89</v>
      </c>
      <c r="B1137" t="s">
        <v>222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hidden="1" x14ac:dyDescent="0.3">
      <c r="A1138" t="s">
        <v>90</v>
      </c>
      <c r="B1138" t="s">
        <v>208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30</v>
      </c>
      <c r="R1138" t="s">
        <v>188</v>
      </c>
      <c r="S1138" t="s">
        <v>188</v>
      </c>
      <c r="T1138">
        <v>10</v>
      </c>
      <c r="U1138">
        <v>179</v>
      </c>
    </row>
    <row r="1139" spans="1:21" hidden="1" x14ac:dyDescent="0.3">
      <c r="A1139" t="s">
        <v>90</v>
      </c>
      <c r="B1139" t="s">
        <v>196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118</v>
      </c>
      <c r="R1139">
        <v>187</v>
      </c>
      <c r="S1139">
        <v>-99</v>
      </c>
      <c r="T1139">
        <v>-99</v>
      </c>
      <c r="U1139">
        <v>-99</v>
      </c>
    </row>
    <row r="1140" spans="1:21" hidden="1" x14ac:dyDescent="0.3">
      <c r="A1140" t="s">
        <v>90</v>
      </c>
      <c r="B1140" t="s">
        <v>212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182</v>
      </c>
      <c r="R1140">
        <v>175</v>
      </c>
      <c r="S1140">
        <v>-99</v>
      </c>
      <c r="T1140">
        <v>-99</v>
      </c>
      <c r="U1140">
        <v>-99</v>
      </c>
    </row>
    <row r="1141" spans="1:21" hidden="1" x14ac:dyDescent="0.3">
      <c r="A1141" t="s">
        <v>90</v>
      </c>
      <c r="B1141" t="s">
        <v>214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72</v>
      </c>
      <c r="R1141">
        <v>212</v>
      </c>
      <c r="S1141">
        <v>-99</v>
      </c>
      <c r="T1141">
        <v>-99</v>
      </c>
      <c r="U1141">
        <v>-99</v>
      </c>
    </row>
    <row r="1142" spans="1:21" hidden="1" x14ac:dyDescent="0.3">
      <c r="A1142" t="s">
        <v>90</v>
      </c>
      <c r="B1142" t="s">
        <v>202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118</v>
      </c>
      <c r="R1142">
        <v>81</v>
      </c>
      <c r="S1142">
        <v>-99</v>
      </c>
      <c r="T1142">
        <v>-99</v>
      </c>
      <c r="U1142">
        <v>-99</v>
      </c>
    </row>
    <row r="1143" spans="1:21" hidden="1" x14ac:dyDescent="0.3">
      <c r="A1143" t="s">
        <v>90</v>
      </c>
      <c r="B1143" t="s">
        <v>203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62</v>
      </c>
      <c r="R1143">
        <v>277</v>
      </c>
      <c r="S1143">
        <v>-99</v>
      </c>
      <c r="T1143">
        <v>-99</v>
      </c>
      <c r="U1143">
        <v>-99</v>
      </c>
    </row>
    <row r="1144" spans="1:21" hidden="1" x14ac:dyDescent="0.3">
      <c r="A1144" t="s">
        <v>90</v>
      </c>
      <c r="B1144" t="s">
        <v>205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180</v>
      </c>
      <c r="R1144">
        <v>85</v>
      </c>
      <c r="S1144">
        <v>-99</v>
      </c>
      <c r="T1144">
        <v>-99</v>
      </c>
      <c r="U1144">
        <v>-99</v>
      </c>
    </row>
    <row r="1145" spans="1:21" hidden="1" x14ac:dyDescent="0.3">
      <c r="A1145" t="s">
        <v>90</v>
      </c>
      <c r="B1145" t="s">
        <v>216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206</v>
      </c>
      <c r="R1145">
        <v>139</v>
      </c>
      <c r="S1145">
        <v>-99</v>
      </c>
      <c r="T1145">
        <v>-99</v>
      </c>
      <c r="U1145">
        <v>-99</v>
      </c>
    </row>
    <row r="1146" spans="1:21" hidden="1" x14ac:dyDescent="0.3">
      <c r="A1146" t="s">
        <v>90</v>
      </c>
      <c r="B1146" t="s">
        <v>217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40</v>
      </c>
      <c r="R1146">
        <v>155</v>
      </c>
      <c r="S1146">
        <v>-99</v>
      </c>
      <c r="T1146">
        <v>-99</v>
      </c>
      <c r="U1146">
        <v>-99</v>
      </c>
    </row>
    <row r="1147" spans="1:21" hidden="1" x14ac:dyDescent="0.3">
      <c r="A1147" t="s">
        <v>90</v>
      </c>
      <c r="B1147" t="s">
        <v>219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54</v>
      </c>
      <c r="R1147">
        <v>292</v>
      </c>
      <c r="S1147">
        <v>-99</v>
      </c>
      <c r="T1147">
        <v>-99</v>
      </c>
      <c r="U1147">
        <v>-99</v>
      </c>
    </row>
    <row r="1148" spans="1:21" hidden="1" x14ac:dyDescent="0.3">
      <c r="A1148" t="s">
        <v>90</v>
      </c>
      <c r="B1148" t="s">
        <v>220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78</v>
      </c>
      <c r="R1148">
        <v>258</v>
      </c>
      <c r="S1148">
        <v>-99</v>
      </c>
      <c r="T1148">
        <v>-99</v>
      </c>
      <c r="U1148">
        <v>-99</v>
      </c>
    </row>
    <row r="1149" spans="1:21" hidden="1" x14ac:dyDescent="0.3">
      <c r="A1149" t="s">
        <v>90</v>
      </c>
      <c r="B1149" t="s">
        <v>221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102</v>
      </c>
      <c r="R1149">
        <v>350</v>
      </c>
      <c r="S1149">
        <v>166</v>
      </c>
      <c r="T1149">
        <v>68</v>
      </c>
      <c r="U1149">
        <v>728</v>
      </c>
    </row>
    <row r="1150" spans="1:21" hidden="1" x14ac:dyDescent="0.3">
      <c r="A1150" t="s">
        <v>90</v>
      </c>
      <c r="B1150" t="s">
        <v>333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172</v>
      </c>
      <c r="R1150">
        <v>90</v>
      </c>
      <c r="S1150">
        <v>-99</v>
      </c>
      <c r="T1150">
        <v>-99</v>
      </c>
      <c r="U1150">
        <v>-99</v>
      </c>
    </row>
    <row r="1151" spans="1:21" hidden="1" x14ac:dyDescent="0.3">
      <c r="A1151" t="s">
        <v>90</v>
      </c>
      <c r="B1151" t="s">
        <v>222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216</v>
      </c>
      <c r="R1151">
        <v>58</v>
      </c>
      <c r="S1151">
        <v>-99</v>
      </c>
      <c r="T1151">
        <v>-99</v>
      </c>
      <c r="U1151">
        <v>-99</v>
      </c>
    </row>
    <row r="1152" spans="1:21" hidden="1" x14ac:dyDescent="0.3">
      <c r="A1152" t="s">
        <v>90</v>
      </c>
      <c r="B1152" t="s">
        <v>334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204</v>
      </c>
      <c r="R1152">
        <v>92</v>
      </c>
      <c r="S1152">
        <v>-99</v>
      </c>
      <c r="T1152">
        <v>-99</v>
      </c>
      <c r="U1152">
        <v>-99</v>
      </c>
    </row>
    <row r="1153" spans="1:21" hidden="1" x14ac:dyDescent="0.3">
      <c r="A1153" t="s">
        <v>90</v>
      </c>
      <c r="B1153" t="s">
        <v>335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206</v>
      </c>
      <c r="R1153">
        <v>76</v>
      </c>
      <c r="S1153">
        <v>-99</v>
      </c>
      <c r="T1153">
        <v>-99</v>
      </c>
      <c r="U1153">
        <v>-99</v>
      </c>
    </row>
    <row r="1154" spans="1:21" hidden="1" x14ac:dyDescent="0.3">
      <c r="A1154" t="s">
        <v>90</v>
      </c>
      <c r="B1154" t="s">
        <v>223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102</v>
      </c>
      <c r="R1154">
        <v>127</v>
      </c>
      <c r="S1154">
        <v>-99</v>
      </c>
      <c r="T1154">
        <v>-99</v>
      </c>
      <c r="U1154">
        <v>-99</v>
      </c>
    </row>
    <row r="1155" spans="1:21" hidden="1" x14ac:dyDescent="0.3">
      <c r="A1155" t="s">
        <v>91</v>
      </c>
      <c r="B1155" t="s">
        <v>208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91</v>
      </c>
      <c r="B1156" t="s">
        <v>196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96</v>
      </c>
      <c r="R1156">
        <v>230</v>
      </c>
      <c r="S1156">
        <v>-99</v>
      </c>
      <c r="T1156">
        <v>-99</v>
      </c>
      <c r="U1156">
        <v>-99</v>
      </c>
    </row>
    <row r="1157" spans="1:21" hidden="1" x14ac:dyDescent="0.3">
      <c r="A1157" t="s">
        <v>91</v>
      </c>
      <c r="B1157" t="s">
        <v>212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98</v>
      </c>
      <c r="R1157">
        <v>157</v>
      </c>
      <c r="S1157">
        <v>-99</v>
      </c>
      <c r="T1157">
        <v>-99</v>
      </c>
      <c r="U1157">
        <v>-99</v>
      </c>
    </row>
    <row r="1158" spans="1:21" hidden="1" x14ac:dyDescent="0.3">
      <c r="A1158" t="s">
        <v>91</v>
      </c>
      <c r="B1158" t="s">
        <v>336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266</v>
      </c>
      <c r="R1158">
        <v>170</v>
      </c>
      <c r="S1158">
        <v>70</v>
      </c>
      <c r="T1158">
        <v>40</v>
      </c>
      <c r="U1158">
        <v>651</v>
      </c>
    </row>
    <row r="1159" spans="1:21" hidden="1" x14ac:dyDescent="0.3">
      <c r="A1159" t="s">
        <v>91</v>
      </c>
      <c r="B1159" t="s">
        <v>214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48</v>
      </c>
      <c r="R1159">
        <v>354</v>
      </c>
      <c r="S1159">
        <v>662</v>
      </c>
      <c r="T1159">
        <v>4</v>
      </c>
      <c r="U1159">
        <v>135</v>
      </c>
    </row>
    <row r="1160" spans="1:21" hidden="1" x14ac:dyDescent="0.3">
      <c r="A1160" t="s">
        <v>91</v>
      </c>
      <c r="B1160" t="s">
        <v>232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-99</v>
      </c>
      <c r="R1160">
        <v>-99</v>
      </c>
      <c r="S1160">
        <v>45</v>
      </c>
      <c r="T1160">
        <v>18</v>
      </c>
      <c r="U1160">
        <v>709</v>
      </c>
    </row>
    <row r="1161" spans="1:21" hidden="1" x14ac:dyDescent="0.3">
      <c r="A1161" t="s">
        <v>91</v>
      </c>
      <c r="B1161" t="s">
        <v>202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80</v>
      </c>
      <c r="R1161">
        <v>474</v>
      </c>
      <c r="S1161">
        <v>-99</v>
      </c>
      <c r="T1161">
        <v>-99</v>
      </c>
      <c r="U1161">
        <v>-99</v>
      </c>
    </row>
    <row r="1162" spans="1:21" hidden="1" x14ac:dyDescent="0.3">
      <c r="A1162" t="s">
        <v>91</v>
      </c>
      <c r="B1162" t="s">
        <v>203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106</v>
      </c>
      <c r="R1162">
        <v>528</v>
      </c>
      <c r="S1162">
        <v>180</v>
      </c>
      <c r="T1162">
        <v>34</v>
      </c>
      <c r="U1162">
        <v>684</v>
      </c>
    </row>
    <row r="1163" spans="1:21" hidden="1" x14ac:dyDescent="0.3">
      <c r="A1163" t="s">
        <v>91</v>
      </c>
      <c r="B1163" t="s">
        <v>337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110</v>
      </c>
      <c r="R1163">
        <v>586</v>
      </c>
      <c r="S1163">
        <v>196</v>
      </c>
      <c r="T1163">
        <v>44</v>
      </c>
      <c r="U1163">
        <v>782</v>
      </c>
    </row>
    <row r="1164" spans="1:21" hidden="1" x14ac:dyDescent="0.3">
      <c r="A1164" t="s">
        <v>91</v>
      </c>
      <c r="B1164" t="s">
        <v>205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124</v>
      </c>
      <c r="R1164">
        <v>238</v>
      </c>
      <c r="S1164">
        <v>-99</v>
      </c>
      <c r="T1164">
        <v>-99</v>
      </c>
      <c r="U1164">
        <v>-99</v>
      </c>
    </row>
    <row r="1165" spans="1:21" hidden="1" x14ac:dyDescent="0.3">
      <c r="A1165" t="s">
        <v>91</v>
      </c>
      <c r="B1165" t="s">
        <v>216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200</v>
      </c>
      <c r="R1165">
        <v>67</v>
      </c>
      <c r="S1165">
        <v>-99</v>
      </c>
      <c r="T1165">
        <v>-99</v>
      </c>
      <c r="U1165">
        <v>-99</v>
      </c>
    </row>
    <row r="1166" spans="1:21" hidden="1" x14ac:dyDescent="0.3">
      <c r="A1166" t="s">
        <v>91</v>
      </c>
      <c r="B1166" t="s">
        <v>338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180</v>
      </c>
      <c r="R1166">
        <v>89</v>
      </c>
      <c r="S1166">
        <v>-99</v>
      </c>
      <c r="T1166">
        <v>-99</v>
      </c>
      <c r="U1166">
        <v>-99</v>
      </c>
    </row>
    <row r="1167" spans="1:21" hidden="1" x14ac:dyDescent="0.3">
      <c r="A1167" t="s">
        <v>91</v>
      </c>
      <c r="B1167" t="s">
        <v>339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168</v>
      </c>
      <c r="R1167">
        <v>106</v>
      </c>
      <c r="S1167">
        <v>269</v>
      </c>
      <c r="T1167">
        <v>6</v>
      </c>
      <c r="U1167">
        <v>170</v>
      </c>
    </row>
    <row r="1168" spans="1:21" hidden="1" x14ac:dyDescent="0.3">
      <c r="A1168" t="s">
        <v>91</v>
      </c>
      <c r="B1168" t="s">
        <v>217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180</v>
      </c>
      <c r="R1168">
        <v>304</v>
      </c>
      <c r="S1168">
        <v>-99</v>
      </c>
      <c r="T1168">
        <v>-99</v>
      </c>
      <c r="U1168">
        <v>-99</v>
      </c>
    </row>
    <row r="1169" spans="1:21" hidden="1" x14ac:dyDescent="0.3">
      <c r="A1169" t="s">
        <v>92</v>
      </c>
      <c r="B1169" t="s">
        <v>196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hidden="1" x14ac:dyDescent="0.3">
      <c r="A1170" t="s">
        <v>92</v>
      </c>
      <c r="B1170" t="s">
        <v>212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-99</v>
      </c>
      <c r="R1170">
        <v>-99</v>
      </c>
      <c r="S1170">
        <v>-99</v>
      </c>
      <c r="T1170">
        <v>-99</v>
      </c>
      <c r="U1170">
        <v>-99</v>
      </c>
    </row>
    <row r="1171" spans="1:21" hidden="1" x14ac:dyDescent="0.3">
      <c r="A1171" t="s">
        <v>92</v>
      </c>
      <c r="B1171" t="s">
        <v>214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104</v>
      </c>
      <c r="R1171">
        <v>264</v>
      </c>
      <c r="S1171">
        <v>-99</v>
      </c>
      <c r="T1171">
        <v>-99</v>
      </c>
      <c r="U1171">
        <v>-99</v>
      </c>
    </row>
    <row r="1172" spans="1:21" hidden="1" x14ac:dyDescent="0.3">
      <c r="A1172" t="s">
        <v>92</v>
      </c>
      <c r="B1172" t="s">
        <v>340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261</v>
      </c>
      <c r="S1172">
        <v>-99</v>
      </c>
      <c r="T1172">
        <v>-99</v>
      </c>
      <c r="U1172">
        <v>-99</v>
      </c>
    </row>
    <row r="1173" spans="1:21" hidden="1" x14ac:dyDescent="0.3">
      <c r="A1173" t="s">
        <v>92</v>
      </c>
      <c r="B1173" t="s">
        <v>202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hidden="1" x14ac:dyDescent="0.3">
      <c r="A1174" t="s">
        <v>92</v>
      </c>
      <c r="B1174" t="s">
        <v>203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-99</v>
      </c>
      <c r="R1174">
        <v>-99</v>
      </c>
      <c r="S1174">
        <v>-99</v>
      </c>
      <c r="T1174">
        <v>-99</v>
      </c>
      <c r="U1174">
        <v>-99</v>
      </c>
    </row>
    <row r="1175" spans="1:21" hidden="1" x14ac:dyDescent="0.3">
      <c r="A1175" t="s">
        <v>92</v>
      </c>
      <c r="B1175" t="s">
        <v>205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-99</v>
      </c>
      <c r="R1175">
        <v>-99</v>
      </c>
      <c r="S1175">
        <v>379</v>
      </c>
      <c r="T1175">
        <v>32</v>
      </c>
      <c r="U1175">
        <v>542</v>
      </c>
    </row>
    <row r="1176" spans="1:21" hidden="1" x14ac:dyDescent="0.3">
      <c r="A1176" t="s">
        <v>92</v>
      </c>
      <c r="B1176" t="s">
        <v>216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84</v>
      </c>
      <c r="R1176">
        <v>479</v>
      </c>
      <c r="S1176">
        <v>488</v>
      </c>
      <c r="T1176">
        <v>22</v>
      </c>
      <c r="U1176">
        <v>439</v>
      </c>
    </row>
    <row r="1177" spans="1:21" hidden="1" x14ac:dyDescent="0.3">
      <c r="A1177" t="s">
        <v>92</v>
      </c>
      <c r="B1177" t="s">
        <v>341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304</v>
      </c>
      <c r="R1177">
        <v>280</v>
      </c>
      <c r="S1177">
        <v>-99</v>
      </c>
      <c r="T1177">
        <v>-99</v>
      </c>
      <c r="U1177">
        <v>-99</v>
      </c>
    </row>
    <row r="1178" spans="1:21" hidden="1" x14ac:dyDescent="0.3">
      <c r="A1178" t="s">
        <v>92</v>
      </c>
      <c r="B1178" t="s">
        <v>295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292</v>
      </c>
      <c r="R1178">
        <v>260</v>
      </c>
      <c r="S1178">
        <v>402</v>
      </c>
      <c r="T1178">
        <v>18</v>
      </c>
      <c r="U1178">
        <v>333</v>
      </c>
    </row>
    <row r="1179" spans="1:21" hidden="1" x14ac:dyDescent="0.3">
      <c r="A1179" t="s">
        <v>92</v>
      </c>
      <c r="B1179" t="s">
        <v>342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270</v>
      </c>
      <c r="R1179">
        <v>214</v>
      </c>
      <c r="S1179">
        <v>264</v>
      </c>
      <c r="T1179">
        <v>38</v>
      </c>
      <c r="U1179">
        <v>355</v>
      </c>
    </row>
    <row r="1180" spans="1:21" hidden="1" x14ac:dyDescent="0.3">
      <c r="A1180" t="s">
        <v>92</v>
      </c>
      <c r="B1180" t="s">
        <v>343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360</v>
      </c>
      <c r="R1180">
        <v>128</v>
      </c>
      <c r="S1180">
        <v>-99</v>
      </c>
      <c r="T1180">
        <v>-99</v>
      </c>
      <c r="U1180">
        <v>-99</v>
      </c>
    </row>
    <row r="1181" spans="1:21" hidden="1" x14ac:dyDescent="0.3">
      <c r="A1181" t="s">
        <v>92</v>
      </c>
      <c r="B1181" t="s">
        <v>217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284</v>
      </c>
      <c r="R1181">
        <v>163</v>
      </c>
      <c r="S1181">
        <v>221</v>
      </c>
      <c r="T1181">
        <v>26</v>
      </c>
      <c r="U1181">
        <v>286</v>
      </c>
    </row>
    <row r="1182" spans="1:21" hidden="1" x14ac:dyDescent="0.3">
      <c r="A1182" t="s">
        <v>92</v>
      </c>
      <c r="B1182" t="s">
        <v>344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360</v>
      </c>
      <c r="R1182">
        <v>64</v>
      </c>
      <c r="S1182">
        <v>-99</v>
      </c>
      <c r="T1182">
        <v>-99</v>
      </c>
      <c r="U1182">
        <v>-99</v>
      </c>
    </row>
    <row r="1183" spans="1:21" hidden="1" x14ac:dyDescent="0.3">
      <c r="A1183" t="s">
        <v>92</v>
      </c>
      <c r="B1183" t="s">
        <v>345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360</v>
      </c>
      <c r="R1183">
        <v>104</v>
      </c>
      <c r="S1183">
        <v>-99</v>
      </c>
      <c r="T1183">
        <v>-99</v>
      </c>
      <c r="U1183">
        <v>-99</v>
      </c>
    </row>
    <row r="1184" spans="1:21" hidden="1" x14ac:dyDescent="0.3">
      <c r="A1184" t="s">
        <v>92</v>
      </c>
      <c r="B1184" t="s">
        <v>219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74</v>
      </c>
      <c r="R1184">
        <v>280</v>
      </c>
      <c r="S1184">
        <v>-99</v>
      </c>
      <c r="T1184">
        <v>-99</v>
      </c>
      <c r="U1184">
        <v>-99</v>
      </c>
    </row>
    <row r="1185" spans="1:21" hidden="1" x14ac:dyDescent="0.3">
      <c r="A1185" t="s">
        <v>92</v>
      </c>
      <c r="B1185" t="s">
        <v>220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-99</v>
      </c>
      <c r="R1185">
        <v>-99</v>
      </c>
      <c r="S1185">
        <v>141</v>
      </c>
      <c r="T1185">
        <v>110</v>
      </c>
      <c r="U1185">
        <v>758</v>
      </c>
    </row>
    <row r="1186" spans="1:21" hidden="1" x14ac:dyDescent="0.3">
      <c r="A1186" t="s">
        <v>92</v>
      </c>
      <c r="B1186" t="s">
        <v>221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-99</v>
      </c>
      <c r="R1186">
        <v>-99</v>
      </c>
      <c r="S1186">
        <v>73</v>
      </c>
      <c r="T1186">
        <v>30</v>
      </c>
      <c r="U1186">
        <v>691</v>
      </c>
    </row>
    <row r="1187" spans="1:21" hidden="1" x14ac:dyDescent="0.3">
      <c r="A1187" t="s">
        <v>92</v>
      </c>
      <c r="B1187" t="s">
        <v>222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hidden="1" x14ac:dyDescent="0.3">
      <c r="A1188" t="s">
        <v>92</v>
      </c>
      <c r="B1188" t="s">
        <v>223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78</v>
      </c>
      <c r="R1188">
        <v>491</v>
      </c>
      <c r="S1188">
        <v>327</v>
      </c>
      <c r="T1188">
        <v>4</v>
      </c>
      <c r="U1188">
        <v>162</v>
      </c>
    </row>
    <row r="1189" spans="1:21" hidden="1" x14ac:dyDescent="0.3">
      <c r="A1189" t="s">
        <v>93</v>
      </c>
      <c r="B1189" t="s">
        <v>208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-99</v>
      </c>
      <c r="R1189">
        <v>-99</v>
      </c>
      <c r="S1189">
        <v>-99</v>
      </c>
      <c r="T1189">
        <v>-99</v>
      </c>
      <c r="U1189">
        <v>-99</v>
      </c>
    </row>
    <row r="1190" spans="1:21" hidden="1" x14ac:dyDescent="0.3">
      <c r="A1190" t="s">
        <v>93</v>
      </c>
      <c r="B1190" t="s">
        <v>196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-99</v>
      </c>
      <c r="R1190">
        <v>-99</v>
      </c>
      <c r="S1190">
        <v>-99</v>
      </c>
      <c r="T1190">
        <v>-99</v>
      </c>
      <c r="U1190">
        <v>-99</v>
      </c>
    </row>
    <row r="1191" spans="1:21" hidden="1" x14ac:dyDescent="0.3">
      <c r="A1191" t="s">
        <v>93</v>
      </c>
      <c r="B1191" t="s">
        <v>212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-99</v>
      </c>
      <c r="R1191">
        <v>-99</v>
      </c>
      <c r="S1191">
        <v>-99</v>
      </c>
      <c r="T1191">
        <v>-99</v>
      </c>
      <c r="U1191">
        <v>-99</v>
      </c>
    </row>
    <row r="1192" spans="1:21" hidden="1" x14ac:dyDescent="0.3">
      <c r="A1192" t="s">
        <v>93</v>
      </c>
      <c r="B1192" t="s">
        <v>214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-99</v>
      </c>
      <c r="R1192">
        <v>-99</v>
      </c>
      <c r="S1192">
        <v>-99</v>
      </c>
      <c r="T1192">
        <v>-99</v>
      </c>
      <c r="U1192">
        <v>-99</v>
      </c>
    </row>
    <row r="1193" spans="1:21" hidden="1" x14ac:dyDescent="0.3">
      <c r="A1193" t="s">
        <v>93</v>
      </c>
      <c r="B1193" t="s">
        <v>202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-99</v>
      </c>
      <c r="R1193">
        <v>-99</v>
      </c>
      <c r="S1193">
        <v>-99</v>
      </c>
      <c r="T1193">
        <v>-99</v>
      </c>
      <c r="U1193">
        <v>-99</v>
      </c>
    </row>
    <row r="1194" spans="1:21" hidden="1" x14ac:dyDescent="0.3">
      <c r="A1194" t="s">
        <v>93</v>
      </c>
      <c r="B1194" t="s">
        <v>203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hidden="1" x14ac:dyDescent="0.3">
      <c r="A1195" t="s">
        <v>93</v>
      </c>
      <c r="B1195" t="s">
        <v>205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86</v>
      </c>
      <c r="R1195">
        <v>89</v>
      </c>
      <c r="S1195">
        <v>-99</v>
      </c>
      <c r="T1195">
        <v>-99</v>
      </c>
      <c r="U1195">
        <v>-99</v>
      </c>
    </row>
    <row r="1196" spans="1:21" hidden="1" x14ac:dyDescent="0.3">
      <c r="A1196" t="s">
        <v>93</v>
      </c>
      <c r="B1196" t="s">
        <v>261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116</v>
      </c>
      <c r="R1196">
        <v>256</v>
      </c>
      <c r="S1196">
        <v>-99</v>
      </c>
      <c r="T1196">
        <v>-99</v>
      </c>
      <c r="U1196">
        <v>-99</v>
      </c>
    </row>
    <row r="1197" spans="1:21" hidden="1" x14ac:dyDescent="0.3">
      <c r="A1197" t="s">
        <v>93</v>
      </c>
      <c r="B1197" t="s">
        <v>216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hidden="1" x14ac:dyDescent="0.3">
      <c r="A1198" t="s">
        <v>93</v>
      </c>
      <c r="B1198" t="s">
        <v>217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186</v>
      </c>
      <c r="R1198">
        <v>321</v>
      </c>
      <c r="S1198">
        <v>0</v>
      </c>
      <c r="T1198">
        <v>84</v>
      </c>
      <c r="U1198">
        <v>866</v>
      </c>
    </row>
    <row r="1199" spans="1:21" hidden="1" x14ac:dyDescent="0.3">
      <c r="A1199" t="s">
        <v>93</v>
      </c>
      <c r="B1199" t="s">
        <v>219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134</v>
      </c>
      <c r="R1199">
        <v>494</v>
      </c>
      <c r="S1199">
        <v>292</v>
      </c>
      <c r="T1199">
        <v>26</v>
      </c>
      <c r="U1199">
        <v>408</v>
      </c>
    </row>
    <row r="1200" spans="1:21" hidden="1" x14ac:dyDescent="0.3">
      <c r="A1200" t="s">
        <v>93</v>
      </c>
      <c r="B1200" t="s">
        <v>220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52</v>
      </c>
      <c r="R1200">
        <v>219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93</v>
      </c>
      <c r="B1201" t="s">
        <v>221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93</v>
      </c>
      <c r="B1202" t="s">
        <v>222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-99</v>
      </c>
      <c r="R1202">
        <v>-99</v>
      </c>
      <c r="S1202">
        <v>-99</v>
      </c>
      <c r="T1202">
        <v>-99</v>
      </c>
      <c r="U1202">
        <v>-99</v>
      </c>
    </row>
    <row r="1203" spans="1:21" hidden="1" x14ac:dyDescent="0.3">
      <c r="A1203" t="s">
        <v>93</v>
      </c>
      <c r="B1203" t="s">
        <v>223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54</v>
      </c>
      <c r="R1203">
        <v>108</v>
      </c>
      <c r="S1203">
        <v>-99</v>
      </c>
      <c r="T1203">
        <v>-99</v>
      </c>
      <c r="U1203">
        <v>-99</v>
      </c>
    </row>
    <row r="1204" spans="1:21" hidden="1" x14ac:dyDescent="0.3">
      <c r="A1204" t="s">
        <v>94</v>
      </c>
      <c r="B1204" t="s">
        <v>208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141</v>
      </c>
      <c r="T1204">
        <v>26</v>
      </c>
      <c r="U1204">
        <v>601</v>
      </c>
    </row>
    <row r="1205" spans="1:21" hidden="1" x14ac:dyDescent="0.3">
      <c r="A1205" t="s">
        <v>94</v>
      </c>
      <c r="B1205" t="s">
        <v>196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26</v>
      </c>
      <c r="R1205">
        <v>262</v>
      </c>
      <c r="S1205">
        <v>-99</v>
      </c>
      <c r="T1205">
        <v>-99</v>
      </c>
      <c r="U1205">
        <v>-99</v>
      </c>
    </row>
    <row r="1206" spans="1:21" hidden="1" x14ac:dyDescent="0.3">
      <c r="A1206" t="s">
        <v>94</v>
      </c>
      <c r="B1206" t="s">
        <v>212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-99</v>
      </c>
      <c r="R1206">
        <v>-99</v>
      </c>
      <c r="S1206">
        <v>-99</v>
      </c>
      <c r="T1206">
        <v>-99</v>
      </c>
      <c r="U1206">
        <v>-99</v>
      </c>
    </row>
    <row r="1207" spans="1:21" hidden="1" x14ac:dyDescent="0.3">
      <c r="A1207" t="s">
        <v>94</v>
      </c>
      <c r="B1207" t="s">
        <v>213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-99</v>
      </c>
      <c r="R1207">
        <v>-99</v>
      </c>
      <c r="S1207">
        <v>10</v>
      </c>
      <c r="T1207">
        <v>174</v>
      </c>
      <c r="U1207">
        <v>684</v>
      </c>
    </row>
    <row r="1208" spans="1:21" hidden="1" x14ac:dyDescent="0.3">
      <c r="A1208" t="s">
        <v>94</v>
      </c>
      <c r="B1208" t="s">
        <v>214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-99</v>
      </c>
      <c r="R1208">
        <v>-99</v>
      </c>
      <c r="S1208">
        <v>358</v>
      </c>
      <c r="T1208">
        <v>16</v>
      </c>
      <c r="U1208">
        <v>260</v>
      </c>
    </row>
    <row r="1209" spans="1:21" hidden="1" x14ac:dyDescent="0.3">
      <c r="A1209" t="s">
        <v>94</v>
      </c>
      <c r="B1209" t="s">
        <v>202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32</v>
      </c>
      <c r="T1209">
        <v>88</v>
      </c>
      <c r="U1209">
        <v>495</v>
      </c>
    </row>
    <row r="1210" spans="1:21" hidden="1" x14ac:dyDescent="0.3">
      <c r="A1210" t="s">
        <v>94</v>
      </c>
      <c r="B1210" t="s">
        <v>203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14</v>
      </c>
      <c r="T1210">
        <v>190</v>
      </c>
      <c r="U1210">
        <v>774</v>
      </c>
    </row>
    <row r="1211" spans="1:21" hidden="1" x14ac:dyDescent="0.3">
      <c r="A1211" t="s">
        <v>94</v>
      </c>
      <c r="B1211" t="s">
        <v>205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-99</v>
      </c>
      <c r="R1211">
        <v>-99</v>
      </c>
      <c r="S1211">
        <v>22</v>
      </c>
      <c r="T1211">
        <v>74</v>
      </c>
      <c r="U1211">
        <v>834</v>
      </c>
    </row>
    <row r="1212" spans="1:21" hidden="1" x14ac:dyDescent="0.3">
      <c r="A1212" t="s">
        <v>94</v>
      </c>
      <c r="B1212" t="s">
        <v>216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38</v>
      </c>
      <c r="R1212">
        <v>660</v>
      </c>
      <c r="S1212">
        <v>-99</v>
      </c>
      <c r="T1212">
        <v>-99</v>
      </c>
      <c r="U1212">
        <v>-99</v>
      </c>
    </row>
    <row r="1213" spans="1:21" hidden="1" x14ac:dyDescent="0.3">
      <c r="A1213" t="s">
        <v>94</v>
      </c>
      <c r="B1213" t="s">
        <v>217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28</v>
      </c>
      <c r="R1213">
        <v>545</v>
      </c>
      <c r="S1213">
        <v>58</v>
      </c>
      <c r="T1213">
        <v>82</v>
      </c>
      <c r="U1213">
        <v>670</v>
      </c>
    </row>
    <row r="1214" spans="1:21" hidden="1" x14ac:dyDescent="0.3">
      <c r="A1214" t="s">
        <v>94</v>
      </c>
      <c r="B1214" t="s">
        <v>219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hidden="1" x14ac:dyDescent="0.3">
      <c r="A1215" t="s">
        <v>94</v>
      </c>
      <c r="B1215" t="s">
        <v>220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41</v>
      </c>
      <c r="T1215">
        <v>50</v>
      </c>
      <c r="U1215">
        <v>1203</v>
      </c>
    </row>
    <row r="1216" spans="1:21" hidden="1" x14ac:dyDescent="0.3">
      <c r="A1216" t="s">
        <v>94</v>
      </c>
      <c r="B1216" t="s">
        <v>221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10</v>
      </c>
      <c r="T1216">
        <v>126</v>
      </c>
      <c r="U1216">
        <v>1062</v>
      </c>
    </row>
    <row r="1217" spans="1:21" x14ac:dyDescent="0.3">
      <c r="A1217" t="s">
        <v>173</v>
      </c>
      <c r="B1217" t="s">
        <v>208</v>
      </c>
      <c r="C1217" t="s">
        <v>174</v>
      </c>
      <c r="D1217">
        <v>1</v>
      </c>
      <c r="E1217">
        <v>1</v>
      </c>
      <c r="F1217">
        <v>1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-99</v>
      </c>
      <c r="R1217">
        <v>-99</v>
      </c>
      <c r="S1217">
        <v>-99</v>
      </c>
      <c r="T1217">
        <v>-99</v>
      </c>
      <c r="U1217">
        <v>-99</v>
      </c>
    </row>
    <row r="1218" spans="1:21" x14ac:dyDescent="0.3">
      <c r="A1218" t="s">
        <v>173</v>
      </c>
      <c r="B1218" t="s">
        <v>196</v>
      </c>
      <c r="C1218" t="s">
        <v>174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-99</v>
      </c>
      <c r="R1218">
        <v>-99</v>
      </c>
      <c r="S1218">
        <v>-99</v>
      </c>
      <c r="T1218">
        <v>-99</v>
      </c>
      <c r="U1218">
        <v>-99</v>
      </c>
    </row>
    <row r="1219" spans="1:21" x14ac:dyDescent="0.3">
      <c r="A1219" t="s">
        <v>173</v>
      </c>
      <c r="B1219" t="s">
        <v>212</v>
      </c>
      <c r="C1219" t="s">
        <v>174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78</v>
      </c>
      <c r="R1219">
        <v>50</v>
      </c>
      <c r="S1219">
        <v>-99</v>
      </c>
      <c r="T1219">
        <v>-99</v>
      </c>
      <c r="U1219">
        <v>-99</v>
      </c>
    </row>
    <row r="1220" spans="1:21" x14ac:dyDescent="0.3">
      <c r="A1220" t="s">
        <v>173</v>
      </c>
      <c r="B1220" t="s">
        <v>214</v>
      </c>
      <c r="C1220" t="s">
        <v>174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74</v>
      </c>
      <c r="R1220">
        <v>134</v>
      </c>
      <c r="S1220">
        <v>-99</v>
      </c>
      <c r="T1220">
        <v>-99</v>
      </c>
      <c r="U1220">
        <v>-99</v>
      </c>
    </row>
    <row r="1221" spans="1:21" x14ac:dyDescent="0.3">
      <c r="A1221" t="s">
        <v>173</v>
      </c>
      <c r="B1221" t="s">
        <v>202</v>
      </c>
      <c r="C1221" t="s">
        <v>174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x14ac:dyDescent="0.3">
      <c r="A1222" t="s">
        <v>173</v>
      </c>
      <c r="B1222" t="s">
        <v>203</v>
      </c>
      <c r="C1222" t="s">
        <v>174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272</v>
      </c>
      <c r="R1222">
        <v>91</v>
      </c>
      <c r="S1222">
        <v>-99</v>
      </c>
      <c r="T1222">
        <v>-99</v>
      </c>
      <c r="U1222">
        <v>-99</v>
      </c>
    </row>
    <row r="1223" spans="1:21" x14ac:dyDescent="0.3">
      <c r="A1223" t="s">
        <v>173</v>
      </c>
      <c r="B1223" t="s">
        <v>205</v>
      </c>
      <c r="C1223" t="s">
        <v>174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x14ac:dyDescent="0.3">
      <c r="A1224" t="s">
        <v>173</v>
      </c>
      <c r="B1224" t="s">
        <v>207</v>
      </c>
      <c r="C1224" t="s">
        <v>174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126</v>
      </c>
      <c r="R1224">
        <v>403</v>
      </c>
      <c r="S1224">
        <v>-99</v>
      </c>
      <c r="T1224">
        <v>-99</v>
      </c>
      <c r="U1224">
        <v>-99</v>
      </c>
    </row>
    <row r="1225" spans="1:21" x14ac:dyDescent="0.3">
      <c r="A1225" t="s">
        <v>173</v>
      </c>
      <c r="B1225" t="s">
        <v>216</v>
      </c>
      <c r="C1225" t="s">
        <v>174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180</v>
      </c>
      <c r="R1225">
        <v>161</v>
      </c>
      <c r="S1225">
        <v>-99</v>
      </c>
      <c r="T1225">
        <v>-99</v>
      </c>
      <c r="U1225">
        <v>-99</v>
      </c>
    </row>
    <row r="1226" spans="1:21" x14ac:dyDescent="0.3">
      <c r="A1226" t="s">
        <v>173</v>
      </c>
      <c r="B1226" t="s">
        <v>217</v>
      </c>
      <c r="C1226" t="s">
        <v>174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228</v>
      </c>
      <c r="R1226">
        <v>112</v>
      </c>
      <c r="S1226">
        <v>-99</v>
      </c>
      <c r="T1226">
        <v>-99</v>
      </c>
      <c r="U1226">
        <v>-99</v>
      </c>
    </row>
    <row r="1227" spans="1:21" x14ac:dyDescent="0.3">
      <c r="A1227" t="s">
        <v>173</v>
      </c>
      <c r="B1227" t="s">
        <v>219</v>
      </c>
      <c r="C1227" t="s">
        <v>174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82</v>
      </c>
      <c r="R1227">
        <v>206</v>
      </c>
      <c r="S1227">
        <v>-99</v>
      </c>
      <c r="T1227">
        <v>-99</v>
      </c>
      <c r="U1227">
        <v>-99</v>
      </c>
    </row>
    <row r="1228" spans="1:21" x14ac:dyDescent="0.3">
      <c r="A1228" t="s">
        <v>173</v>
      </c>
      <c r="B1228" t="s">
        <v>220</v>
      </c>
      <c r="C1228" t="s">
        <v>174</v>
      </c>
      <c r="D1228">
        <v>1</v>
      </c>
      <c r="E1228">
        <v>1</v>
      </c>
      <c r="F1228">
        <v>1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-99</v>
      </c>
      <c r="R1228">
        <v>-99</v>
      </c>
      <c r="S1228">
        <v>-99</v>
      </c>
      <c r="T1228">
        <v>-99</v>
      </c>
      <c r="U1228">
        <v>-99</v>
      </c>
    </row>
    <row r="1229" spans="1:21" x14ac:dyDescent="0.3">
      <c r="A1229" t="s">
        <v>173</v>
      </c>
      <c r="B1229" t="s">
        <v>221</v>
      </c>
      <c r="C1229" t="s">
        <v>174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-99</v>
      </c>
      <c r="T1229">
        <v>-99</v>
      </c>
      <c r="U1229">
        <v>-99</v>
      </c>
    </row>
    <row r="1230" spans="1:21" x14ac:dyDescent="0.3">
      <c r="A1230" t="s">
        <v>173</v>
      </c>
      <c r="B1230" t="s">
        <v>290</v>
      </c>
      <c r="C1230" t="s">
        <v>174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108</v>
      </c>
      <c r="T1230">
        <v>36</v>
      </c>
      <c r="U1230">
        <v>353</v>
      </c>
    </row>
    <row r="1231" spans="1:21" x14ac:dyDescent="0.3">
      <c r="A1231" t="s">
        <v>173</v>
      </c>
      <c r="B1231" t="s">
        <v>222</v>
      </c>
      <c r="C1231" t="s">
        <v>174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-99</v>
      </c>
      <c r="R1231">
        <v>-99</v>
      </c>
      <c r="S1231">
        <v>-99</v>
      </c>
      <c r="T1231">
        <v>-99</v>
      </c>
      <c r="U1231">
        <v>-99</v>
      </c>
    </row>
    <row r="1232" spans="1:21" x14ac:dyDescent="0.3">
      <c r="A1232" t="s">
        <v>173</v>
      </c>
      <c r="B1232" t="s">
        <v>223</v>
      </c>
      <c r="C1232" t="s">
        <v>174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-99</v>
      </c>
      <c r="R1232">
        <v>-99</v>
      </c>
      <c r="S1232">
        <v>-99</v>
      </c>
      <c r="T1232">
        <v>-99</v>
      </c>
      <c r="U1232">
        <v>-99</v>
      </c>
    </row>
    <row r="1233" spans="1:21" x14ac:dyDescent="0.3">
      <c r="A1233" t="s">
        <v>175</v>
      </c>
      <c r="B1233" t="s">
        <v>208</v>
      </c>
      <c r="C1233" t="s">
        <v>174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x14ac:dyDescent="0.3">
      <c r="A1234" t="s">
        <v>175</v>
      </c>
      <c r="B1234" t="s">
        <v>196</v>
      </c>
      <c r="C1234" t="s">
        <v>174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10</v>
      </c>
      <c r="T1234">
        <v>22</v>
      </c>
      <c r="U1234">
        <v>330</v>
      </c>
    </row>
    <row r="1235" spans="1:21" x14ac:dyDescent="0.3">
      <c r="A1235" t="s">
        <v>175</v>
      </c>
      <c r="B1235" t="s">
        <v>346</v>
      </c>
      <c r="C1235" t="s">
        <v>174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146</v>
      </c>
      <c r="R1235">
        <v>85</v>
      </c>
      <c r="S1235">
        <v>-99</v>
      </c>
      <c r="T1235">
        <v>-99</v>
      </c>
      <c r="U1235">
        <v>-99</v>
      </c>
    </row>
    <row r="1236" spans="1:21" x14ac:dyDescent="0.3">
      <c r="A1236" t="s">
        <v>175</v>
      </c>
      <c r="B1236" t="s">
        <v>203</v>
      </c>
      <c r="C1236" t="s">
        <v>174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176</v>
      </c>
      <c r="R1236">
        <v>64</v>
      </c>
      <c r="S1236">
        <v>-99</v>
      </c>
      <c r="T1236">
        <v>-99</v>
      </c>
      <c r="U1236">
        <v>-99</v>
      </c>
    </row>
    <row r="1237" spans="1:21" x14ac:dyDescent="0.3">
      <c r="A1237" t="s">
        <v>175</v>
      </c>
      <c r="B1237" t="s">
        <v>205</v>
      </c>
      <c r="C1237" t="s">
        <v>174</v>
      </c>
      <c r="D1237">
        <v>1</v>
      </c>
      <c r="E1237">
        <v>1</v>
      </c>
      <c r="F1237">
        <v>1</v>
      </c>
      <c r="G1237">
        <v>1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-99</v>
      </c>
      <c r="R1237">
        <v>-99</v>
      </c>
      <c r="S1237">
        <v>-99</v>
      </c>
      <c r="T1237">
        <v>-99</v>
      </c>
      <c r="U1237">
        <v>-99</v>
      </c>
    </row>
    <row r="1238" spans="1:21" x14ac:dyDescent="0.3">
      <c r="A1238" t="s">
        <v>175</v>
      </c>
      <c r="B1238" t="s">
        <v>216</v>
      </c>
      <c r="C1238" t="s">
        <v>174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122</v>
      </c>
      <c r="R1238">
        <v>481</v>
      </c>
      <c r="S1238">
        <v>-99</v>
      </c>
      <c r="T1238">
        <v>-99</v>
      </c>
      <c r="U1238">
        <v>-99</v>
      </c>
    </row>
    <row r="1239" spans="1:21" x14ac:dyDescent="0.3">
      <c r="A1239" t="s">
        <v>482</v>
      </c>
      <c r="B1239" t="s">
        <v>208</v>
      </c>
      <c r="C1239" t="s">
        <v>174</v>
      </c>
      <c r="D1239">
        <v>1</v>
      </c>
      <c r="E1239">
        <v>1</v>
      </c>
      <c r="F1239">
        <v>1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-99</v>
      </c>
      <c r="R1239">
        <v>-99</v>
      </c>
      <c r="S1239">
        <v>-99</v>
      </c>
      <c r="T1239">
        <v>-99</v>
      </c>
      <c r="U1239">
        <v>-99</v>
      </c>
    </row>
    <row r="1240" spans="1:21" x14ac:dyDescent="0.3">
      <c r="A1240" t="s">
        <v>482</v>
      </c>
      <c r="B1240" t="s">
        <v>196</v>
      </c>
      <c r="C1240" t="s">
        <v>174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78</v>
      </c>
      <c r="R1240">
        <v>332</v>
      </c>
      <c r="S1240">
        <v>-99</v>
      </c>
      <c r="T1240">
        <v>-99</v>
      </c>
      <c r="U1240">
        <v>-99</v>
      </c>
    </row>
    <row r="1241" spans="1:21" x14ac:dyDescent="0.3">
      <c r="A1241" t="s">
        <v>482</v>
      </c>
      <c r="B1241" t="s">
        <v>233</v>
      </c>
      <c r="C1241" t="s">
        <v>174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188</v>
      </c>
      <c r="R1241">
        <v>184</v>
      </c>
      <c r="S1241">
        <v>228</v>
      </c>
      <c r="T1241">
        <v>4</v>
      </c>
      <c r="U1241">
        <v>81</v>
      </c>
    </row>
    <row r="1242" spans="1:21" x14ac:dyDescent="0.3">
      <c r="A1242" t="s">
        <v>482</v>
      </c>
      <c r="B1242" t="s">
        <v>483</v>
      </c>
      <c r="C1242" t="s">
        <v>174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126</v>
      </c>
      <c r="R1242">
        <v>210</v>
      </c>
      <c r="S1242">
        <v>-99</v>
      </c>
      <c r="T1242">
        <v>-99</v>
      </c>
      <c r="U1242">
        <v>-99</v>
      </c>
    </row>
    <row r="1243" spans="1:21" x14ac:dyDescent="0.3">
      <c r="A1243" t="s">
        <v>482</v>
      </c>
      <c r="B1243" t="s">
        <v>484</v>
      </c>
      <c r="C1243" t="s">
        <v>174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108</v>
      </c>
      <c r="R1243">
        <v>180</v>
      </c>
      <c r="S1243">
        <v>-99</v>
      </c>
      <c r="T1243">
        <v>-99</v>
      </c>
      <c r="U1243">
        <v>-99</v>
      </c>
    </row>
    <row r="1244" spans="1:21" x14ac:dyDescent="0.3">
      <c r="A1244" t="s">
        <v>482</v>
      </c>
      <c r="B1244" t="s">
        <v>443</v>
      </c>
      <c r="C1244" t="s">
        <v>174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116</v>
      </c>
      <c r="R1244">
        <v>157</v>
      </c>
      <c r="S1244">
        <v>215</v>
      </c>
      <c r="T1244">
        <v>12</v>
      </c>
      <c r="U1244">
        <v>286</v>
      </c>
    </row>
    <row r="1245" spans="1:21" x14ac:dyDescent="0.3">
      <c r="A1245" t="s">
        <v>482</v>
      </c>
      <c r="B1245" t="s">
        <v>486</v>
      </c>
      <c r="C1245" t="s">
        <v>174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64</v>
      </c>
      <c r="R1245">
        <v>205</v>
      </c>
      <c r="S1245">
        <v>-99</v>
      </c>
      <c r="T1245">
        <v>-99</v>
      </c>
      <c r="U1245">
        <v>-99</v>
      </c>
    </row>
    <row r="1246" spans="1:21" x14ac:dyDescent="0.3">
      <c r="A1246" t="s">
        <v>482</v>
      </c>
      <c r="B1246" t="s">
        <v>412</v>
      </c>
      <c r="C1246" t="s">
        <v>174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70</v>
      </c>
      <c r="R1246">
        <v>179</v>
      </c>
      <c r="S1246">
        <v>-99</v>
      </c>
      <c r="T1246">
        <v>-99</v>
      </c>
      <c r="U1246">
        <v>-99</v>
      </c>
    </row>
    <row r="1247" spans="1:21" x14ac:dyDescent="0.3">
      <c r="A1247" t="s">
        <v>482</v>
      </c>
      <c r="B1247" t="s">
        <v>485</v>
      </c>
      <c r="C1247" t="s">
        <v>174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12</v>
      </c>
      <c r="R1247">
        <v>887</v>
      </c>
      <c r="S1247">
        <v>103</v>
      </c>
      <c r="T1247">
        <v>20</v>
      </c>
      <c r="U1247">
        <v>668</v>
      </c>
    </row>
    <row r="1248" spans="1:21" x14ac:dyDescent="0.3">
      <c r="A1248" t="s">
        <v>482</v>
      </c>
      <c r="B1248" t="s">
        <v>302</v>
      </c>
      <c r="C1248" t="s">
        <v>174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58</v>
      </c>
      <c r="T1248">
        <v>80</v>
      </c>
      <c r="U1248">
        <v>663</v>
      </c>
    </row>
    <row r="1249" spans="1:21" x14ac:dyDescent="0.3">
      <c r="A1249" t="s">
        <v>482</v>
      </c>
      <c r="B1249" t="s">
        <v>203</v>
      </c>
      <c r="C1249" t="s">
        <v>174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222</v>
      </c>
      <c r="R1249">
        <v>85</v>
      </c>
      <c r="S1249">
        <v>-99</v>
      </c>
      <c r="T1249">
        <v>-99</v>
      </c>
      <c r="U1249">
        <v>-99</v>
      </c>
    </row>
    <row r="1250" spans="1:21" x14ac:dyDescent="0.3">
      <c r="A1250" t="s">
        <v>482</v>
      </c>
      <c r="B1250" t="s">
        <v>303</v>
      </c>
      <c r="C1250" t="s">
        <v>174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0</v>
      </c>
      <c r="Q1250">
        <v>144</v>
      </c>
      <c r="R1250">
        <v>283</v>
      </c>
      <c r="S1250">
        <v>160</v>
      </c>
      <c r="T1250">
        <v>10</v>
      </c>
      <c r="U1250">
        <v>256</v>
      </c>
    </row>
    <row r="1251" spans="1:21" x14ac:dyDescent="0.3">
      <c r="A1251" t="s">
        <v>482</v>
      </c>
      <c r="B1251" t="s">
        <v>413</v>
      </c>
      <c r="C1251" t="s">
        <v>174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162</v>
      </c>
      <c r="R1251">
        <v>158</v>
      </c>
      <c r="S1251">
        <v>-99</v>
      </c>
      <c r="T1251">
        <v>-99</v>
      </c>
      <c r="U1251">
        <v>-99</v>
      </c>
    </row>
    <row r="1252" spans="1:21" x14ac:dyDescent="0.3">
      <c r="A1252" t="s">
        <v>482</v>
      </c>
      <c r="B1252" t="s">
        <v>487</v>
      </c>
      <c r="C1252" t="s">
        <v>174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188</v>
      </c>
      <c r="R1252">
        <v>247</v>
      </c>
      <c r="S1252">
        <v>-99</v>
      </c>
      <c r="T1252">
        <v>-99</v>
      </c>
      <c r="U1252">
        <v>-99</v>
      </c>
    </row>
    <row r="1253" spans="1:21" x14ac:dyDescent="0.3">
      <c r="A1253" t="s">
        <v>482</v>
      </c>
      <c r="B1253" t="s">
        <v>205</v>
      </c>
      <c r="C1253" t="s">
        <v>174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140</v>
      </c>
      <c r="R1253">
        <v>267</v>
      </c>
      <c r="S1253">
        <v>-99</v>
      </c>
      <c r="T1253">
        <v>-99</v>
      </c>
      <c r="U1253">
        <v>-99</v>
      </c>
    </row>
    <row r="1254" spans="1:21" x14ac:dyDescent="0.3">
      <c r="A1254" t="s">
        <v>482</v>
      </c>
      <c r="B1254" t="s">
        <v>216</v>
      </c>
      <c r="C1254" t="s">
        <v>174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208</v>
      </c>
      <c r="R1254">
        <v>191</v>
      </c>
      <c r="S1254">
        <v>-99</v>
      </c>
      <c r="T1254">
        <v>-99</v>
      </c>
      <c r="U1254">
        <v>-99</v>
      </c>
    </row>
    <row r="1255" spans="1:21" x14ac:dyDescent="0.3">
      <c r="A1255" t="s">
        <v>482</v>
      </c>
      <c r="B1255" t="s">
        <v>217</v>
      </c>
      <c r="C1255" t="s">
        <v>174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122</v>
      </c>
      <c r="R1255">
        <v>310</v>
      </c>
      <c r="S1255">
        <v>-99</v>
      </c>
      <c r="T1255">
        <v>-99</v>
      </c>
      <c r="U1255">
        <v>-99</v>
      </c>
    </row>
    <row r="1256" spans="1:21" x14ac:dyDescent="0.3">
      <c r="A1256" t="s">
        <v>482</v>
      </c>
      <c r="B1256" t="s">
        <v>488</v>
      </c>
      <c r="C1256" t="s">
        <v>174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72</v>
      </c>
      <c r="R1256">
        <v>180</v>
      </c>
      <c r="S1256">
        <v>-99</v>
      </c>
      <c r="T1256">
        <v>-99</v>
      </c>
      <c r="U1256">
        <v>-99</v>
      </c>
    </row>
    <row r="1257" spans="1:21" x14ac:dyDescent="0.3">
      <c r="A1257" t="s">
        <v>482</v>
      </c>
      <c r="B1257" t="s">
        <v>468</v>
      </c>
      <c r="C1257" t="s">
        <v>174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186</v>
      </c>
      <c r="R1257">
        <v>127</v>
      </c>
      <c r="S1257">
        <v>-99</v>
      </c>
      <c r="T1257">
        <v>-99</v>
      </c>
      <c r="U1257">
        <v>-99</v>
      </c>
    </row>
    <row r="1258" spans="1:21" x14ac:dyDescent="0.3">
      <c r="A1258" t="s">
        <v>482</v>
      </c>
      <c r="B1258" t="s">
        <v>311</v>
      </c>
      <c r="C1258" t="s">
        <v>174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154</v>
      </c>
      <c r="R1258">
        <v>161</v>
      </c>
      <c r="S1258">
        <v>-99</v>
      </c>
      <c r="T1258">
        <v>-99</v>
      </c>
      <c r="U1258">
        <v>-99</v>
      </c>
    </row>
    <row r="1259" spans="1:21" x14ac:dyDescent="0.3">
      <c r="A1259" t="s">
        <v>482</v>
      </c>
      <c r="B1259" t="s">
        <v>219</v>
      </c>
      <c r="C1259" t="s">
        <v>174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1</v>
      </c>
      <c r="O1259">
        <v>0</v>
      </c>
      <c r="P1259">
        <v>1</v>
      </c>
      <c r="Q1259">
        <v>122</v>
      </c>
      <c r="R1259">
        <v>108</v>
      </c>
      <c r="S1259">
        <v>-99</v>
      </c>
      <c r="T1259">
        <v>-99</v>
      </c>
      <c r="U1259">
        <v>-99</v>
      </c>
    </row>
    <row r="1260" spans="1:21" x14ac:dyDescent="0.3">
      <c r="A1260" t="s">
        <v>176</v>
      </c>
      <c r="B1260" t="s">
        <v>208</v>
      </c>
      <c r="C1260" t="s">
        <v>174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20</v>
      </c>
      <c r="R1260">
        <v>292</v>
      </c>
      <c r="S1260">
        <v>-99</v>
      </c>
      <c r="T1260">
        <v>-99</v>
      </c>
      <c r="U1260">
        <v>-99</v>
      </c>
    </row>
    <row r="1261" spans="1:21" x14ac:dyDescent="0.3">
      <c r="A1261" t="s">
        <v>176</v>
      </c>
      <c r="B1261" t="s">
        <v>196</v>
      </c>
      <c r="C1261" t="s">
        <v>174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-99</v>
      </c>
      <c r="T1261">
        <v>-99</v>
      </c>
      <c r="U1261">
        <v>-99</v>
      </c>
    </row>
    <row r="1262" spans="1:21" x14ac:dyDescent="0.3">
      <c r="A1262" t="s">
        <v>176</v>
      </c>
      <c r="B1262" t="s">
        <v>347</v>
      </c>
      <c r="C1262" t="s">
        <v>174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1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89</v>
      </c>
      <c r="T1262">
        <v>40</v>
      </c>
      <c r="U1262">
        <v>286</v>
      </c>
    </row>
    <row r="1263" spans="1:21" x14ac:dyDescent="0.3">
      <c r="A1263" t="s">
        <v>176</v>
      </c>
      <c r="B1263" t="s">
        <v>212</v>
      </c>
      <c r="C1263" t="s">
        <v>174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-99</v>
      </c>
      <c r="R1263">
        <v>-99</v>
      </c>
      <c r="S1263">
        <v>-99</v>
      </c>
      <c r="T1263">
        <v>-99</v>
      </c>
      <c r="U1263">
        <v>-99</v>
      </c>
    </row>
    <row r="1264" spans="1:21" x14ac:dyDescent="0.3">
      <c r="A1264" t="s">
        <v>176</v>
      </c>
      <c r="B1264" t="s">
        <v>348</v>
      </c>
      <c r="C1264" t="s">
        <v>174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104</v>
      </c>
      <c r="R1264">
        <v>369</v>
      </c>
      <c r="S1264">
        <v>-99</v>
      </c>
      <c r="T1264">
        <v>-99</v>
      </c>
      <c r="U1264">
        <v>-99</v>
      </c>
    </row>
    <row r="1265" spans="1:21" x14ac:dyDescent="0.3">
      <c r="A1265" t="s">
        <v>176</v>
      </c>
      <c r="B1265" t="s">
        <v>214</v>
      </c>
      <c r="C1265" t="s">
        <v>174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74</v>
      </c>
      <c r="R1265">
        <v>330</v>
      </c>
      <c r="S1265">
        <v>257</v>
      </c>
      <c r="T1265">
        <v>10</v>
      </c>
      <c r="U1265">
        <v>158</v>
      </c>
    </row>
    <row r="1266" spans="1:21" x14ac:dyDescent="0.3">
      <c r="A1266" t="s">
        <v>176</v>
      </c>
      <c r="B1266" t="s">
        <v>202</v>
      </c>
      <c r="C1266" t="s">
        <v>174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210</v>
      </c>
      <c r="R1266">
        <v>98</v>
      </c>
      <c r="S1266">
        <v>-99</v>
      </c>
      <c r="T1266">
        <v>-99</v>
      </c>
      <c r="U1266">
        <v>-99</v>
      </c>
    </row>
    <row r="1267" spans="1:21" x14ac:dyDescent="0.3">
      <c r="A1267" t="s">
        <v>176</v>
      </c>
      <c r="B1267" t="s">
        <v>349</v>
      </c>
      <c r="C1267" t="s">
        <v>174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184</v>
      </c>
      <c r="R1267">
        <v>98</v>
      </c>
      <c r="S1267">
        <v>-99</v>
      </c>
      <c r="T1267">
        <v>-99</v>
      </c>
      <c r="U1267">
        <v>-99</v>
      </c>
    </row>
    <row r="1268" spans="1:21" x14ac:dyDescent="0.3">
      <c r="A1268" t="s">
        <v>176</v>
      </c>
      <c r="B1268" t="s">
        <v>203</v>
      </c>
      <c r="C1268" t="s">
        <v>174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x14ac:dyDescent="0.3">
      <c r="A1269" t="s">
        <v>176</v>
      </c>
      <c r="B1269" t="s">
        <v>205</v>
      </c>
      <c r="C1269" t="s">
        <v>174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150</v>
      </c>
      <c r="R1269">
        <v>242</v>
      </c>
      <c r="S1269">
        <v>-99</v>
      </c>
      <c r="T1269">
        <v>-99</v>
      </c>
      <c r="U1269">
        <v>-99</v>
      </c>
    </row>
    <row r="1270" spans="1:21" x14ac:dyDescent="0.3">
      <c r="A1270" t="s">
        <v>177</v>
      </c>
      <c r="B1270" t="s">
        <v>208</v>
      </c>
      <c r="C1270" t="s">
        <v>174</v>
      </c>
      <c r="D1270">
        <v>1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-99</v>
      </c>
      <c r="R1270">
        <v>-99</v>
      </c>
      <c r="S1270">
        <v>-99</v>
      </c>
      <c r="T1270">
        <v>-99</v>
      </c>
      <c r="U1270">
        <v>-99</v>
      </c>
    </row>
    <row r="1271" spans="1:21" x14ac:dyDescent="0.3">
      <c r="A1271" t="s">
        <v>177</v>
      </c>
      <c r="B1271" t="s">
        <v>196</v>
      </c>
      <c r="C1271" t="s">
        <v>174</v>
      </c>
      <c r="D1271">
        <v>1</v>
      </c>
      <c r="E1271">
        <v>1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-99</v>
      </c>
      <c r="R1271">
        <v>-99</v>
      </c>
      <c r="S1271">
        <v>-99</v>
      </c>
      <c r="T1271">
        <v>-99</v>
      </c>
      <c r="U1271">
        <v>-99</v>
      </c>
    </row>
    <row r="1272" spans="1:21" x14ac:dyDescent="0.3">
      <c r="A1272" t="s">
        <v>177</v>
      </c>
      <c r="B1272" t="s">
        <v>212</v>
      </c>
      <c r="C1272" t="s">
        <v>174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-99</v>
      </c>
      <c r="R1272">
        <v>-99</v>
      </c>
      <c r="S1272">
        <v>-99</v>
      </c>
      <c r="T1272">
        <v>-99</v>
      </c>
      <c r="U1272">
        <v>-99</v>
      </c>
    </row>
    <row r="1273" spans="1:21" x14ac:dyDescent="0.3">
      <c r="A1273" t="s">
        <v>177</v>
      </c>
      <c r="B1273" t="s">
        <v>214</v>
      </c>
      <c r="C1273" t="s">
        <v>174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-99</v>
      </c>
      <c r="R1273">
        <v>-99</v>
      </c>
      <c r="S1273">
        <v>-99</v>
      </c>
      <c r="T1273">
        <v>-99</v>
      </c>
      <c r="U1273">
        <v>-99</v>
      </c>
    </row>
    <row r="1274" spans="1:21" x14ac:dyDescent="0.3">
      <c r="A1274" t="s">
        <v>177</v>
      </c>
      <c r="B1274" t="s">
        <v>350</v>
      </c>
      <c r="C1274" t="s">
        <v>174</v>
      </c>
      <c r="D1274">
        <v>1</v>
      </c>
      <c r="E1274">
        <v>1</v>
      </c>
      <c r="F1274">
        <v>1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-99</v>
      </c>
      <c r="R1274">
        <v>-99</v>
      </c>
      <c r="S1274">
        <v>180</v>
      </c>
      <c r="T1274">
        <v>48</v>
      </c>
      <c r="U1274">
        <v>768</v>
      </c>
    </row>
    <row r="1275" spans="1:21" x14ac:dyDescent="0.3">
      <c r="A1275" t="s">
        <v>177</v>
      </c>
      <c r="B1275" t="s">
        <v>203</v>
      </c>
      <c r="C1275" t="s">
        <v>174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64</v>
      </c>
      <c r="R1275">
        <v>667</v>
      </c>
      <c r="S1275">
        <v>214</v>
      </c>
      <c r="T1275">
        <v>62</v>
      </c>
      <c r="U1275">
        <v>627</v>
      </c>
    </row>
    <row r="1276" spans="1:21" x14ac:dyDescent="0.3">
      <c r="A1276" t="s">
        <v>177</v>
      </c>
      <c r="B1276" t="s">
        <v>205</v>
      </c>
      <c r="C1276" t="s">
        <v>174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124</v>
      </c>
      <c r="R1276">
        <v>228</v>
      </c>
      <c r="S1276">
        <v>142</v>
      </c>
      <c r="T1276">
        <v>54</v>
      </c>
      <c r="U1276">
        <v>587</v>
      </c>
    </row>
    <row r="1277" spans="1:21" x14ac:dyDescent="0.3">
      <c r="A1277" t="s">
        <v>177</v>
      </c>
      <c r="B1277" t="s">
        <v>324</v>
      </c>
      <c r="C1277" t="s">
        <v>174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170</v>
      </c>
      <c r="R1277">
        <v>357</v>
      </c>
      <c r="S1277">
        <v>161</v>
      </c>
      <c r="T1277">
        <v>58</v>
      </c>
      <c r="U1277">
        <v>465</v>
      </c>
    </row>
    <row r="1278" spans="1:21" x14ac:dyDescent="0.3">
      <c r="A1278" t="s">
        <v>177</v>
      </c>
      <c r="B1278" t="s">
        <v>351</v>
      </c>
      <c r="C1278" t="s">
        <v>174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148</v>
      </c>
      <c r="R1278">
        <v>273</v>
      </c>
      <c r="S1278">
        <v>-99</v>
      </c>
      <c r="T1278">
        <v>-99</v>
      </c>
      <c r="U1278">
        <v>-99</v>
      </c>
    </row>
    <row r="1279" spans="1:21" x14ac:dyDescent="0.3">
      <c r="A1279" t="s">
        <v>177</v>
      </c>
      <c r="B1279" t="s">
        <v>352</v>
      </c>
      <c r="C1279" t="s">
        <v>174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144</v>
      </c>
      <c r="R1279">
        <v>250</v>
      </c>
      <c r="S1279">
        <v>-99</v>
      </c>
      <c r="T1279">
        <v>-99</v>
      </c>
      <c r="U1279">
        <v>-99</v>
      </c>
    </row>
    <row r="1280" spans="1:21" x14ac:dyDescent="0.3">
      <c r="A1280" t="s">
        <v>177</v>
      </c>
      <c r="B1280" t="s">
        <v>353</v>
      </c>
      <c r="C1280" t="s">
        <v>174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110</v>
      </c>
      <c r="R1280">
        <v>165</v>
      </c>
      <c r="S1280">
        <v>-99</v>
      </c>
      <c r="T1280">
        <v>-99</v>
      </c>
      <c r="U1280">
        <v>-99</v>
      </c>
    </row>
    <row r="1281" spans="1:21" x14ac:dyDescent="0.3">
      <c r="A1281" t="s">
        <v>177</v>
      </c>
      <c r="B1281" t="s">
        <v>216</v>
      </c>
      <c r="C1281" t="s">
        <v>174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114</v>
      </c>
      <c r="R1281">
        <v>354</v>
      </c>
      <c r="S1281">
        <v>14</v>
      </c>
      <c r="T1281">
        <v>106</v>
      </c>
      <c r="U1281">
        <v>762</v>
      </c>
    </row>
    <row r="1282" spans="1:21" x14ac:dyDescent="0.3">
      <c r="A1282" t="s">
        <v>178</v>
      </c>
      <c r="B1282" t="s">
        <v>208</v>
      </c>
      <c r="C1282" t="s">
        <v>174</v>
      </c>
      <c r="D1282">
        <v>1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-99</v>
      </c>
      <c r="R1282">
        <v>-99</v>
      </c>
      <c r="S1282">
        <v>-99</v>
      </c>
      <c r="T1282">
        <v>-99</v>
      </c>
      <c r="U1282">
        <v>-99</v>
      </c>
    </row>
    <row r="1283" spans="1:21" x14ac:dyDescent="0.3">
      <c r="A1283" t="s">
        <v>178</v>
      </c>
      <c r="B1283" t="s">
        <v>196</v>
      </c>
      <c r="C1283" t="s">
        <v>174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3">
      <c r="A1284" t="s">
        <v>178</v>
      </c>
      <c r="B1284" t="s">
        <v>212</v>
      </c>
      <c r="C1284" t="s">
        <v>174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-99</v>
      </c>
      <c r="R1284">
        <v>-99</v>
      </c>
      <c r="S1284">
        <v>-99</v>
      </c>
      <c r="T1284">
        <v>-99</v>
      </c>
      <c r="U1284">
        <v>-99</v>
      </c>
    </row>
    <row r="1285" spans="1:21" x14ac:dyDescent="0.3">
      <c r="A1285" t="s">
        <v>178</v>
      </c>
      <c r="B1285" t="s">
        <v>214</v>
      </c>
      <c r="C1285" t="s">
        <v>174</v>
      </c>
      <c r="D1285">
        <v>1</v>
      </c>
      <c r="E1285">
        <v>1</v>
      </c>
      <c r="F1285">
        <v>1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-99</v>
      </c>
      <c r="R1285">
        <v>-99</v>
      </c>
      <c r="S1285">
        <v>-99</v>
      </c>
      <c r="T1285">
        <v>-99</v>
      </c>
      <c r="U1285">
        <v>-99</v>
      </c>
    </row>
    <row r="1286" spans="1:21" x14ac:dyDescent="0.3">
      <c r="A1286" t="s">
        <v>178</v>
      </c>
      <c r="B1286" t="s">
        <v>202</v>
      </c>
      <c r="C1286" t="s">
        <v>174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102</v>
      </c>
      <c r="R1286">
        <v>92</v>
      </c>
      <c r="S1286">
        <v>135</v>
      </c>
      <c r="T1286">
        <v>24</v>
      </c>
      <c r="U1286">
        <v>369</v>
      </c>
    </row>
    <row r="1287" spans="1:21" x14ac:dyDescent="0.3">
      <c r="A1287" t="s">
        <v>179</v>
      </c>
      <c r="B1287" t="s">
        <v>212</v>
      </c>
      <c r="C1287" t="s">
        <v>174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122</v>
      </c>
      <c r="R1287">
        <v>60</v>
      </c>
      <c r="S1287">
        <v>-99</v>
      </c>
      <c r="T1287">
        <v>-99</v>
      </c>
      <c r="U1287">
        <v>-99</v>
      </c>
    </row>
    <row r="1288" spans="1:21" x14ac:dyDescent="0.3">
      <c r="A1288" t="s">
        <v>179</v>
      </c>
      <c r="B1288" t="s">
        <v>214</v>
      </c>
      <c r="C1288" t="s">
        <v>174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106</v>
      </c>
      <c r="R1288">
        <v>40</v>
      </c>
      <c r="S1288">
        <v>-99</v>
      </c>
      <c r="T1288">
        <v>-99</v>
      </c>
      <c r="U1288">
        <v>-99</v>
      </c>
    </row>
    <row r="1289" spans="1:21" x14ac:dyDescent="0.3">
      <c r="A1289" t="s">
        <v>179</v>
      </c>
      <c r="B1289" t="s">
        <v>202</v>
      </c>
      <c r="C1289" t="s">
        <v>174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76</v>
      </c>
      <c r="R1289">
        <v>306</v>
      </c>
      <c r="S1289">
        <v>36</v>
      </c>
      <c r="T1289">
        <v>82</v>
      </c>
      <c r="U1289">
        <v>1268</v>
      </c>
    </row>
    <row r="1290" spans="1:21" x14ac:dyDescent="0.3">
      <c r="A1290" t="s">
        <v>179</v>
      </c>
      <c r="B1290" t="s">
        <v>203</v>
      </c>
      <c r="C1290" t="s">
        <v>174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70</v>
      </c>
      <c r="R1290">
        <v>405</v>
      </c>
      <c r="S1290">
        <v>28</v>
      </c>
      <c r="T1290">
        <v>94</v>
      </c>
      <c r="U1290">
        <v>1346</v>
      </c>
    </row>
    <row r="1291" spans="1:21" x14ac:dyDescent="0.3">
      <c r="A1291" t="s">
        <v>179</v>
      </c>
      <c r="B1291" t="s">
        <v>205</v>
      </c>
      <c r="C1291" t="s">
        <v>174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118</v>
      </c>
      <c r="R1291">
        <v>206</v>
      </c>
      <c r="S1291">
        <v>-99</v>
      </c>
      <c r="T1291">
        <v>-99</v>
      </c>
      <c r="U1291">
        <v>-99</v>
      </c>
    </row>
    <row r="1292" spans="1:21" x14ac:dyDescent="0.3">
      <c r="A1292" t="s">
        <v>179</v>
      </c>
      <c r="B1292" t="s">
        <v>216</v>
      </c>
      <c r="C1292" t="s">
        <v>174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88</v>
      </c>
      <c r="R1292">
        <v>57</v>
      </c>
      <c r="S1292">
        <v>-99</v>
      </c>
      <c r="T1292">
        <v>-99</v>
      </c>
      <c r="U1292">
        <v>-99</v>
      </c>
    </row>
    <row r="1293" spans="1:21" x14ac:dyDescent="0.3">
      <c r="A1293" t="s">
        <v>179</v>
      </c>
      <c r="B1293" t="s">
        <v>217</v>
      </c>
      <c r="C1293" t="s">
        <v>174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72</v>
      </c>
      <c r="R1293">
        <v>156</v>
      </c>
      <c r="S1293">
        <v>366</v>
      </c>
      <c r="T1293">
        <v>30</v>
      </c>
      <c r="U1293">
        <v>691</v>
      </c>
    </row>
    <row r="1294" spans="1:21" x14ac:dyDescent="0.3">
      <c r="A1294" t="s">
        <v>179</v>
      </c>
      <c r="B1294" t="s">
        <v>219</v>
      </c>
      <c r="C1294" t="s">
        <v>174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116</v>
      </c>
      <c r="R1294">
        <v>180</v>
      </c>
      <c r="S1294">
        <v>168</v>
      </c>
      <c r="T1294">
        <v>36</v>
      </c>
      <c r="U1294">
        <v>411</v>
      </c>
    </row>
    <row r="1295" spans="1:21" x14ac:dyDescent="0.3">
      <c r="A1295" t="s">
        <v>179</v>
      </c>
      <c r="B1295" t="s">
        <v>220</v>
      </c>
      <c r="C1295" t="s">
        <v>174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66</v>
      </c>
      <c r="R1295">
        <v>294</v>
      </c>
      <c r="S1295">
        <v>-99</v>
      </c>
      <c r="T1295">
        <v>-99</v>
      </c>
      <c r="U1295">
        <v>-99</v>
      </c>
    </row>
    <row r="1296" spans="1:21" x14ac:dyDescent="0.3">
      <c r="A1296" t="s">
        <v>179</v>
      </c>
      <c r="B1296" t="s">
        <v>221</v>
      </c>
      <c r="C1296" t="s">
        <v>174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132</v>
      </c>
      <c r="R1296">
        <v>303</v>
      </c>
      <c r="S1296">
        <v>-99</v>
      </c>
      <c r="T1296">
        <v>-99</v>
      </c>
      <c r="U1296">
        <v>-99</v>
      </c>
    </row>
    <row r="1297" spans="1:21" x14ac:dyDescent="0.3">
      <c r="A1297" t="s">
        <v>179</v>
      </c>
      <c r="B1297" t="s">
        <v>222</v>
      </c>
      <c r="C1297" t="s">
        <v>174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128</v>
      </c>
      <c r="R1297">
        <v>422</v>
      </c>
      <c r="S1297">
        <v>-99</v>
      </c>
      <c r="T1297">
        <v>-99</v>
      </c>
      <c r="U1297">
        <v>-99</v>
      </c>
    </row>
    <row r="1298" spans="1:21" x14ac:dyDescent="0.3">
      <c r="A1298" t="s">
        <v>179</v>
      </c>
      <c r="B1298" t="s">
        <v>223</v>
      </c>
      <c r="C1298" t="s">
        <v>174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112</v>
      </c>
      <c r="R1298">
        <v>416</v>
      </c>
      <c r="S1298">
        <v>-99</v>
      </c>
      <c r="T1298">
        <v>-99</v>
      </c>
      <c r="U1298">
        <v>-99</v>
      </c>
    </row>
    <row r="1299" spans="1:21" x14ac:dyDescent="0.3">
      <c r="A1299" t="s">
        <v>180</v>
      </c>
      <c r="B1299" t="s">
        <v>208</v>
      </c>
      <c r="C1299" t="s">
        <v>174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180</v>
      </c>
      <c r="B1300" t="s">
        <v>196</v>
      </c>
      <c r="C1300" t="s">
        <v>174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-99</v>
      </c>
      <c r="R1300">
        <v>-99</v>
      </c>
      <c r="S1300">
        <v>-99</v>
      </c>
      <c r="T1300">
        <v>-99</v>
      </c>
      <c r="U1300">
        <v>-99</v>
      </c>
    </row>
    <row r="1301" spans="1:21" x14ac:dyDescent="0.3">
      <c r="A1301" t="s">
        <v>180</v>
      </c>
      <c r="B1301" t="s">
        <v>212</v>
      </c>
      <c r="C1301" t="s">
        <v>174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-99</v>
      </c>
      <c r="T1301">
        <v>-99</v>
      </c>
      <c r="U1301">
        <v>-99</v>
      </c>
    </row>
    <row r="1302" spans="1:21" x14ac:dyDescent="0.3">
      <c r="A1302" t="s">
        <v>180</v>
      </c>
      <c r="B1302" t="s">
        <v>214</v>
      </c>
      <c r="C1302" t="s">
        <v>174</v>
      </c>
      <c r="D1302">
        <v>1</v>
      </c>
      <c r="E1302">
        <v>1</v>
      </c>
      <c r="F1302">
        <v>1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-99</v>
      </c>
      <c r="R1302">
        <v>-99</v>
      </c>
      <c r="S1302">
        <v>-99</v>
      </c>
      <c r="T1302">
        <v>-99</v>
      </c>
      <c r="U1302">
        <v>-99</v>
      </c>
    </row>
    <row r="1303" spans="1:21" x14ac:dyDescent="0.3">
      <c r="A1303" t="s">
        <v>180</v>
      </c>
      <c r="B1303" t="s">
        <v>202</v>
      </c>
      <c r="C1303" t="s">
        <v>174</v>
      </c>
      <c r="D1303">
        <v>1</v>
      </c>
      <c r="E1303">
        <v>1</v>
      </c>
      <c r="F1303">
        <v>1</v>
      </c>
      <c r="G1303">
        <v>1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-99</v>
      </c>
      <c r="R1303">
        <v>-99</v>
      </c>
      <c r="S1303">
        <v>-99</v>
      </c>
      <c r="T1303">
        <v>-99</v>
      </c>
      <c r="U1303">
        <v>-99</v>
      </c>
    </row>
    <row r="1304" spans="1:21" x14ac:dyDescent="0.3">
      <c r="A1304" t="s">
        <v>180</v>
      </c>
      <c r="B1304" t="s">
        <v>203</v>
      </c>
      <c r="C1304" t="s">
        <v>174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-99</v>
      </c>
      <c r="R1304">
        <v>-99</v>
      </c>
      <c r="S1304">
        <v>-99</v>
      </c>
      <c r="T1304">
        <v>-99</v>
      </c>
      <c r="U1304">
        <v>-99</v>
      </c>
    </row>
    <row r="1305" spans="1:21" x14ac:dyDescent="0.3">
      <c r="A1305" t="s">
        <v>180</v>
      </c>
      <c r="B1305" t="s">
        <v>205</v>
      </c>
      <c r="C1305" t="s">
        <v>174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-99</v>
      </c>
      <c r="R1305">
        <v>-99</v>
      </c>
      <c r="S1305">
        <v>-99</v>
      </c>
      <c r="T1305">
        <v>-99</v>
      </c>
      <c r="U1305">
        <v>-99</v>
      </c>
    </row>
    <row r="1306" spans="1:21" x14ac:dyDescent="0.3">
      <c r="A1306" t="s">
        <v>180</v>
      </c>
      <c r="B1306" t="s">
        <v>216</v>
      </c>
      <c r="C1306" t="s">
        <v>174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x14ac:dyDescent="0.3">
      <c r="A1307" t="s">
        <v>180</v>
      </c>
      <c r="B1307" t="s">
        <v>217</v>
      </c>
      <c r="C1307" t="s">
        <v>174</v>
      </c>
      <c r="D1307">
        <v>1</v>
      </c>
      <c r="E1307">
        <v>1</v>
      </c>
      <c r="F1307">
        <v>1</v>
      </c>
      <c r="G1307">
        <v>1</v>
      </c>
      <c r="H1307">
        <v>0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-99</v>
      </c>
      <c r="R1307">
        <v>-99</v>
      </c>
      <c r="S1307">
        <v>-99</v>
      </c>
      <c r="T1307">
        <v>-99</v>
      </c>
      <c r="U1307">
        <v>-99</v>
      </c>
    </row>
    <row r="1308" spans="1:21" x14ac:dyDescent="0.3">
      <c r="A1308" t="s">
        <v>180</v>
      </c>
      <c r="B1308" t="s">
        <v>219</v>
      </c>
      <c r="C1308" t="s">
        <v>174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94</v>
      </c>
      <c r="R1308">
        <v>165</v>
      </c>
      <c r="S1308">
        <v>-99</v>
      </c>
      <c r="T1308">
        <v>-99</v>
      </c>
      <c r="U1308">
        <v>-99</v>
      </c>
    </row>
    <row r="1309" spans="1:21" x14ac:dyDescent="0.3">
      <c r="A1309" t="s">
        <v>180</v>
      </c>
      <c r="B1309" t="s">
        <v>320</v>
      </c>
      <c r="C1309" t="s">
        <v>174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116</v>
      </c>
      <c r="R1309">
        <v>193</v>
      </c>
      <c r="S1309">
        <v>-99</v>
      </c>
      <c r="T1309">
        <v>-99</v>
      </c>
      <c r="U1309">
        <v>-99</v>
      </c>
    </row>
    <row r="1310" spans="1:21" x14ac:dyDescent="0.3">
      <c r="A1310" t="s">
        <v>180</v>
      </c>
      <c r="B1310" t="s">
        <v>328</v>
      </c>
      <c r="C1310" t="s">
        <v>174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124</v>
      </c>
      <c r="R1310">
        <v>184</v>
      </c>
      <c r="S1310">
        <v>-99</v>
      </c>
      <c r="T1310">
        <v>-99</v>
      </c>
      <c r="U1310">
        <v>-99</v>
      </c>
    </row>
    <row r="1311" spans="1:21" x14ac:dyDescent="0.3">
      <c r="A1311" t="s">
        <v>180</v>
      </c>
      <c r="B1311" t="s">
        <v>220</v>
      </c>
      <c r="C1311" t="s">
        <v>174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172</v>
      </c>
      <c r="R1311">
        <v>125</v>
      </c>
      <c r="S1311">
        <v>-99</v>
      </c>
      <c r="T1311">
        <v>-99</v>
      </c>
      <c r="U1311">
        <v>-99</v>
      </c>
    </row>
    <row r="1312" spans="1:21" x14ac:dyDescent="0.3">
      <c r="A1312" t="s">
        <v>180</v>
      </c>
      <c r="B1312" t="s">
        <v>221</v>
      </c>
      <c r="C1312" t="s">
        <v>174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-99</v>
      </c>
      <c r="R1312">
        <v>-99</v>
      </c>
      <c r="S1312">
        <v>-99</v>
      </c>
      <c r="T1312">
        <v>-99</v>
      </c>
      <c r="U1312">
        <v>-99</v>
      </c>
    </row>
    <row r="1313" spans="1:21" x14ac:dyDescent="0.3">
      <c r="A1313" t="s">
        <v>180</v>
      </c>
      <c r="B1313" t="s">
        <v>222</v>
      </c>
      <c r="C1313" t="s">
        <v>174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-99</v>
      </c>
      <c r="R1313">
        <v>-99</v>
      </c>
      <c r="S1313">
        <v>-99</v>
      </c>
      <c r="T1313">
        <v>-99</v>
      </c>
      <c r="U1313">
        <v>-99</v>
      </c>
    </row>
    <row r="1314" spans="1:21" x14ac:dyDescent="0.3">
      <c r="A1314" t="s">
        <v>180</v>
      </c>
      <c r="B1314" t="s">
        <v>223</v>
      </c>
      <c r="C1314" t="s">
        <v>174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84</v>
      </c>
      <c r="R1314">
        <v>166</v>
      </c>
      <c r="S1314">
        <v>-99</v>
      </c>
      <c r="T1314">
        <v>-99</v>
      </c>
      <c r="U1314">
        <v>-99</v>
      </c>
    </row>
    <row r="1315" spans="1:21" x14ac:dyDescent="0.3">
      <c r="A1315" t="s">
        <v>181</v>
      </c>
      <c r="B1315" t="s">
        <v>208</v>
      </c>
      <c r="C1315" t="s">
        <v>174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-99</v>
      </c>
      <c r="R1315">
        <v>-99</v>
      </c>
      <c r="S1315">
        <v>-99</v>
      </c>
      <c r="T1315">
        <v>-99</v>
      </c>
      <c r="U1315">
        <v>-99</v>
      </c>
    </row>
    <row r="1316" spans="1:21" x14ac:dyDescent="0.3">
      <c r="A1316" t="s">
        <v>181</v>
      </c>
      <c r="B1316" t="s">
        <v>196</v>
      </c>
      <c r="C1316" t="s">
        <v>174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x14ac:dyDescent="0.3">
      <c r="A1317" t="s">
        <v>181</v>
      </c>
      <c r="B1317" t="s">
        <v>212</v>
      </c>
      <c r="C1317" t="s">
        <v>174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x14ac:dyDescent="0.3">
      <c r="A1318" t="s">
        <v>181</v>
      </c>
      <c r="B1318" t="s">
        <v>287</v>
      </c>
      <c r="C1318" t="s">
        <v>174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-99</v>
      </c>
      <c r="R1318">
        <v>-99</v>
      </c>
      <c r="S1318">
        <v>-99</v>
      </c>
      <c r="T1318">
        <v>-99</v>
      </c>
      <c r="U1318">
        <v>-99</v>
      </c>
    </row>
    <row r="1319" spans="1:21" x14ac:dyDescent="0.3">
      <c r="A1319" t="s">
        <v>181</v>
      </c>
      <c r="B1319" t="s">
        <v>214</v>
      </c>
      <c r="C1319" t="s">
        <v>174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0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-99</v>
      </c>
      <c r="R1319">
        <v>-99</v>
      </c>
      <c r="S1319">
        <v>-99</v>
      </c>
      <c r="T1319">
        <v>-99</v>
      </c>
      <c r="U1319">
        <v>-99</v>
      </c>
    </row>
    <row r="1320" spans="1:21" x14ac:dyDescent="0.3">
      <c r="A1320" t="s">
        <v>181</v>
      </c>
      <c r="B1320" t="s">
        <v>354</v>
      </c>
      <c r="C1320" t="s">
        <v>174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-99</v>
      </c>
      <c r="R1320">
        <v>-99</v>
      </c>
      <c r="S1320">
        <v>-99</v>
      </c>
      <c r="T1320">
        <v>-99</v>
      </c>
      <c r="U1320">
        <v>-99</v>
      </c>
    </row>
    <row r="1321" spans="1:21" x14ac:dyDescent="0.3">
      <c r="A1321" t="s">
        <v>181</v>
      </c>
      <c r="B1321" t="s">
        <v>202</v>
      </c>
      <c r="C1321" t="s">
        <v>174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10</v>
      </c>
      <c r="R1321">
        <v>1083</v>
      </c>
      <c r="S1321">
        <v>-99</v>
      </c>
      <c r="T1321">
        <v>-99</v>
      </c>
      <c r="U1321">
        <v>-99</v>
      </c>
    </row>
    <row r="1322" spans="1:21" x14ac:dyDescent="0.3">
      <c r="A1322" t="s">
        <v>181</v>
      </c>
      <c r="B1322" t="s">
        <v>203</v>
      </c>
      <c r="C1322" t="s">
        <v>174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240</v>
      </c>
      <c r="R1322">
        <v>130</v>
      </c>
      <c r="S1322">
        <v>-99</v>
      </c>
      <c r="T1322">
        <v>-99</v>
      </c>
      <c r="U1322">
        <v>-99</v>
      </c>
    </row>
    <row r="1323" spans="1:21" x14ac:dyDescent="0.3">
      <c r="A1323" t="s">
        <v>181</v>
      </c>
      <c r="B1323" t="s">
        <v>205</v>
      </c>
      <c r="C1323" t="s">
        <v>174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98</v>
      </c>
      <c r="R1323">
        <v>338</v>
      </c>
      <c r="S1323">
        <v>-99</v>
      </c>
      <c r="T1323">
        <v>-99</v>
      </c>
      <c r="U1323">
        <v>-99</v>
      </c>
    </row>
    <row r="1324" spans="1:21" x14ac:dyDescent="0.3">
      <c r="A1324" t="s">
        <v>181</v>
      </c>
      <c r="B1324" t="s">
        <v>207</v>
      </c>
      <c r="C1324" t="s">
        <v>174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196</v>
      </c>
      <c r="R1324">
        <v>164</v>
      </c>
      <c r="S1324">
        <v>-99</v>
      </c>
      <c r="T1324">
        <v>-99</v>
      </c>
      <c r="U1324">
        <v>-99</v>
      </c>
    </row>
    <row r="1325" spans="1:21" x14ac:dyDescent="0.3">
      <c r="A1325" t="s">
        <v>181</v>
      </c>
      <c r="B1325" t="s">
        <v>216</v>
      </c>
      <c r="C1325" t="s">
        <v>174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230</v>
      </c>
      <c r="R1325">
        <v>231</v>
      </c>
      <c r="S1325">
        <v>-99</v>
      </c>
      <c r="T1325">
        <v>-99</v>
      </c>
      <c r="U1325">
        <v>-99</v>
      </c>
    </row>
    <row r="1326" spans="1:21" x14ac:dyDescent="0.3">
      <c r="A1326" t="s">
        <v>181</v>
      </c>
      <c r="B1326" t="s">
        <v>217</v>
      </c>
      <c r="C1326" t="s">
        <v>174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138</v>
      </c>
      <c r="R1326">
        <v>393</v>
      </c>
      <c r="S1326">
        <v>184</v>
      </c>
      <c r="T1326">
        <v>28</v>
      </c>
      <c r="U1326">
        <v>468</v>
      </c>
    </row>
    <row r="1327" spans="1:21" x14ac:dyDescent="0.3">
      <c r="A1327" t="s">
        <v>181</v>
      </c>
      <c r="B1327" t="s">
        <v>219</v>
      </c>
      <c r="C1327" t="s">
        <v>174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132</v>
      </c>
      <c r="R1327">
        <v>233</v>
      </c>
      <c r="S1327">
        <v>-99</v>
      </c>
      <c r="T1327">
        <v>-99</v>
      </c>
      <c r="U1327">
        <v>-99</v>
      </c>
    </row>
    <row r="1328" spans="1:21" x14ac:dyDescent="0.3">
      <c r="A1328" t="s">
        <v>181</v>
      </c>
      <c r="B1328" t="s">
        <v>220</v>
      </c>
      <c r="C1328" t="s">
        <v>174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246</v>
      </c>
      <c r="R1328">
        <v>297</v>
      </c>
      <c r="S1328">
        <v>-99</v>
      </c>
      <c r="T1328">
        <v>-99</v>
      </c>
      <c r="U1328">
        <v>-99</v>
      </c>
    </row>
    <row r="1329" spans="1:21" x14ac:dyDescent="0.3">
      <c r="A1329" t="s">
        <v>181</v>
      </c>
      <c r="B1329" t="s">
        <v>221</v>
      </c>
      <c r="C1329" t="s">
        <v>174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128</v>
      </c>
      <c r="R1329">
        <v>214</v>
      </c>
      <c r="S1329">
        <v>57</v>
      </c>
      <c r="T1329">
        <v>18</v>
      </c>
      <c r="U1329">
        <v>291</v>
      </c>
    </row>
    <row r="1330" spans="1:21" x14ac:dyDescent="0.3">
      <c r="A1330" t="s">
        <v>181</v>
      </c>
      <c r="B1330" t="s">
        <v>222</v>
      </c>
      <c r="C1330" t="s">
        <v>174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116</v>
      </c>
      <c r="R1330">
        <v>211</v>
      </c>
      <c r="S1330">
        <v>67</v>
      </c>
      <c r="T1330">
        <v>86</v>
      </c>
      <c r="U1330">
        <v>757</v>
      </c>
    </row>
    <row r="1331" spans="1:21" x14ac:dyDescent="0.3">
      <c r="A1331" t="s">
        <v>182</v>
      </c>
      <c r="B1331" t="s">
        <v>208</v>
      </c>
      <c r="C1331" t="s">
        <v>174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-99</v>
      </c>
      <c r="R1331">
        <v>-99</v>
      </c>
      <c r="S1331">
        <v>-99</v>
      </c>
      <c r="T1331">
        <v>-99</v>
      </c>
      <c r="U1331">
        <v>-99</v>
      </c>
    </row>
    <row r="1332" spans="1:21" x14ac:dyDescent="0.3">
      <c r="A1332" t="s">
        <v>182</v>
      </c>
      <c r="B1332" t="s">
        <v>212</v>
      </c>
      <c r="C1332" t="s">
        <v>174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-99</v>
      </c>
      <c r="R1332">
        <v>-99</v>
      </c>
      <c r="S1332">
        <v>-99</v>
      </c>
      <c r="T1332">
        <v>-99</v>
      </c>
      <c r="U1332">
        <v>-99</v>
      </c>
    </row>
    <row r="1333" spans="1:21" x14ac:dyDescent="0.3">
      <c r="A1333" t="s">
        <v>182</v>
      </c>
      <c r="B1333" t="s">
        <v>214</v>
      </c>
      <c r="C1333" t="s">
        <v>174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-99</v>
      </c>
      <c r="R1333">
        <v>-99</v>
      </c>
      <c r="S1333">
        <v>450</v>
      </c>
      <c r="T1333">
        <v>16</v>
      </c>
      <c r="U1333">
        <v>142</v>
      </c>
    </row>
    <row r="1334" spans="1:21" x14ac:dyDescent="0.3">
      <c r="A1334" t="s">
        <v>182</v>
      </c>
      <c r="B1334" t="s">
        <v>202</v>
      </c>
      <c r="C1334" t="s">
        <v>174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-99</v>
      </c>
      <c r="R1334">
        <v>-99</v>
      </c>
      <c r="S1334">
        <v>-99</v>
      </c>
      <c r="T1334">
        <v>-99</v>
      </c>
      <c r="U1334">
        <v>-99</v>
      </c>
    </row>
    <row r="1335" spans="1:21" x14ac:dyDescent="0.3">
      <c r="A1335" t="s">
        <v>182</v>
      </c>
      <c r="B1335" t="s">
        <v>203</v>
      </c>
      <c r="C1335" t="s">
        <v>174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16</v>
      </c>
      <c r="R1335">
        <v>530</v>
      </c>
      <c r="S1335">
        <v>570</v>
      </c>
      <c r="T1335">
        <v>4</v>
      </c>
      <c r="U1335">
        <v>121</v>
      </c>
    </row>
    <row r="1336" spans="1:21" x14ac:dyDescent="0.3">
      <c r="A1336" t="s">
        <v>182</v>
      </c>
      <c r="B1336" t="s">
        <v>205</v>
      </c>
      <c r="C1336" t="s">
        <v>174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-99</v>
      </c>
      <c r="T1336">
        <v>-99</v>
      </c>
      <c r="U1336">
        <v>-99</v>
      </c>
    </row>
    <row r="1337" spans="1:21" x14ac:dyDescent="0.3">
      <c r="A1337" t="s">
        <v>182</v>
      </c>
      <c r="B1337" t="s">
        <v>216</v>
      </c>
      <c r="C1337" t="s">
        <v>174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-99</v>
      </c>
      <c r="R1337">
        <v>-99</v>
      </c>
      <c r="S1337">
        <v>-99</v>
      </c>
      <c r="T1337">
        <v>-99</v>
      </c>
      <c r="U1337">
        <v>-99</v>
      </c>
    </row>
    <row r="1338" spans="1:21" x14ac:dyDescent="0.3">
      <c r="A1338" t="s">
        <v>182</v>
      </c>
      <c r="B1338" t="s">
        <v>217</v>
      </c>
      <c r="C1338" t="s">
        <v>174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-99</v>
      </c>
      <c r="R1338">
        <v>-99</v>
      </c>
      <c r="S1338">
        <v>-99</v>
      </c>
      <c r="T1338">
        <v>-99</v>
      </c>
      <c r="U1338">
        <v>-99</v>
      </c>
    </row>
    <row r="1339" spans="1:21" x14ac:dyDescent="0.3">
      <c r="A1339" t="s">
        <v>182</v>
      </c>
      <c r="B1339" t="s">
        <v>259</v>
      </c>
      <c r="C1339" t="s">
        <v>174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196</v>
      </c>
      <c r="R1339">
        <v>212</v>
      </c>
      <c r="S1339">
        <v>-99</v>
      </c>
      <c r="T1339">
        <v>-99</v>
      </c>
      <c r="U1339">
        <v>-99</v>
      </c>
    </row>
    <row r="1340" spans="1:21" x14ac:dyDescent="0.3">
      <c r="A1340" t="s">
        <v>182</v>
      </c>
      <c r="B1340" t="s">
        <v>219</v>
      </c>
      <c r="C1340" t="s">
        <v>174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174</v>
      </c>
      <c r="R1340">
        <v>150</v>
      </c>
      <c r="S1340">
        <v>-99</v>
      </c>
      <c r="T1340">
        <v>-99</v>
      </c>
      <c r="U1340">
        <v>-99</v>
      </c>
    </row>
    <row r="1341" spans="1:21" x14ac:dyDescent="0.3">
      <c r="A1341" t="s">
        <v>182</v>
      </c>
      <c r="B1341" t="s">
        <v>220</v>
      </c>
      <c r="C1341" t="s">
        <v>174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180</v>
      </c>
      <c r="R1341">
        <v>184</v>
      </c>
      <c r="S1341">
        <v>-99</v>
      </c>
      <c r="T1341">
        <v>-99</v>
      </c>
      <c r="U1341">
        <v>-99</v>
      </c>
    </row>
    <row r="1342" spans="1:21" x14ac:dyDescent="0.3">
      <c r="A1342" t="s">
        <v>182</v>
      </c>
      <c r="B1342" t="s">
        <v>221</v>
      </c>
      <c r="C1342" t="s">
        <v>174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194</v>
      </c>
      <c r="R1342">
        <v>163</v>
      </c>
      <c r="S1342">
        <v>181</v>
      </c>
      <c r="T1342">
        <v>10</v>
      </c>
      <c r="U1342">
        <v>122</v>
      </c>
    </row>
    <row r="1343" spans="1:21" x14ac:dyDescent="0.3">
      <c r="A1343" t="s">
        <v>182</v>
      </c>
      <c r="B1343" t="s">
        <v>222</v>
      </c>
      <c r="C1343" t="s">
        <v>174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120</v>
      </c>
      <c r="R1343">
        <v>250</v>
      </c>
      <c r="S1343">
        <v>345</v>
      </c>
      <c r="T1343">
        <v>12</v>
      </c>
      <c r="U1343">
        <v>139</v>
      </c>
    </row>
    <row r="1344" spans="1:21" x14ac:dyDescent="0.3">
      <c r="A1344" t="s">
        <v>183</v>
      </c>
      <c r="B1344" t="s">
        <v>208</v>
      </c>
      <c r="C1344" t="s">
        <v>174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64</v>
      </c>
      <c r="R1344">
        <v>153</v>
      </c>
      <c r="S1344">
        <v>-99</v>
      </c>
      <c r="T1344">
        <v>-99</v>
      </c>
      <c r="U1344">
        <v>-99</v>
      </c>
    </row>
    <row r="1345" spans="1:21" x14ac:dyDescent="0.3">
      <c r="A1345" t="s">
        <v>183</v>
      </c>
      <c r="B1345" t="s">
        <v>195</v>
      </c>
      <c r="C1345" t="s">
        <v>174</v>
      </c>
      <c r="D1345">
        <v>1</v>
      </c>
      <c r="E1345">
        <v>1</v>
      </c>
      <c r="F1345">
        <v>1</v>
      </c>
      <c r="G1345">
        <v>1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-99</v>
      </c>
      <c r="R1345">
        <v>-99</v>
      </c>
      <c r="S1345">
        <v>-99</v>
      </c>
      <c r="T1345">
        <v>-99</v>
      </c>
      <c r="U1345">
        <v>-99</v>
      </c>
    </row>
    <row r="1346" spans="1:21" x14ac:dyDescent="0.3">
      <c r="A1346" t="s">
        <v>183</v>
      </c>
      <c r="B1346" t="s">
        <v>196</v>
      </c>
      <c r="C1346" t="s">
        <v>174</v>
      </c>
      <c r="D1346">
        <v>1</v>
      </c>
      <c r="E1346">
        <v>1</v>
      </c>
      <c r="F1346">
        <v>1</v>
      </c>
      <c r="G1346">
        <v>1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-99</v>
      </c>
      <c r="R1346">
        <v>-99</v>
      </c>
      <c r="S1346">
        <v>-99</v>
      </c>
      <c r="T1346">
        <v>-99</v>
      </c>
      <c r="U1346">
        <v>-99</v>
      </c>
    </row>
    <row r="1347" spans="1:21" x14ac:dyDescent="0.3">
      <c r="A1347" t="s">
        <v>183</v>
      </c>
      <c r="B1347" t="s">
        <v>212</v>
      </c>
      <c r="C1347" t="s">
        <v>174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183</v>
      </c>
      <c r="B1348" t="s">
        <v>214</v>
      </c>
      <c r="C1348" t="s">
        <v>174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183</v>
      </c>
      <c r="B1349" t="s">
        <v>202</v>
      </c>
      <c r="C1349" t="s">
        <v>174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160</v>
      </c>
      <c r="R1349">
        <v>187</v>
      </c>
      <c r="S1349">
        <v>-99</v>
      </c>
      <c r="T1349">
        <v>-99</v>
      </c>
      <c r="U1349">
        <v>-99</v>
      </c>
    </row>
    <row r="1350" spans="1:21" x14ac:dyDescent="0.3">
      <c r="A1350" t="s">
        <v>183</v>
      </c>
      <c r="B1350" t="s">
        <v>203</v>
      </c>
      <c r="C1350" t="s">
        <v>174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82</v>
      </c>
      <c r="R1350">
        <v>309</v>
      </c>
      <c r="S1350">
        <v>-99</v>
      </c>
      <c r="T1350">
        <v>-99</v>
      </c>
      <c r="U1350">
        <v>-99</v>
      </c>
    </row>
    <row r="1351" spans="1:21" x14ac:dyDescent="0.3">
      <c r="A1351" t="s">
        <v>184</v>
      </c>
      <c r="B1351" t="s">
        <v>196</v>
      </c>
      <c r="C1351" t="s">
        <v>174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-99</v>
      </c>
      <c r="R1351">
        <v>-99</v>
      </c>
      <c r="S1351">
        <v>-99</v>
      </c>
      <c r="T1351">
        <v>-99</v>
      </c>
      <c r="U1351">
        <v>-99</v>
      </c>
    </row>
    <row r="1352" spans="1:21" x14ac:dyDescent="0.3">
      <c r="A1352" t="s">
        <v>184</v>
      </c>
      <c r="B1352" t="s">
        <v>212</v>
      </c>
      <c r="C1352" t="s">
        <v>174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90</v>
      </c>
      <c r="R1352">
        <v>0</v>
      </c>
      <c r="S1352">
        <v>198</v>
      </c>
      <c r="T1352">
        <v>24</v>
      </c>
      <c r="U1352">
        <v>460</v>
      </c>
    </row>
    <row r="1353" spans="1:21" x14ac:dyDescent="0.3">
      <c r="A1353" t="s">
        <v>184</v>
      </c>
      <c r="B1353" t="s">
        <v>214</v>
      </c>
      <c r="C1353" t="s">
        <v>174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-99</v>
      </c>
      <c r="R1353">
        <v>-99</v>
      </c>
      <c r="S1353">
        <v>-99</v>
      </c>
      <c r="T1353">
        <v>-99</v>
      </c>
      <c r="U1353">
        <v>-99</v>
      </c>
    </row>
    <row r="1354" spans="1:21" x14ac:dyDescent="0.3">
      <c r="A1354" t="s">
        <v>184</v>
      </c>
      <c r="B1354" t="s">
        <v>202</v>
      </c>
      <c r="C1354" t="s">
        <v>174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96</v>
      </c>
      <c r="R1354">
        <v>211</v>
      </c>
      <c r="S1354">
        <v>-99</v>
      </c>
      <c r="T1354">
        <v>-99</v>
      </c>
      <c r="U1354">
        <v>-99</v>
      </c>
    </row>
    <row r="1355" spans="1:21" x14ac:dyDescent="0.3">
      <c r="A1355" t="s">
        <v>184</v>
      </c>
      <c r="B1355" t="s">
        <v>203</v>
      </c>
      <c r="C1355" t="s">
        <v>174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170</v>
      </c>
      <c r="R1355">
        <v>230</v>
      </c>
      <c r="S1355">
        <v>-99</v>
      </c>
      <c r="T1355">
        <v>-99</v>
      </c>
      <c r="U1355">
        <v>-99</v>
      </c>
    </row>
    <row r="1356" spans="1:21" x14ac:dyDescent="0.3">
      <c r="A1356" t="s">
        <v>184</v>
      </c>
      <c r="B1356" t="s">
        <v>205</v>
      </c>
      <c r="C1356" t="s">
        <v>174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144</v>
      </c>
      <c r="R1356">
        <v>192</v>
      </c>
      <c r="S1356">
        <v>-99</v>
      </c>
      <c r="T1356">
        <v>-99</v>
      </c>
      <c r="U1356">
        <v>-99</v>
      </c>
    </row>
    <row r="1357" spans="1:21" x14ac:dyDescent="0.3">
      <c r="A1357" t="s">
        <v>184</v>
      </c>
      <c r="B1357" t="s">
        <v>216</v>
      </c>
      <c r="C1357" t="s">
        <v>174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136</v>
      </c>
      <c r="R1357">
        <v>288</v>
      </c>
      <c r="S1357">
        <v>422</v>
      </c>
      <c r="T1357">
        <v>22</v>
      </c>
      <c r="U1357">
        <v>446</v>
      </c>
    </row>
    <row r="1358" spans="1:21" x14ac:dyDescent="0.3">
      <c r="A1358" t="s">
        <v>184</v>
      </c>
      <c r="B1358" t="s">
        <v>355</v>
      </c>
      <c r="C1358" t="s">
        <v>174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306</v>
      </c>
      <c r="R1358">
        <v>104</v>
      </c>
      <c r="S1358">
        <v>120</v>
      </c>
      <c r="T1358">
        <v>36</v>
      </c>
      <c r="U1358">
        <v>571</v>
      </c>
    </row>
    <row r="1359" spans="1:21" x14ac:dyDescent="0.3">
      <c r="A1359" t="s">
        <v>184</v>
      </c>
      <c r="B1359" t="s">
        <v>220</v>
      </c>
      <c r="C1359" t="s">
        <v>174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-99</v>
      </c>
      <c r="R1359">
        <v>-99</v>
      </c>
      <c r="S1359">
        <v>-99</v>
      </c>
      <c r="T1359">
        <v>-99</v>
      </c>
      <c r="U1359">
        <v>-99</v>
      </c>
    </row>
    <row r="1360" spans="1:21" x14ac:dyDescent="0.3">
      <c r="A1360" t="s">
        <v>184</v>
      </c>
      <c r="B1360" t="s">
        <v>221</v>
      </c>
      <c r="C1360" t="s">
        <v>174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18</v>
      </c>
      <c r="R1360" t="s">
        <v>188</v>
      </c>
      <c r="S1360">
        <v>117</v>
      </c>
      <c r="T1360">
        <v>12</v>
      </c>
      <c r="U1360">
        <v>505</v>
      </c>
    </row>
    <row r="1361" spans="1:21" x14ac:dyDescent="0.3">
      <c r="A1361" t="s">
        <v>184</v>
      </c>
      <c r="B1361" t="s">
        <v>222</v>
      </c>
      <c r="C1361" t="s">
        <v>174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-99</v>
      </c>
      <c r="R1361">
        <v>-99</v>
      </c>
      <c r="S1361">
        <v>-99</v>
      </c>
      <c r="T1361">
        <v>-99</v>
      </c>
      <c r="U1361">
        <v>-99</v>
      </c>
    </row>
    <row r="1362" spans="1:21" x14ac:dyDescent="0.3">
      <c r="A1362" t="s">
        <v>184</v>
      </c>
      <c r="B1362" t="s">
        <v>223</v>
      </c>
      <c r="C1362" t="s">
        <v>174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130</v>
      </c>
      <c r="R1362">
        <v>270</v>
      </c>
      <c r="S1362">
        <v>32</v>
      </c>
      <c r="T1362">
        <v>116</v>
      </c>
      <c r="U1362">
        <v>757</v>
      </c>
    </row>
    <row r="1363" spans="1:21" x14ac:dyDescent="0.3">
      <c r="A1363" t="s">
        <v>185</v>
      </c>
      <c r="B1363" t="s">
        <v>196</v>
      </c>
      <c r="C1363" t="s">
        <v>174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x14ac:dyDescent="0.3">
      <c r="A1364" t="s">
        <v>185</v>
      </c>
      <c r="B1364" t="s">
        <v>212</v>
      </c>
      <c r="C1364" t="s">
        <v>174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-99</v>
      </c>
      <c r="R1364">
        <v>-99</v>
      </c>
      <c r="S1364">
        <v>-99</v>
      </c>
      <c r="T1364">
        <v>-99</v>
      </c>
      <c r="U1364">
        <v>-99</v>
      </c>
    </row>
    <row r="1365" spans="1:21" x14ac:dyDescent="0.3">
      <c r="A1365" t="s">
        <v>185</v>
      </c>
      <c r="B1365" t="s">
        <v>214</v>
      </c>
      <c r="C1365" t="s">
        <v>174</v>
      </c>
      <c r="D1365">
        <v>1</v>
      </c>
      <c r="E1365">
        <v>1</v>
      </c>
      <c r="F1365">
        <v>1</v>
      </c>
      <c r="G1365">
        <v>1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-99</v>
      </c>
      <c r="R1365">
        <v>-99</v>
      </c>
      <c r="S1365">
        <v>-99</v>
      </c>
      <c r="T1365">
        <v>-99</v>
      </c>
      <c r="U1365">
        <v>-99</v>
      </c>
    </row>
    <row r="1366" spans="1:21" x14ac:dyDescent="0.3">
      <c r="A1366" t="s">
        <v>185</v>
      </c>
      <c r="B1366" t="s">
        <v>202</v>
      </c>
      <c r="C1366" t="s">
        <v>174</v>
      </c>
      <c r="D1366">
        <v>1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-99</v>
      </c>
      <c r="R1366">
        <v>-99</v>
      </c>
      <c r="S1366">
        <v>-99</v>
      </c>
      <c r="T1366">
        <v>-99</v>
      </c>
      <c r="U1366">
        <v>-99</v>
      </c>
    </row>
    <row r="1367" spans="1:21" x14ac:dyDescent="0.3">
      <c r="A1367" t="s">
        <v>185</v>
      </c>
      <c r="B1367" t="s">
        <v>203</v>
      </c>
      <c r="C1367" t="s">
        <v>174</v>
      </c>
      <c r="D1367">
        <v>1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-99</v>
      </c>
      <c r="R1367">
        <v>-99</v>
      </c>
      <c r="S1367">
        <v>-99</v>
      </c>
      <c r="T1367">
        <v>-99</v>
      </c>
      <c r="U1367">
        <v>-99</v>
      </c>
    </row>
    <row r="1368" spans="1:21" x14ac:dyDescent="0.3">
      <c r="A1368" t="s">
        <v>185</v>
      </c>
      <c r="B1368" t="s">
        <v>356</v>
      </c>
      <c r="C1368" t="s">
        <v>174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140</v>
      </c>
      <c r="R1368">
        <v>144</v>
      </c>
      <c r="S1368">
        <v>-99</v>
      </c>
      <c r="T1368">
        <v>-99</v>
      </c>
      <c r="U1368">
        <v>-99</v>
      </c>
    </row>
    <row r="1369" spans="1:21" x14ac:dyDescent="0.3">
      <c r="A1369" t="s">
        <v>185</v>
      </c>
      <c r="B1369" t="s">
        <v>205</v>
      </c>
      <c r="C1369" t="s">
        <v>174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94</v>
      </c>
      <c r="R1369">
        <v>220</v>
      </c>
      <c r="S1369">
        <v>171</v>
      </c>
      <c r="T1369">
        <v>32</v>
      </c>
      <c r="U1369">
        <v>629</v>
      </c>
    </row>
    <row r="1370" spans="1:21" x14ac:dyDescent="0.3">
      <c r="A1370" t="s">
        <v>185</v>
      </c>
      <c r="B1370" t="s">
        <v>216</v>
      </c>
      <c r="C1370" t="s">
        <v>174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68</v>
      </c>
      <c r="R1370">
        <v>270</v>
      </c>
      <c r="S1370">
        <v>-99</v>
      </c>
      <c r="T1370">
        <v>-99</v>
      </c>
      <c r="U1370">
        <v>-99</v>
      </c>
    </row>
    <row r="1371" spans="1:21" x14ac:dyDescent="0.3">
      <c r="A1371" t="s">
        <v>185</v>
      </c>
      <c r="B1371" t="s">
        <v>219</v>
      </c>
      <c r="C1371" t="s">
        <v>174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80</v>
      </c>
      <c r="R1371">
        <v>121</v>
      </c>
      <c r="S1371">
        <v>-99</v>
      </c>
      <c r="T1371">
        <v>-99</v>
      </c>
      <c r="U1371">
        <v>-99</v>
      </c>
    </row>
    <row r="1372" spans="1:21" x14ac:dyDescent="0.3">
      <c r="A1372" t="s">
        <v>185</v>
      </c>
      <c r="B1372" t="s">
        <v>220</v>
      </c>
      <c r="C1372" t="s">
        <v>174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2</v>
      </c>
      <c r="R1372" t="s">
        <v>188</v>
      </c>
      <c r="S1372">
        <v>813</v>
      </c>
      <c r="T1372">
        <v>18</v>
      </c>
      <c r="U1372">
        <v>215</v>
      </c>
    </row>
    <row r="1373" spans="1:21" x14ac:dyDescent="0.3">
      <c r="A1373" t="s">
        <v>185</v>
      </c>
      <c r="B1373" t="s">
        <v>357</v>
      </c>
      <c r="C1373" t="s">
        <v>174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20</v>
      </c>
      <c r="R1373">
        <v>492</v>
      </c>
      <c r="S1373">
        <v>275</v>
      </c>
      <c r="T1373">
        <v>20</v>
      </c>
      <c r="U1373">
        <v>438</v>
      </c>
    </row>
    <row r="1374" spans="1:21" x14ac:dyDescent="0.3">
      <c r="A1374" t="s">
        <v>185</v>
      </c>
      <c r="B1374" t="s">
        <v>223</v>
      </c>
      <c r="C1374" t="s">
        <v>174</v>
      </c>
      <c r="D1374">
        <v>1</v>
      </c>
      <c r="E1374">
        <v>1</v>
      </c>
      <c r="F1374">
        <v>1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-99</v>
      </c>
      <c r="R1374">
        <v>-99</v>
      </c>
      <c r="S1374">
        <v>-99</v>
      </c>
      <c r="T1374">
        <v>-99</v>
      </c>
      <c r="U1374">
        <v>-99</v>
      </c>
    </row>
    <row r="1375" spans="1:21" x14ac:dyDescent="0.3">
      <c r="A1375" t="s">
        <v>186</v>
      </c>
      <c r="B1375" t="s">
        <v>208</v>
      </c>
      <c r="C1375" t="s">
        <v>174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278</v>
      </c>
      <c r="R1375">
        <v>50</v>
      </c>
      <c r="S1375">
        <v>-99</v>
      </c>
      <c r="T1375">
        <v>-99</v>
      </c>
      <c r="U1375">
        <v>-99</v>
      </c>
    </row>
    <row r="1376" spans="1:21" x14ac:dyDescent="0.3">
      <c r="A1376" t="s">
        <v>186</v>
      </c>
      <c r="B1376" t="s">
        <v>358</v>
      </c>
      <c r="C1376" t="s">
        <v>174</v>
      </c>
      <c r="D1376">
        <v>1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-99</v>
      </c>
      <c r="R1376">
        <v>-99</v>
      </c>
      <c r="S1376">
        <v>-99</v>
      </c>
      <c r="T1376">
        <v>-99</v>
      </c>
      <c r="U1376">
        <v>-99</v>
      </c>
    </row>
    <row r="1377" spans="1:21" x14ac:dyDescent="0.3">
      <c r="A1377" t="s">
        <v>186</v>
      </c>
      <c r="B1377" t="s">
        <v>196</v>
      </c>
      <c r="C1377" t="s">
        <v>174</v>
      </c>
      <c r="D1377">
        <v>1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-99</v>
      </c>
      <c r="R1377">
        <v>-99</v>
      </c>
      <c r="S1377">
        <v>-99</v>
      </c>
      <c r="T1377">
        <v>-99</v>
      </c>
      <c r="U1377">
        <v>-99</v>
      </c>
    </row>
    <row r="1378" spans="1:21" x14ac:dyDescent="0.3">
      <c r="A1378" t="s">
        <v>186</v>
      </c>
      <c r="B1378" t="s">
        <v>212</v>
      </c>
      <c r="C1378" t="s">
        <v>174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214</v>
      </c>
      <c r="R1378">
        <v>54</v>
      </c>
      <c r="S1378">
        <v>-99</v>
      </c>
      <c r="T1378">
        <v>-99</v>
      </c>
      <c r="U1378">
        <v>-99</v>
      </c>
    </row>
    <row r="1379" spans="1:21" x14ac:dyDescent="0.3">
      <c r="A1379" t="s">
        <v>186</v>
      </c>
      <c r="B1379" t="s">
        <v>359</v>
      </c>
      <c r="C1379" t="s">
        <v>174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360</v>
      </c>
      <c r="R1379">
        <v>89</v>
      </c>
      <c r="S1379">
        <v>-99</v>
      </c>
      <c r="T1379">
        <v>-99</v>
      </c>
      <c r="U1379">
        <v>-99</v>
      </c>
    </row>
    <row r="1380" spans="1:21" x14ac:dyDescent="0.3">
      <c r="A1380" t="s">
        <v>186</v>
      </c>
      <c r="B1380" t="s">
        <v>214</v>
      </c>
      <c r="C1380" t="s">
        <v>174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272</v>
      </c>
      <c r="R1380">
        <v>67</v>
      </c>
      <c r="S1380">
        <v>-99</v>
      </c>
      <c r="T1380">
        <v>-99</v>
      </c>
      <c r="U1380">
        <v>-99</v>
      </c>
    </row>
    <row r="1381" spans="1:21" x14ac:dyDescent="0.3">
      <c r="A1381" t="s">
        <v>186</v>
      </c>
      <c r="B1381" t="s">
        <v>202</v>
      </c>
      <c r="C1381" t="s">
        <v>174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104</v>
      </c>
      <c r="R1381">
        <v>228</v>
      </c>
      <c r="S1381">
        <v>-99</v>
      </c>
      <c r="T1381">
        <v>-99</v>
      </c>
      <c r="U1381">
        <v>-99</v>
      </c>
    </row>
    <row r="1382" spans="1:21" x14ac:dyDescent="0.3">
      <c r="A1382" t="s">
        <v>186</v>
      </c>
      <c r="B1382" t="s">
        <v>203</v>
      </c>
      <c r="C1382" t="s">
        <v>174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142</v>
      </c>
      <c r="R1382">
        <v>103</v>
      </c>
      <c r="S1382">
        <v>-99</v>
      </c>
      <c r="T1382">
        <v>-99</v>
      </c>
      <c r="U1382">
        <v>-99</v>
      </c>
    </row>
    <row r="1383" spans="1:21" x14ac:dyDescent="0.3">
      <c r="A1383" t="s">
        <v>186</v>
      </c>
      <c r="B1383" t="s">
        <v>205</v>
      </c>
      <c r="C1383" t="s">
        <v>174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108</v>
      </c>
      <c r="R1383">
        <v>80</v>
      </c>
      <c r="S1383">
        <v>-99</v>
      </c>
      <c r="T1383">
        <v>-99</v>
      </c>
      <c r="U1383">
        <v>-99</v>
      </c>
    </row>
    <row r="1384" spans="1:21" x14ac:dyDescent="0.3">
      <c r="A1384" t="s">
        <v>186</v>
      </c>
      <c r="B1384" t="s">
        <v>216</v>
      </c>
      <c r="C1384" t="s">
        <v>174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178</v>
      </c>
      <c r="R1384">
        <v>110</v>
      </c>
      <c r="S1384">
        <v>277</v>
      </c>
      <c r="T1384">
        <v>12</v>
      </c>
      <c r="U1384">
        <v>148</v>
      </c>
    </row>
    <row r="1385" spans="1:21" x14ac:dyDescent="0.3">
      <c r="A1385" t="s">
        <v>186</v>
      </c>
      <c r="B1385" t="s">
        <v>219</v>
      </c>
      <c r="C1385" t="s">
        <v>174</v>
      </c>
      <c r="D1385">
        <v>1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-99</v>
      </c>
      <c r="R1385">
        <v>-99</v>
      </c>
      <c r="S1385">
        <v>-99</v>
      </c>
      <c r="T1385">
        <v>-99</v>
      </c>
      <c r="U1385">
        <v>-99</v>
      </c>
    </row>
    <row r="1386" spans="1:21" x14ac:dyDescent="0.3">
      <c r="A1386" t="s">
        <v>186</v>
      </c>
      <c r="B1386" t="s">
        <v>220</v>
      </c>
      <c r="C1386" t="s">
        <v>174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78</v>
      </c>
      <c r="R1386">
        <v>164</v>
      </c>
      <c r="S1386">
        <v>211</v>
      </c>
      <c r="T1386">
        <v>16</v>
      </c>
      <c r="U1386">
        <v>656</v>
      </c>
    </row>
    <row r="1387" spans="1:21" x14ac:dyDescent="0.3">
      <c r="A1387" t="s">
        <v>186</v>
      </c>
      <c r="B1387" t="s">
        <v>221</v>
      </c>
      <c r="C1387" t="s">
        <v>174</v>
      </c>
      <c r="D1387">
        <v>1</v>
      </c>
      <c r="E1387">
        <v>1</v>
      </c>
      <c r="F1387">
        <v>1</v>
      </c>
      <c r="G1387">
        <v>1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-99</v>
      </c>
      <c r="R1387">
        <v>-99</v>
      </c>
      <c r="S1387">
        <v>-99</v>
      </c>
      <c r="T1387">
        <v>-99</v>
      </c>
      <c r="U1387">
        <v>-99</v>
      </c>
    </row>
    <row r="1388" spans="1:21" x14ac:dyDescent="0.3">
      <c r="A1388" t="s">
        <v>186</v>
      </c>
      <c r="B1388" t="s">
        <v>223</v>
      </c>
      <c r="C1388" t="s">
        <v>174</v>
      </c>
      <c r="D1388">
        <v>1</v>
      </c>
      <c r="E1388">
        <v>1</v>
      </c>
      <c r="F1388">
        <v>1</v>
      </c>
      <c r="G1388">
        <v>1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-99</v>
      </c>
      <c r="R1388">
        <v>-99</v>
      </c>
      <c r="S1388">
        <v>-99</v>
      </c>
      <c r="T1388">
        <v>-99</v>
      </c>
      <c r="U1388">
        <v>-99</v>
      </c>
    </row>
    <row r="1389" spans="1:21" x14ac:dyDescent="0.3">
      <c r="A1389" t="s">
        <v>187</v>
      </c>
      <c r="B1389" t="s">
        <v>208</v>
      </c>
      <c r="C1389" t="s">
        <v>174</v>
      </c>
      <c r="D1389">
        <v>1</v>
      </c>
      <c r="E1389">
        <v>1</v>
      </c>
      <c r="F1389">
        <v>1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-99</v>
      </c>
      <c r="R1389">
        <v>-99</v>
      </c>
      <c r="S1389">
        <v>-99</v>
      </c>
      <c r="T1389">
        <v>-99</v>
      </c>
      <c r="U1389">
        <v>-99</v>
      </c>
    </row>
    <row r="1390" spans="1:21" x14ac:dyDescent="0.3">
      <c r="A1390" t="s">
        <v>187</v>
      </c>
      <c r="B1390" t="s">
        <v>360</v>
      </c>
      <c r="C1390" t="s">
        <v>174</v>
      </c>
      <c r="D1390">
        <v>1</v>
      </c>
      <c r="E1390">
        <v>1</v>
      </c>
      <c r="F1390">
        <v>1</v>
      </c>
      <c r="G1390">
        <v>1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-99</v>
      </c>
      <c r="R1390">
        <v>-99</v>
      </c>
      <c r="S1390">
        <v>-99</v>
      </c>
      <c r="T1390">
        <v>-99</v>
      </c>
      <c r="U1390">
        <v>-99</v>
      </c>
    </row>
    <row r="1391" spans="1:21" x14ac:dyDescent="0.3">
      <c r="A1391" t="s">
        <v>187</v>
      </c>
      <c r="B1391" t="s">
        <v>224</v>
      </c>
      <c r="C1391" t="s">
        <v>174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-99</v>
      </c>
      <c r="R1391">
        <v>-99</v>
      </c>
      <c r="S1391">
        <v>-99</v>
      </c>
      <c r="T1391">
        <v>-99</v>
      </c>
      <c r="U1391">
        <v>-99</v>
      </c>
    </row>
    <row r="1392" spans="1:21" x14ac:dyDescent="0.3">
      <c r="A1392" t="s">
        <v>187</v>
      </c>
      <c r="B1392" t="s">
        <v>361</v>
      </c>
      <c r="C1392" t="s">
        <v>174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-99</v>
      </c>
      <c r="R1392">
        <v>-99</v>
      </c>
      <c r="S1392">
        <v>-99</v>
      </c>
      <c r="T1392">
        <v>-99</v>
      </c>
      <c r="U1392">
        <v>-99</v>
      </c>
    </row>
    <row r="1393" spans="1:21" x14ac:dyDescent="0.3">
      <c r="A1393" t="s">
        <v>187</v>
      </c>
      <c r="B1393" t="s">
        <v>196</v>
      </c>
      <c r="C1393" t="s">
        <v>174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-99</v>
      </c>
      <c r="R1393">
        <v>-99</v>
      </c>
      <c r="S1393">
        <v>-99</v>
      </c>
      <c r="T1393">
        <v>-99</v>
      </c>
      <c r="U1393">
        <v>-99</v>
      </c>
    </row>
    <row r="1394" spans="1:21" x14ac:dyDescent="0.3">
      <c r="A1394" t="s">
        <v>187</v>
      </c>
      <c r="B1394" t="s">
        <v>362</v>
      </c>
      <c r="C1394" t="s">
        <v>174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-99</v>
      </c>
      <c r="R1394">
        <v>-99</v>
      </c>
      <c r="S1394">
        <v>-99</v>
      </c>
      <c r="T1394">
        <v>-99</v>
      </c>
      <c r="U1394">
        <v>-99</v>
      </c>
    </row>
    <row r="1395" spans="1:21" x14ac:dyDescent="0.3">
      <c r="A1395" t="s">
        <v>187</v>
      </c>
      <c r="B1395" t="s">
        <v>225</v>
      </c>
      <c r="C1395" t="s">
        <v>174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-99</v>
      </c>
      <c r="R1395">
        <v>-99</v>
      </c>
      <c r="S1395">
        <v>-99</v>
      </c>
      <c r="T1395">
        <v>-99</v>
      </c>
      <c r="U1395">
        <v>-99</v>
      </c>
    </row>
    <row r="1396" spans="1:21" x14ac:dyDescent="0.3">
      <c r="A1396" t="s">
        <v>187</v>
      </c>
      <c r="B1396" t="s">
        <v>306</v>
      </c>
      <c r="C1396" t="s">
        <v>174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-99</v>
      </c>
      <c r="R1396">
        <v>-99</v>
      </c>
      <c r="S1396">
        <v>-99</v>
      </c>
      <c r="T1396">
        <v>-99</v>
      </c>
      <c r="U1396">
        <v>-99</v>
      </c>
    </row>
    <row r="1397" spans="1:21" x14ac:dyDescent="0.3">
      <c r="A1397" t="s">
        <v>187</v>
      </c>
      <c r="B1397" t="s">
        <v>212</v>
      </c>
      <c r="C1397" t="s">
        <v>174</v>
      </c>
      <c r="D1397">
        <v>1</v>
      </c>
      <c r="E1397">
        <v>1</v>
      </c>
      <c r="F1397">
        <v>1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-99</v>
      </c>
      <c r="R1397">
        <v>-99</v>
      </c>
      <c r="S1397">
        <v>-99</v>
      </c>
      <c r="T1397">
        <v>-99</v>
      </c>
      <c r="U1397">
        <v>-99</v>
      </c>
    </row>
    <row r="1398" spans="1:21" x14ac:dyDescent="0.3">
      <c r="A1398" t="s">
        <v>187</v>
      </c>
      <c r="B1398" t="s">
        <v>226</v>
      </c>
      <c r="C1398" t="s">
        <v>174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-99</v>
      </c>
      <c r="R1398">
        <v>-99</v>
      </c>
      <c r="S1398">
        <v>-99</v>
      </c>
      <c r="T1398">
        <v>-99</v>
      </c>
      <c r="U1398">
        <v>-99</v>
      </c>
    </row>
    <row r="1399" spans="1:21" x14ac:dyDescent="0.3">
      <c r="A1399" t="s">
        <v>187</v>
      </c>
      <c r="B1399" t="s">
        <v>214</v>
      </c>
      <c r="C1399" t="s">
        <v>174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-99</v>
      </c>
      <c r="R1399">
        <v>-99</v>
      </c>
      <c r="S1399">
        <v>-99</v>
      </c>
      <c r="T1399">
        <v>-99</v>
      </c>
      <c r="U1399">
        <v>-99</v>
      </c>
    </row>
    <row r="1400" spans="1:21" x14ac:dyDescent="0.3">
      <c r="A1400" t="s">
        <v>187</v>
      </c>
      <c r="B1400" t="s">
        <v>202</v>
      </c>
      <c r="C1400" t="s">
        <v>174</v>
      </c>
      <c r="D1400">
        <v>1</v>
      </c>
      <c r="E1400">
        <v>1</v>
      </c>
      <c r="F1400">
        <v>1</v>
      </c>
      <c r="G1400">
        <v>1</v>
      </c>
      <c r="H1400">
        <v>0</v>
      </c>
      <c r="I1400">
        <v>0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-99</v>
      </c>
      <c r="R1400">
        <v>-99</v>
      </c>
      <c r="S1400">
        <v>-99</v>
      </c>
      <c r="T1400">
        <v>-99</v>
      </c>
      <c r="U1400">
        <v>-99</v>
      </c>
    </row>
    <row r="1401" spans="1:21" x14ac:dyDescent="0.3">
      <c r="A1401" t="s">
        <v>187</v>
      </c>
      <c r="B1401" t="s">
        <v>203</v>
      </c>
      <c r="C1401" t="s">
        <v>174</v>
      </c>
      <c r="D1401">
        <v>1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-99</v>
      </c>
      <c r="R1401">
        <v>-99</v>
      </c>
      <c r="S1401">
        <v>-99</v>
      </c>
      <c r="T1401">
        <v>-99</v>
      </c>
      <c r="U1401">
        <v>-99</v>
      </c>
    </row>
    <row r="1402" spans="1:21" x14ac:dyDescent="0.3">
      <c r="A1402" t="s">
        <v>187</v>
      </c>
      <c r="B1402" t="s">
        <v>205</v>
      </c>
      <c r="C1402" t="s">
        <v>174</v>
      </c>
      <c r="D1402">
        <v>1</v>
      </c>
      <c r="E1402">
        <v>1</v>
      </c>
      <c r="F1402">
        <v>1</v>
      </c>
      <c r="G1402">
        <v>1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-99</v>
      </c>
      <c r="R1402">
        <v>-99</v>
      </c>
      <c r="S1402">
        <v>-99</v>
      </c>
      <c r="T1402">
        <v>-99</v>
      </c>
      <c r="U1402">
        <v>-99</v>
      </c>
    </row>
    <row r="1403" spans="1:21" x14ac:dyDescent="0.3">
      <c r="A1403" t="s">
        <v>187</v>
      </c>
      <c r="B1403" t="s">
        <v>216</v>
      </c>
      <c r="C1403" t="s">
        <v>174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-99</v>
      </c>
      <c r="R1403">
        <v>-99</v>
      </c>
      <c r="S1403">
        <v>-99</v>
      </c>
      <c r="T1403">
        <v>-99</v>
      </c>
      <c r="U1403">
        <v>-99</v>
      </c>
    </row>
    <row r="1404" spans="1:21" x14ac:dyDescent="0.3">
      <c r="A1404" t="s">
        <v>187</v>
      </c>
      <c r="B1404" t="s">
        <v>217</v>
      </c>
      <c r="C1404" t="s">
        <v>174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122</v>
      </c>
      <c r="R1404">
        <v>113</v>
      </c>
      <c r="S1404">
        <v>-99</v>
      </c>
      <c r="T1404">
        <v>-99</v>
      </c>
      <c r="U1404">
        <v>-99</v>
      </c>
    </row>
    <row r="1405" spans="1:21" x14ac:dyDescent="0.3">
      <c r="A1405" t="s">
        <v>187</v>
      </c>
      <c r="B1405" t="s">
        <v>311</v>
      </c>
      <c r="C1405" t="s">
        <v>174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118</v>
      </c>
      <c r="R1405">
        <v>286</v>
      </c>
      <c r="S1405">
        <v>78</v>
      </c>
      <c r="T1405">
        <v>70</v>
      </c>
      <c r="U1405">
        <v>534</v>
      </c>
    </row>
    <row r="1406" spans="1:21" x14ac:dyDescent="0.3">
      <c r="A1406" t="s">
        <v>187</v>
      </c>
      <c r="B1406" t="s">
        <v>219</v>
      </c>
      <c r="C1406" t="s">
        <v>174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80</v>
      </c>
      <c r="R1406">
        <v>282</v>
      </c>
      <c r="S1406">
        <v>114</v>
      </c>
      <c r="T1406">
        <v>76</v>
      </c>
      <c r="U1406">
        <v>1167</v>
      </c>
    </row>
    <row r="1407" spans="1:21" x14ac:dyDescent="0.3">
      <c r="A1407" t="s">
        <v>187</v>
      </c>
      <c r="B1407" t="s">
        <v>363</v>
      </c>
      <c r="C1407" t="s">
        <v>174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98</v>
      </c>
      <c r="R1407">
        <v>194</v>
      </c>
      <c r="S1407">
        <v>-99</v>
      </c>
      <c r="T1407">
        <v>-99</v>
      </c>
      <c r="U1407">
        <v>-99</v>
      </c>
    </row>
    <row r="1408" spans="1:21" x14ac:dyDescent="0.3">
      <c r="A1408" t="s">
        <v>187</v>
      </c>
      <c r="B1408" t="s">
        <v>220</v>
      </c>
      <c r="C1408" t="s">
        <v>174</v>
      </c>
      <c r="D1408">
        <v>1</v>
      </c>
      <c r="E1408">
        <v>1</v>
      </c>
      <c r="F1408">
        <v>1</v>
      </c>
      <c r="G1408">
        <v>1</v>
      </c>
      <c r="H1408">
        <v>0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-99</v>
      </c>
      <c r="R1408">
        <v>-99</v>
      </c>
      <c r="S1408">
        <v>218</v>
      </c>
      <c r="T1408">
        <v>44</v>
      </c>
      <c r="U1408">
        <v>794</v>
      </c>
    </row>
    <row r="1409" spans="1:21" x14ac:dyDescent="0.3">
      <c r="A1409" t="s">
        <v>187</v>
      </c>
      <c r="B1409" t="s">
        <v>221</v>
      </c>
      <c r="C1409" t="s">
        <v>174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68</v>
      </c>
      <c r="R1409">
        <v>367</v>
      </c>
      <c r="S1409">
        <v>-99</v>
      </c>
      <c r="T1409">
        <v>-99</v>
      </c>
      <c r="U1409">
        <v>-99</v>
      </c>
    </row>
    <row r="1410" spans="1:21" x14ac:dyDescent="0.3">
      <c r="A1410" t="s">
        <v>187</v>
      </c>
      <c r="B1410" t="s">
        <v>333</v>
      </c>
      <c r="C1410" t="s">
        <v>174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x14ac:dyDescent="0.3">
      <c r="A1411" t="s">
        <v>187</v>
      </c>
      <c r="B1411" t="s">
        <v>222</v>
      </c>
      <c r="C1411" t="s">
        <v>174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186D6-3291-4032-AD08-EA3FC43E180B}">
  <dimension ref="A3:N17"/>
  <sheetViews>
    <sheetView showGridLines="0" workbookViewId="0">
      <selection activeCell="J16" sqref="J16"/>
    </sheetView>
  </sheetViews>
  <sheetFormatPr defaultRowHeight="14.4" x14ac:dyDescent="0.3"/>
  <cols>
    <col min="1" max="1" width="15.332031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</cols>
  <sheetData>
    <row r="3" spans="1:14" x14ac:dyDescent="0.3">
      <c r="A3" s="8" t="s">
        <v>456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3'!C2:C119)</f>
        <v>1649</v>
      </c>
      <c r="C5">
        <f>SUM('Pullback model 3'!D2:D119)</f>
        <v>1649</v>
      </c>
      <c r="D5">
        <f>SUM('Pullback model 3'!E2:E119)</f>
        <v>1649</v>
      </c>
      <c r="E5">
        <f>SUM('Pullback model 3'!F2:F119)</f>
        <v>1649</v>
      </c>
      <c r="F5">
        <f>SUM('Pullback model 3'!G2:G119)</f>
        <v>954</v>
      </c>
      <c r="G5">
        <f>SUM('Pullback model 3'!H2:H119)</f>
        <v>558</v>
      </c>
      <c r="H5">
        <f>SUM('Pullback model 3'!I2:I119)</f>
        <v>1565</v>
      </c>
      <c r="I5">
        <f>SUM('Pullback model 3'!J2:J119)</f>
        <v>1649</v>
      </c>
      <c r="J5">
        <f>SUM('Pullback model 3'!K2:K119)</f>
        <v>282</v>
      </c>
      <c r="K5">
        <f>SUM('Pullback model 3'!L2:L119)</f>
        <v>133</v>
      </c>
      <c r="L5">
        <f>SUM('Pullback model 3'!M2:M119)</f>
        <v>103</v>
      </c>
      <c r="M5">
        <f>SUM('Pullback model 3'!N2:N119)</f>
        <v>0</v>
      </c>
      <c r="N5">
        <f>SUM('Pullback model 3'!O2:O119)</f>
        <v>156</v>
      </c>
    </row>
    <row r="6" spans="1:14" x14ac:dyDescent="0.3">
      <c r="A6" t="s">
        <v>25</v>
      </c>
      <c r="B6">
        <f>COUNTIF('Pullback model 3'!C2:C119, "&lt;&gt;0")</f>
        <v>118</v>
      </c>
      <c r="C6">
        <f>COUNTIF('Pullback model 3'!D2:D119, "&lt;&gt;0")</f>
        <v>118</v>
      </c>
      <c r="D6">
        <f>COUNTIF('Pullback model 3'!E2:E119, "&lt;&gt;0")</f>
        <v>118</v>
      </c>
      <c r="E6">
        <f>COUNTIF('Pullback model 3'!F2:F119, "&lt;&gt;0")</f>
        <v>118</v>
      </c>
      <c r="F6">
        <f>COUNTIF('Pullback model 3'!G2:G119, "&lt;&gt;0")</f>
        <v>116</v>
      </c>
      <c r="G6">
        <f>COUNTIF('Pullback model 3'!H2:H119, "&lt;&gt;0")</f>
        <v>103</v>
      </c>
      <c r="H6">
        <f>COUNTIF('Pullback model 3'!I2:I119, "&lt;&gt;0")</f>
        <v>118</v>
      </c>
      <c r="I6">
        <f>COUNTIF('Pullback model 3'!J2:J119, "&lt;&gt;0")</f>
        <v>118</v>
      </c>
      <c r="J6">
        <f>COUNTIF('Pullback model 3'!K2:K119, "&lt;&gt;0")</f>
        <v>109</v>
      </c>
      <c r="K6">
        <f>COUNTIF('Pullback model 3'!L2:L119, "&lt;&gt;0")</f>
        <v>35</v>
      </c>
      <c r="L6">
        <f>COUNTIF('Pullback model 3'!M2:M119, "&lt;&gt;0")</f>
        <v>37</v>
      </c>
      <c r="M6">
        <f>COUNTIF('Pullback model 3'!N2:N119, "&lt;&gt;0")</f>
        <v>0</v>
      </c>
      <c r="N6">
        <f>COUNTIF('Pullback model 3'!O2:O119, "&lt;&gt;0")</f>
        <v>46</v>
      </c>
    </row>
    <row r="7" spans="1:14" x14ac:dyDescent="0.3">
      <c r="A7" t="s">
        <v>21</v>
      </c>
      <c r="B7">
        <f>B5*100/'Overview datasets'!$R7</f>
        <v>100</v>
      </c>
      <c r="C7">
        <f>C5*100/'Overview datasets'!$R7</f>
        <v>100</v>
      </c>
      <c r="D7">
        <f>D5*100/'Overview datasets'!$R7</f>
        <v>100</v>
      </c>
      <c r="E7">
        <f>E5*100/'Overview datasets'!$R7</f>
        <v>100</v>
      </c>
      <c r="F7">
        <f>F5*100/'Overview datasets'!$R7</f>
        <v>57.853244390539722</v>
      </c>
      <c r="G7">
        <f>G5*100/'Overview datasets'!$R7</f>
        <v>33.838690115221347</v>
      </c>
      <c r="H7">
        <f>H5*100/'Overview datasets'!$R7</f>
        <v>94.906003638568833</v>
      </c>
      <c r="I7">
        <f>I5*100/'Overview datasets'!$R7</f>
        <v>100</v>
      </c>
      <c r="J7">
        <f>J5*100/'Overview datasets'!$R7</f>
        <v>17.101273499090357</v>
      </c>
      <c r="K7">
        <f>K5*100/'Overview datasets'!$R7</f>
        <v>8.0654942389326862</v>
      </c>
      <c r="L7">
        <f>L5*100/'Overview datasets'!$R7</f>
        <v>6.2462098241358399</v>
      </c>
      <c r="M7">
        <f>M5*100/'Overview datasets'!$R7</f>
        <v>0</v>
      </c>
      <c r="N7">
        <f>N5*100/'Overview datasets'!$R7</f>
        <v>9.4602789569436023</v>
      </c>
    </row>
    <row r="8" spans="1:14" x14ac:dyDescent="0.3">
      <c r="A8" t="s">
        <v>20</v>
      </c>
      <c r="B8">
        <f>B6*100/'Overview datasets'!$S7</f>
        <v>100</v>
      </c>
      <c r="C8">
        <f>C6*100/'Overview datasets'!$S7</f>
        <v>100</v>
      </c>
      <c r="D8">
        <f>D6*100/'Overview datasets'!$S7</f>
        <v>100</v>
      </c>
      <c r="E8">
        <f>E6*100/'Overview datasets'!$S7</f>
        <v>100</v>
      </c>
      <c r="F8">
        <f>F6*100/'Overview datasets'!$S7</f>
        <v>98.305084745762713</v>
      </c>
      <c r="G8">
        <f>G6*100/'Overview datasets'!$S7</f>
        <v>87.288135593220332</v>
      </c>
      <c r="H8">
        <f>H6*100/'Overview datasets'!$S7</f>
        <v>100</v>
      </c>
      <c r="I8">
        <f>I6*100/'Overview datasets'!$S7</f>
        <v>100</v>
      </c>
      <c r="J8">
        <f>J6*100/'Overview datasets'!$S7</f>
        <v>92.372881355932208</v>
      </c>
      <c r="K8">
        <f>K6*100/'Overview datasets'!$S7</f>
        <v>29.661016949152543</v>
      </c>
      <c r="L8">
        <f>L6*100/'Overview datasets'!$S7</f>
        <v>31.35593220338983</v>
      </c>
      <c r="M8">
        <f>M6*100/'Overview datasets'!$S7</f>
        <v>0</v>
      </c>
      <c r="N8">
        <f>N6*100/'Overview datasets'!$S7</f>
        <v>38.983050847457626</v>
      </c>
    </row>
    <row r="12" spans="1:14" x14ac:dyDescent="0.3">
      <c r="A12" s="8" t="s">
        <v>457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3'!C120:C134)</f>
        <v>195</v>
      </c>
      <c r="C14">
        <f>SUM('Pullback model 3'!D120:D134)</f>
        <v>195</v>
      </c>
      <c r="D14">
        <f>SUM('Pullback model 3'!E120:E134)</f>
        <v>195</v>
      </c>
      <c r="E14">
        <f>SUM('Pullback model 3'!F120:F134)</f>
        <v>195</v>
      </c>
      <c r="F14">
        <f>SUM('Pullback model 3'!G120:G134)</f>
        <v>113</v>
      </c>
      <c r="G14">
        <f>SUM('Pullback model 3'!H120:H134)</f>
        <v>42</v>
      </c>
      <c r="H14">
        <f>SUM('Pullback model 3'!I120:I134)</f>
        <v>192</v>
      </c>
      <c r="I14">
        <f>SUM('Pullback model 3'!J120:J134)</f>
        <v>195</v>
      </c>
      <c r="J14">
        <f>SUM('Pullback model 3'!K120:K134)</f>
        <v>41</v>
      </c>
      <c r="K14">
        <f>SUM('Pullback model 3'!L120:L134)</f>
        <v>8</v>
      </c>
      <c r="L14">
        <f>SUM('Pullback model 3'!M120:M134)</f>
        <v>12</v>
      </c>
      <c r="M14">
        <f>SUM('Pullback model 3'!N120:N134)</f>
        <v>0</v>
      </c>
      <c r="N14">
        <f>SUM('Pullback model 3'!O120:O134)</f>
        <v>11</v>
      </c>
    </row>
    <row r="15" spans="1:14" x14ac:dyDescent="0.3">
      <c r="A15" t="s">
        <v>22</v>
      </c>
      <c r="B15">
        <f>COUNTIF('Pullback model 3'!C120:C134, "&lt;&gt;0")</f>
        <v>15</v>
      </c>
      <c r="C15">
        <f>COUNTIF('Pullback model 3'!D120:D134, "&lt;&gt;0")</f>
        <v>15</v>
      </c>
      <c r="D15">
        <f>COUNTIF('Pullback model 3'!E120:E134, "&lt;&gt;0")</f>
        <v>15</v>
      </c>
      <c r="E15">
        <f>COUNTIF('Pullback model 3'!F120:F134, "&lt;&gt;0")</f>
        <v>15</v>
      </c>
      <c r="F15">
        <f>COUNTIF('Pullback model 3'!G120:G134, "&lt;&gt;0")</f>
        <v>15</v>
      </c>
      <c r="G15">
        <f>COUNTIF('Pullback model 3'!H120:H134, "&lt;&gt;0")</f>
        <v>14</v>
      </c>
      <c r="H15">
        <f>COUNTIF('Pullback model 3'!I120:I134, "&lt;&gt;0")</f>
        <v>15</v>
      </c>
      <c r="I15">
        <f>COUNTIF('Pullback model 3'!J120:J134, "&lt;&gt;0")</f>
        <v>15</v>
      </c>
      <c r="J15">
        <f>COUNTIF('Pullback model 3'!K120:K134, "&lt;&gt;0")</f>
        <v>15</v>
      </c>
      <c r="K15">
        <f>COUNTIF('Pullback model 3'!L120:L134, "&lt;&gt;0")</f>
        <v>3</v>
      </c>
      <c r="L15">
        <f>COUNTIF('Pullback model 3'!M120:M134, "&lt;&gt;0")</f>
        <v>2</v>
      </c>
      <c r="M15">
        <f>COUNTIF('Pullback model 3'!N120:N134, "&lt;&gt;0")</f>
        <v>0</v>
      </c>
      <c r="N15">
        <f>COUNTIF('Pullback model 3'!O120:O134,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57.948717948717949</v>
      </c>
      <c r="G16">
        <f>G14*100/'Overview datasets'!$R9</f>
        <v>21.53846153846154</v>
      </c>
      <c r="H16">
        <f>H14*100/'Overview datasets'!$R9</f>
        <v>98.461538461538467</v>
      </c>
      <c r="I16">
        <f>I14*100/'Overview datasets'!$R9</f>
        <v>100</v>
      </c>
      <c r="J16">
        <f>J14*100/'Overview datasets'!$R9</f>
        <v>21.025641025641026</v>
      </c>
      <c r="K16">
        <f>K14*100/'Overview datasets'!$R9</f>
        <v>4.1025641025641022</v>
      </c>
      <c r="L16">
        <f>L14*100/'Overview datasets'!$R9</f>
        <v>6.1538461538461542</v>
      </c>
      <c r="M16">
        <f>M14*100/'Overview datasets'!$R9</f>
        <v>0</v>
      </c>
      <c r="N16">
        <f>N14*100/'Overview datasets'!$R9</f>
        <v>5.6410256410256414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20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7004-36A6-4A7B-BBEC-A037D9C42901}">
  <dimension ref="A1:O134"/>
  <sheetViews>
    <sheetView topLeftCell="A105" workbookViewId="0">
      <selection activeCell="C122" sqref="C122"/>
    </sheetView>
  </sheetViews>
  <sheetFormatPr defaultRowHeight="14.4" x14ac:dyDescent="0.3"/>
  <cols>
    <col min="1" max="1" width="20" bestFit="1" customWidth="1"/>
    <col min="2" max="2" width="7.88671875" bestFit="1" customWidth="1"/>
    <col min="3" max="3" width="13.3320312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3'!$A$2:$A$1845, $A2, 'Frame model 3'!D$2:D$1845)</f>
        <v>13</v>
      </c>
      <c r="D2">
        <f>SUMIF('Frame model 3'!$A$2:$A$1845, $A2, 'Frame model 3'!E$2:E$1845)</f>
        <v>13</v>
      </c>
      <c r="E2">
        <f>SUMIF('Frame model 3'!$A$2:$A$1845, $A2, 'Frame model 3'!F$2:F$1845)</f>
        <v>13</v>
      </c>
      <c r="F2">
        <f>SUMIF('Frame model 3'!$A$2:$A$1845, $A2, 'Frame model 3'!G$2:G$1845)</f>
        <v>13</v>
      </c>
      <c r="G2">
        <f>SUMIF('Frame model 3'!$A$2:$A$1845, $A2, 'Frame model 3'!H$2:H$1845)</f>
        <v>9</v>
      </c>
      <c r="H2">
        <f>SUMIF('Frame model 3'!$A$2:$A$1845, $A2, 'Frame model 3'!I$2:I$1845)</f>
        <v>3</v>
      </c>
      <c r="I2">
        <f>SUMIF('Frame model 3'!$A$2:$A$1845, $A2, 'Frame model 3'!J$2:J$1845)</f>
        <v>13</v>
      </c>
      <c r="J2">
        <f>SUMIF('Frame model 3'!$A$2:$A$1845, $A2, 'Frame model 3'!K$2:K$1845)</f>
        <v>13</v>
      </c>
      <c r="K2">
        <f>SUMIF('Frame model 3'!$A$2:$A$1845, $A2, 'Frame model 3'!L$2:L$1845)</f>
        <v>1</v>
      </c>
      <c r="L2">
        <f>SUMIF('Frame model 3'!$A$2:$A$1845, $A2, 'Frame model 3'!M$2:M$1845)</f>
        <v>4</v>
      </c>
      <c r="M2">
        <f>SUMIF('Frame model 3'!$A$2:$A$1845, $A2, 'Frame model 3'!N$2:N$1845)</f>
        <v>1</v>
      </c>
      <c r="N2">
        <f>SUMIF('Frame model 3'!$A$2:$A$1845, $A2, 'Frame model 3'!O$2:O$1845)</f>
        <v>0</v>
      </c>
      <c r="O2">
        <f>SUMIF('Frame model 3'!$A$2:$A$1845, $A2, 'Frame model 3'!P$2:P$1845)</f>
        <v>5</v>
      </c>
    </row>
    <row r="3" spans="1:15" x14ac:dyDescent="0.3">
      <c r="A3" t="s">
        <v>40</v>
      </c>
      <c r="B3" t="s">
        <v>39</v>
      </c>
      <c r="C3">
        <f>SUMIF('Frame model 3'!$A$2:$A$1845, $A3, 'Frame model 3'!D$2:D$1845)</f>
        <v>13</v>
      </c>
      <c r="D3">
        <f>SUMIF('Frame model 3'!$A$2:$A$1845, $A3, 'Frame model 3'!E$2:E$1845)</f>
        <v>13</v>
      </c>
      <c r="E3">
        <f>SUMIF('Frame model 3'!$A$2:$A$1845, $A3, 'Frame model 3'!F$2:F$1845)</f>
        <v>13</v>
      </c>
      <c r="F3">
        <f>SUMIF('Frame model 3'!$A$2:$A$1845, $A3, 'Frame model 3'!G$2:G$1845)</f>
        <v>13</v>
      </c>
      <c r="G3">
        <f>SUMIF('Frame model 3'!$A$2:$A$1845, $A3, 'Frame model 3'!H$2:H$1845)</f>
        <v>5</v>
      </c>
      <c r="H3">
        <f>SUMIF('Frame model 3'!$A$2:$A$1845, $A3, 'Frame model 3'!I$2:I$1845)</f>
        <v>1</v>
      </c>
      <c r="I3">
        <f>SUMIF('Frame model 3'!$A$2:$A$1845, $A3, 'Frame model 3'!J$2:J$1845)</f>
        <v>13</v>
      </c>
      <c r="J3">
        <f>SUMIF('Frame model 3'!$A$2:$A$1845, $A3, 'Frame model 3'!K$2:K$1845)</f>
        <v>13</v>
      </c>
      <c r="K3">
        <f>SUMIF('Frame model 3'!$A$2:$A$1845, $A3, 'Frame model 3'!L$2:L$1845)</f>
        <v>1</v>
      </c>
      <c r="L3">
        <f>SUMIF('Frame model 3'!$A$2:$A$1845, $A3, 'Frame model 3'!M$2:M$1845)</f>
        <v>0</v>
      </c>
      <c r="M3">
        <f>SUMIF('Frame model 3'!$A$2:$A$1845, $A3, 'Frame model 3'!N$2:N$1845)</f>
        <v>0</v>
      </c>
      <c r="N3">
        <f>SUMIF('Frame model 3'!$A$2:$A$1845, $A3, 'Frame model 3'!O$2:O$1845)</f>
        <v>0</v>
      </c>
      <c r="O3">
        <f>SUMIF('Frame model 3'!$A$2:$A$1845, $A3, 'Frame model 3'!P$2:P$1845)</f>
        <v>0</v>
      </c>
    </row>
    <row r="4" spans="1:15" x14ac:dyDescent="0.3">
      <c r="A4" t="s">
        <v>41</v>
      </c>
      <c r="B4" t="s">
        <v>39</v>
      </c>
      <c r="C4">
        <f>SUMIF('Frame model 3'!$A$2:$A$1845, $A4, 'Frame model 3'!D$2:D$1845)</f>
        <v>15</v>
      </c>
      <c r="D4">
        <f>SUMIF('Frame model 3'!$A$2:$A$1845, $A4, 'Frame model 3'!E$2:E$1845)</f>
        <v>15</v>
      </c>
      <c r="E4">
        <f>SUMIF('Frame model 3'!$A$2:$A$1845, $A4, 'Frame model 3'!F$2:F$1845)</f>
        <v>15</v>
      </c>
      <c r="F4">
        <f>SUMIF('Frame model 3'!$A$2:$A$1845, $A4, 'Frame model 3'!G$2:G$1845)</f>
        <v>15</v>
      </c>
      <c r="G4">
        <f>SUMIF('Frame model 3'!$A$2:$A$1845, $A4, 'Frame model 3'!H$2:H$1845)</f>
        <v>4</v>
      </c>
      <c r="H4">
        <f>SUMIF('Frame model 3'!$A$2:$A$1845, $A4, 'Frame model 3'!I$2:I$1845)</f>
        <v>1</v>
      </c>
      <c r="I4">
        <f>SUMIF('Frame model 3'!$A$2:$A$1845, $A4, 'Frame model 3'!J$2:J$1845)</f>
        <v>15</v>
      </c>
      <c r="J4">
        <f>SUMIF('Frame model 3'!$A$2:$A$1845, $A4, 'Frame model 3'!K$2:K$1845)</f>
        <v>15</v>
      </c>
      <c r="K4">
        <f>SUMIF('Frame model 3'!$A$2:$A$1845, $A4, 'Frame model 3'!L$2:L$1845)</f>
        <v>2</v>
      </c>
      <c r="L4">
        <f>SUMIF('Frame model 3'!$A$2:$A$1845, $A4, 'Frame model 3'!M$2:M$1845)</f>
        <v>0</v>
      </c>
      <c r="M4">
        <f>SUMIF('Frame model 3'!$A$2:$A$1845, $A4, 'Frame model 3'!N$2:N$1845)</f>
        <v>0</v>
      </c>
      <c r="N4">
        <f>SUMIF('Frame model 3'!$A$2:$A$1845, $A4, 'Frame model 3'!O$2:O$1845)</f>
        <v>0</v>
      </c>
      <c r="O4">
        <f>SUMIF('Frame model 3'!$A$2:$A$1845, $A4, 'Frame model 3'!P$2:P$1845)</f>
        <v>0</v>
      </c>
    </row>
    <row r="5" spans="1:15" x14ac:dyDescent="0.3">
      <c r="A5" t="s">
        <v>42</v>
      </c>
      <c r="B5" t="s">
        <v>39</v>
      </c>
      <c r="C5">
        <f>SUMIF('Frame model 3'!$A$2:$A$1845, $A5, 'Frame model 3'!D$2:D$1845)</f>
        <v>14</v>
      </c>
      <c r="D5">
        <f>SUMIF('Frame model 3'!$A$2:$A$1845, $A5, 'Frame model 3'!E$2:E$1845)</f>
        <v>14</v>
      </c>
      <c r="E5">
        <f>SUMIF('Frame model 3'!$A$2:$A$1845, $A5, 'Frame model 3'!F$2:F$1845)</f>
        <v>14</v>
      </c>
      <c r="F5">
        <f>SUMIF('Frame model 3'!$A$2:$A$1845, $A5, 'Frame model 3'!G$2:G$1845)</f>
        <v>14</v>
      </c>
      <c r="G5">
        <f>SUMIF('Frame model 3'!$A$2:$A$1845, $A5, 'Frame model 3'!H$2:H$1845)</f>
        <v>7</v>
      </c>
      <c r="H5">
        <f>SUMIF('Frame model 3'!$A$2:$A$1845, $A5, 'Frame model 3'!I$2:I$1845)</f>
        <v>2</v>
      </c>
      <c r="I5">
        <f>SUMIF('Frame model 3'!$A$2:$A$1845, $A5, 'Frame model 3'!J$2:J$1845)</f>
        <v>14</v>
      </c>
      <c r="J5">
        <f>SUMIF('Frame model 3'!$A$2:$A$1845, $A5, 'Frame model 3'!K$2:K$1845)</f>
        <v>14</v>
      </c>
      <c r="K5">
        <f>SUMIF('Frame model 3'!$A$2:$A$1845, $A5, 'Frame model 3'!L$2:L$1845)</f>
        <v>2</v>
      </c>
      <c r="L5">
        <f>SUMIF('Frame model 3'!$A$2:$A$1845, $A5, 'Frame model 3'!M$2:M$1845)</f>
        <v>0</v>
      </c>
      <c r="M5">
        <f>SUMIF('Frame model 3'!$A$2:$A$1845, $A5, 'Frame model 3'!N$2:N$1845)</f>
        <v>0</v>
      </c>
      <c r="N5">
        <f>SUMIF('Frame model 3'!$A$2:$A$1845, $A5, 'Frame model 3'!O$2:O$1845)</f>
        <v>0</v>
      </c>
      <c r="O5">
        <f>SUMIF('Frame model 3'!$A$2:$A$1845, $A5, 'Frame model 3'!P$2:P$1845)</f>
        <v>0</v>
      </c>
    </row>
    <row r="6" spans="1:15" x14ac:dyDescent="0.3">
      <c r="A6" t="s">
        <v>127</v>
      </c>
      <c r="B6" t="s">
        <v>39</v>
      </c>
      <c r="C6">
        <f>SUMIF('Frame model 3'!$A$2:$A$1845, $A6, 'Frame model 3'!D$2:D$1845)</f>
        <v>6</v>
      </c>
      <c r="D6">
        <f>SUMIF('Frame model 3'!$A$2:$A$1845, $A6, 'Frame model 3'!E$2:E$1845)</f>
        <v>6</v>
      </c>
      <c r="E6">
        <f>SUMIF('Frame model 3'!$A$2:$A$1845, $A6, 'Frame model 3'!F$2:F$1845)</f>
        <v>6</v>
      </c>
      <c r="F6">
        <f>SUMIF('Frame model 3'!$A$2:$A$1845, $A6, 'Frame model 3'!G$2:G$1845)</f>
        <v>6</v>
      </c>
      <c r="G6">
        <f>SUMIF('Frame model 3'!$A$2:$A$1845, $A6, 'Frame model 3'!H$2:H$1845)</f>
        <v>1</v>
      </c>
      <c r="H6">
        <f>SUMIF('Frame model 3'!$A$2:$A$1845, $A6, 'Frame model 3'!I$2:I$1845)</f>
        <v>0</v>
      </c>
      <c r="I6">
        <f>SUMIF('Frame model 3'!$A$2:$A$1845, $A6, 'Frame model 3'!J$2:J$1845)</f>
        <v>6</v>
      </c>
      <c r="J6">
        <f>SUMIF('Frame model 3'!$A$2:$A$1845, $A6, 'Frame model 3'!K$2:K$1845)</f>
        <v>6</v>
      </c>
      <c r="K6">
        <f>SUMIF('Frame model 3'!$A$2:$A$1845, $A6, 'Frame model 3'!L$2:L$1845)</f>
        <v>2</v>
      </c>
      <c r="L6">
        <f>SUMIF('Frame model 3'!$A$2:$A$1845, $A6, 'Frame model 3'!M$2:M$1845)</f>
        <v>0</v>
      </c>
      <c r="M6">
        <f>SUMIF('Frame model 3'!$A$2:$A$1845, $A6, 'Frame model 3'!N$2:N$1845)</f>
        <v>0</v>
      </c>
      <c r="N6">
        <f>SUMIF('Frame model 3'!$A$2:$A$1845, $A6, 'Frame model 3'!O$2:O$1845)</f>
        <v>0</v>
      </c>
      <c r="O6">
        <f>SUMIF('Frame model 3'!$A$2:$A$1845, $A6, 'Frame model 3'!P$2:P$1845)</f>
        <v>0</v>
      </c>
    </row>
    <row r="7" spans="1:15" x14ac:dyDescent="0.3">
      <c r="A7" t="s">
        <v>43</v>
      </c>
      <c r="B7" t="s">
        <v>39</v>
      </c>
      <c r="C7">
        <f>SUMIF('Frame model 3'!$A$2:$A$1845, $A7, 'Frame model 3'!D$2:D$1845)</f>
        <v>10</v>
      </c>
      <c r="D7">
        <f>SUMIF('Frame model 3'!$A$2:$A$1845, $A7, 'Frame model 3'!E$2:E$1845)</f>
        <v>10</v>
      </c>
      <c r="E7">
        <f>SUMIF('Frame model 3'!$A$2:$A$1845, $A7, 'Frame model 3'!F$2:F$1845)</f>
        <v>10</v>
      </c>
      <c r="F7">
        <f>SUMIF('Frame model 3'!$A$2:$A$1845, $A7, 'Frame model 3'!G$2:G$1845)</f>
        <v>10</v>
      </c>
      <c r="G7">
        <f>SUMIF('Frame model 3'!$A$2:$A$1845, $A7, 'Frame model 3'!H$2:H$1845)</f>
        <v>7</v>
      </c>
      <c r="H7">
        <f>SUMIF('Frame model 3'!$A$2:$A$1845, $A7, 'Frame model 3'!I$2:I$1845)</f>
        <v>0</v>
      </c>
      <c r="I7">
        <f>SUMIF('Frame model 3'!$A$2:$A$1845, $A7, 'Frame model 3'!J$2:J$1845)</f>
        <v>9</v>
      </c>
      <c r="J7">
        <f>SUMIF('Frame model 3'!$A$2:$A$1845, $A7, 'Frame model 3'!K$2:K$1845)</f>
        <v>10</v>
      </c>
      <c r="K7">
        <f>SUMIF('Frame model 3'!$A$2:$A$1845, $A7, 'Frame model 3'!L$2:L$1845)</f>
        <v>1</v>
      </c>
      <c r="L7">
        <f>SUMIF('Frame model 3'!$A$2:$A$1845, $A7, 'Frame model 3'!M$2:M$1845)</f>
        <v>0</v>
      </c>
      <c r="M7">
        <f>SUMIF('Frame model 3'!$A$2:$A$1845, $A7, 'Frame model 3'!N$2:N$1845)</f>
        <v>1</v>
      </c>
      <c r="N7">
        <f>SUMIF('Frame model 3'!$A$2:$A$1845, $A7, 'Frame model 3'!O$2:O$1845)</f>
        <v>0</v>
      </c>
      <c r="O7">
        <f>SUMIF('Frame model 3'!$A$2:$A$1845, $A7, 'Frame model 3'!P$2:P$1845)</f>
        <v>1</v>
      </c>
    </row>
    <row r="8" spans="1:15" x14ac:dyDescent="0.3">
      <c r="A8" t="s">
        <v>44</v>
      </c>
      <c r="B8" t="s">
        <v>39</v>
      </c>
      <c r="C8">
        <f>SUMIF('Frame model 3'!$A$2:$A$1845, $A8, 'Frame model 3'!D$2:D$1845)</f>
        <v>12</v>
      </c>
      <c r="D8">
        <f>SUMIF('Frame model 3'!$A$2:$A$1845, $A8, 'Frame model 3'!E$2:E$1845)</f>
        <v>12</v>
      </c>
      <c r="E8">
        <f>SUMIF('Frame model 3'!$A$2:$A$1845, $A8, 'Frame model 3'!F$2:F$1845)</f>
        <v>12</v>
      </c>
      <c r="F8">
        <f>SUMIF('Frame model 3'!$A$2:$A$1845, $A8, 'Frame model 3'!G$2:G$1845)</f>
        <v>12</v>
      </c>
      <c r="G8">
        <f>SUMIF('Frame model 3'!$A$2:$A$1845, $A8, 'Frame model 3'!H$2:H$1845)</f>
        <v>10</v>
      </c>
      <c r="H8">
        <f>SUMIF('Frame model 3'!$A$2:$A$1845, $A8, 'Frame model 3'!I$2:I$1845)</f>
        <v>10</v>
      </c>
      <c r="I8">
        <f>SUMIF('Frame model 3'!$A$2:$A$1845, $A8, 'Frame model 3'!J$2:J$1845)</f>
        <v>12</v>
      </c>
      <c r="J8">
        <f>SUMIF('Frame model 3'!$A$2:$A$1845, $A8, 'Frame model 3'!K$2:K$1845)</f>
        <v>12</v>
      </c>
      <c r="K8">
        <f>SUMIF('Frame model 3'!$A$2:$A$1845, $A8, 'Frame model 3'!L$2:L$1845)</f>
        <v>4</v>
      </c>
      <c r="L8">
        <f>SUMIF('Frame model 3'!$A$2:$A$1845, $A8, 'Frame model 3'!M$2:M$1845)</f>
        <v>4</v>
      </c>
      <c r="M8">
        <f>SUMIF('Frame model 3'!$A$2:$A$1845, $A8, 'Frame model 3'!N$2:N$1845)</f>
        <v>2</v>
      </c>
      <c r="N8">
        <f>SUMIF('Frame model 3'!$A$2:$A$1845, $A8, 'Frame model 3'!O$2:O$1845)</f>
        <v>0</v>
      </c>
      <c r="O8">
        <f>SUMIF('Frame model 3'!$A$2:$A$1845, $A8, 'Frame model 3'!P$2:P$1845)</f>
        <v>3</v>
      </c>
    </row>
    <row r="9" spans="1:15" x14ac:dyDescent="0.3">
      <c r="A9" t="s">
        <v>45</v>
      </c>
      <c r="B9" t="s">
        <v>39</v>
      </c>
      <c r="C9">
        <f>SUMIF('Frame model 3'!$A$2:$A$1845, $A9, 'Frame model 3'!D$2:D$1845)</f>
        <v>22</v>
      </c>
      <c r="D9">
        <f>SUMIF('Frame model 3'!$A$2:$A$1845, $A9, 'Frame model 3'!E$2:E$1845)</f>
        <v>22</v>
      </c>
      <c r="E9">
        <f>SUMIF('Frame model 3'!$A$2:$A$1845, $A9, 'Frame model 3'!F$2:F$1845)</f>
        <v>22</v>
      </c>
      <c r="F9">
        <f>SUMIF('Frame model 3'!$A$2:$A$1845, $A9, 'Frame model 3'!G$2:G$1845)</f>
        <v>22</v>
      </c>
      <c r="G9">
        <f>SUMIF('Frame model 3'!$A$2:$A$1845, $A9, 'Frame model 3'!H$2:H$1845)</f>
        <v>18</v>
      </c>
      <c r="H9">
        <f>SUMIF('Frame model 3'!$A$2:$A$1845, $A9, 'Frame model 3'!I$2:I$1845)</f>
        <v>13</v>
      </c>
      <c r="I9">
        <f>SUMIF('Frame model 3'!$A$2:$A$1845, $A9, 'Frame model 3'!J$2:J$1845)</f>
        <v>14</v>
      </c>
      <c r="J9">
        <f>SUMIF('Frame model 3'!$A$2:$A$1845, $A9, 'Frame model 3'!K$2:K$1845)</f>
        <v>22</v>
      </c>
      <c r="K9">
        <f>SUMIF('Frame model 3'!$A$2:$A$1845, $A9, 'Frame model 3'!L$2:L$1845)</f>
        <v>4</v>
      </c>
      <c r="L9">
        <f>SUMIF('Frame model 3'!$A$2:$A$1845, $A9, 'Frame model 3'!M$2:M$1845)</f>
        <v>10</v>
      </c>
      <c r="M9">
        <f>SUMIF('Frame model 3'!$A$2:$A$1845, $A9, 'Frame model 3'!N$2:N$1845)</f>
        <v>4</v>
      </c>
      <c r="N9">
        <f>SUMIF('Frame model 3'!$A$2:$A$1845, $A9, 'Frame model 3'!O$2:O$1845)</f>
        <v>0</v>
      </c>
      <c r="O9">
        <f>SUMIF('Frame model 3'!$A$2:$A$1845, $A9, 'Frame model 3'!P$2:P$1845)</f>
        <v>8</v>
      </c>
    </row>
    <row r="10" spans="1:15" x14ac:dyDescent="0.3">
      <c r="A10" t="s">
        <v>46</v>
      </c>
      <c r="B10" t="s">
        <v>39</v>
      </c>
      <c r="C10">
        <f>SUMIF('Frame model 3'!$A$2:$A$1845, $A10, 'Frame model 3'!D$2:D$1845)</f>
        <v>16</v>
      </c>
      <c r="D10">
        <f>SUMIF('Frame model 3'!$A$2:$A$1845, $A10, 'Frame model 3'!E$2:E$1845)</f>
        <v>16</v>
      </c>
      <c r="E10">
        <f>SUMIF('Frame model 3'!$A$2:$A$1845, $A10, 'Frame model 3'!F$2:F$1845)</f>
        <v>16</v>
      </c>
      <c r="F10">
        <f>SUMIF('Frame model 3'!$A$2:$A$1845, $A10, 'Frame model 3'!G$2:G$1845)</f>
        <v>16</v>
      </c>
      <c r="G10">
        <f>SUMIF('Frame model 3'!$A$2:$A$1845, $A10, 'Frame model 3'!H$2:H$1845)</f>
        <v>10</v>
      </c>
      <c r="H10">
        <f>SUMIF('Frame model 3'!$A$2:$A$1845, $A10, 'Frame model 3'!I$2:I$1845)</f>
        <v>5</v>
      </c>
      <c r="I10">
        <f>SUMIF('Frame model 3'!$A$2:$A$1845, $A10, 'Frame model 3'!J$2:J$1845)</f>
        <v>16</v>
      </c>
      <c r="J10">
        <f>SUMIF('Frame model 3'!$A$2:$A$1845, $A10, 'Frame model 3'!K$2:K$1845)</f>
        <v>16</v>
      </c>
      <c r="K10">
        <f>SUMIF('Frame model 3'!$A$2:$A$1845, $A10, 'Frame model 3'!L$2:L$1845)</f>
        <v>2</v>
      </c>
      <c r="L10">
        <f>SUMIF('Frame model 3'!$A$2:$A$1845, $A10, 'Frame model 3'!M$2:M$1845)</f>
        <v>0</v>
      </c>
      <c r="M10">
        <f>SUMIF('Frame model 3'!$A$2:$A$1845, $A10, 'Frame model 3'!N$2:N$1845)</f>
        <v>0</v>
      </c>
      <c r="N10">
        <f>SUMIF('Frame model 3'!$A$2:$A$1845, $A10, 'Frame model 3'!O$2:O$1845)</f>
        <v>0</v>
      </c>
      <c r="O10">
        <f>SUMIF('Frame model 3'!$A$2:$A$1845, $A10, 'Frame model 3'!P$2:P$1845)</f>
        <v>2</v>
      </c>
    </row>
    <row r="11" spans="1:15" x14ac:dyDescent="0.3">
      <c r="A11" t="s">
        <v>128</v>
      </c>
      <c r="B11" t="s">
        <v>39</v>
      </c>
      <c r="C11">
        <f>SUMIF('Frame model 3'!$A$2:$A$1845, $A11, 'Frame model 3'!D$2:D$1845)</f>
        <v>7</v>
      </c>
      <c r="D11">
        <f>SUMIF('Frame model 3'!$A$2:$A$1845, $A11, 'Frame model 3'!E$2:E$1845)</f>
        <v>7</v>
      </c>
      <c r="E11">
        <f>SUMIF('Frame model 3'!$A$2:$A$1845, $A11, 'Frame model 3'!F$2:F$1845)</f>
        <v>7</v>
      </c>
      <c r="F11">
        <f>SUMIF('Frame model 3'!$A$2:$A$1845, $A11, 'Frame model 3'!G$2:G$1845)</f>
        <v>7</v>
      </c>
      <c r="G11">
        <f>SUMIF('Frame model 3'!$A$2:$A$1845, $A11, 'Frame model 3'!H$2:H$1845)</f>
        <v>7</v>
      </c>
      <c r="H11">
        <f>SUMIF('Frame model 3'!$A$2:$A$1845, $A11, 'Frame model 3'!I$2:I$1845)</f>
        <v>6</v>
      </c>
      <c r="I11">
        <f>SUMIF('Frame model 3'!$A$2:$A$1845, $A11, 'Frame model 3'!J$2:J$1845)</f>
        <v>7</v>
      </c>
      <c r="J11">
        <f>SUMIF('Frame model 3'!$A$2:$A$1845, $A11, 'Frame model 3'!K$2:K$1845)</f>
        <v>7</v>
      </c>
      <c r="K11">
        <f>SUMIF('Frame model 3'!$A$2:$A$1845, $A11, 'Frame model 3'!L$2:L$1845)</f>
        <v>1</v>
      </c>
      <c r="L11">
        <f>SUMIF('Frame model 3'!$A$2:$A$1845, $A11, 'Frame model 3'!M$2:M$1845)</f>
        <v>0</v>
      </c>
      <c r="M11">
        <f>SUMIF('Frame model 3'!$A$2:$A$1845, $A11, 'Frame model 3'!N$2:N$1845)</f>
        <v>0</v>
      </c>
      <c r="N11">
        <f>SUMIF('Frame model 3'!$A$2:$A$1845, $A11, 'Frame model 3'!O$2:O$1845)</f>
        <v>0</v>
      </c>
      <c r="O11">
        <f>SUMIF('Frame model 3'!$A$2:$A$1845, $A11, 'Frame model 3'!P$2:P$1845)</f>
        <v>0</v>
      </c>
    </row>
    <row r="12" spans="1:15" x14ac:dyDescent="0.3">
      <c r="A12" t="s">
        <v>47</v>
      </c>
      <c r="B12" t="s">
        <v>39</v>
      </c>
      <c r="C12">
        <f>SUMIF('Frame model 3'!$A$2:$A$1845, $A12, 'Frame model 3'!D$2:D$1845)</f>
        <v>21</v>
      </c>
      <c r="D12">
        <f>SUMIF('Frame model 3'!$A$2:$A$1845, $A12, 'Frame model 3'!E$2:E$1845)</f>
        <v>21</v>
      </c>
      <c r="E12">
        <f>SUMIF('Frame model 3'!$A$2:$A$1845, $A12, 'Frame model 3'!F$2:F$1845)</f>
        <v>21</v>
      </c>
      <c r="F12">
        <f>SUMIF('Frame model 3'!$A$2:$A$1845, $A12, 'Frame model 3'!G$2:G$1845)</f>
        <v>21</v>
      </c>
      <c r="G12">
        <f>SUMIF('Frame model 3'!$A$2:$A$1845, $A12, 'Frame model 3'!H$2:H$1845)</f>
        <v>19</v>
      </c>
      <c r="H12">
        <f>SUMIF('Frame model 3'!$A$2:$A$1845, $A12, 'Frame model 3'!I$2:I$1845)</f>
        <v>5</v>
      </c>
      <c r="I12">
        <f>SUMIF('Frame model 3'!$A$2:$A$1845, $A12, 'Frame model 3'!J$2:J$1845)</f>
        <v>14</v>
      </c>
      <c r="J12">
        <f>SUMIF('Frame model 3'!$A$2:$A$1845, $A12, 'Frame model 3'!K$2:K$1845)</f>
        <v>21</v>
      </c>
      <c r="K12">
        <f>SUMIF('Frame model 3'!$A$2:$A$1845, $A12, 'Frame model 3'!L$2:L$1845)</f>
        <v>2</v>
      </c>
      <c r="L12">
        <f>SUMIF('Frame model 3'!$A$2:$A$1845, $A12, 'Frame model 3'!M$2:M$1845)</f>
        <v>6</v>
      </c>
      <c r="M12">
        <f>SUMIF('Frame model 3'!$A$2:$A$1845, $A12, 'Frame model 3'!N$2:N$1845)</f>
        <v>6</v>
      </c>
      <c r="N12">
        <f>SUMIF('Frame model 3'!$A$2:$A$1845, $A12, 'Frame model 3'!O$2:O$1845)</f>
        <v>0</v>
      </c>
      <c r="O12">
        <f>SUMIF('Frame model 3'!$A$2:$A$1845, $A12, 'Frame model 3'!P$2:P$1845)</f>
        <v>11</v>
      </c>
    </row>
    <row r="13" spans="1:15" x14ac:dyDescent="0.3">
      <c r="A13" t="s">
        <v>95</v>
      </c>
      <c r="B13" t="s">
        <v>39</v>
      </c>
      <c r="C13">
        <f>SUMIF('Frame model 3'!$A$2:$A$1845, $A13, 'Frame model 3'!D$2:D$1845)</f>
        <v>18</v>
      </c>
      <c r="D13">
        <f>SUMIF('Frame model 3'!$A$2:$A$1845, $A13, 'Frame model 3'!E$2:E$1845)</f>
        <v>18</v>
      </c>
      <c r="E13">
        <f>SUMIF('Frame model 3'!$A$2:$A$1845, $A13, 'Frame model 3'!F$2:F$1845)</f>
        <v>18</v>
      </c>
      <c r="F13">
        <f>SUMIF('Frame model 3'!$A$2:$A$1845, $A13, 'Frame model 3'!G$2:G$1845)</f>
        <v>18</v>
      </c>
      <c r="G13">
        <f>SUMIF('Frame model 3'!$A$2:$A$1845, $A13, 'Frame model 3'!H$2:H$1845)</f>
        <v>14</v>
      </c>
      <c r="H13">
        <f>SUMIF('Frame model 3'!$A$2:$A$1845, $A13, 'Frame model 3'!I$2:I$1845)</f>
        <v>3</v>
      </c>
      <c r="I13">
        <f>SUMIF('Frame model 3'!$A$2:$A$1845, $A13, 'Frame model 3'!J$2:J$1845)</f>
        <v>18</v>
      </c>
      <c r="J13">
        <f>SUMIF('Frame model 3'!$A$2:$A$1845, $A13, 'Frame model 3'!K$2:K$1845)</f>
        <v>18</v>
      </c>
      <c r="K13">
        <f>SUMIF('Frame model 3'!$A$2:$A$1845, $A13, 'Frame model 3'!L$2:L$1845)</f>
        <v>0</v>
      </c>
      <c r="L13">
        <f>SUMIF('Frame model 3'!$A$2:$A$1845, $A13, 'Frame model 3'!M$2:M$1845)</f>
        <v>0</v>
      </c>
      <c r="M13">
        <f>SUMIF('Frame model 3'!$A$2:$A$1845, $A13, 'Frame model 3'!N$2:N$1845)</f>
        <v>0</v>
      </c>
      <c r="N13">
        <f>SUMIF('Frame model 3'!$A$2:$A$1845, $A13, 'Frame model 3'!O$2:O$1845)</f>
        <v>0</v>
      </c>
      <c r="O13">
        <f>SUMIF('Frame model 3'!$A$2:$A$1845, $A13, 'Frame model 3'!P$2:P$1845)</f>
        <v>1</v>
      </c>
    </row>
    <row r="14" spans="1:15" x14ac:dyDescent="0.3">
      <c r="A14" t="s">
        <v>96</v>
      </c>
      <c r="B14" t="s">
        <v>39</v>
      </c>
      <c r="C14">
        <f>SUMIF('Frame model 3'!$A$2:$A$1845, $A14, 'Frame model 3'!D$2:D$1845)</f>
        <v>15</v>
      </c>
      <c r="D14">
        <f>SUMIF('Frame model 3'!$A$2:$A$1845, $A14, 'Frame model 3'!E$2:E$1845)</f>
        <v>15</v>
      </c>
      <c r="E14">
        <f>SUMIF('Frame model 3'!$A$2:$A$1845, $A14, 'Frame model 3'!F$2:F$1845)</f>
        <v>15</v>
      </c>
      <c r="F14">
        <f>SUMIF('Frame model 3'!$A$2:$A$1845, $A14, 'Frame model 3'!G$2:G$1845)</f>
        <v>15</v>
      </c>
      <c r="G14">
        <f>SUMIF('Frame model 3'!$A$2:$A$1845, $A14, 'Frame model 3'!H$2:H$1845)</f>
        <v>5</v>
      </c>
      <c r="H14">
        <f>SUMIF('Frame model 3'!$A$2:$A$1845, $A14, 'Frame model 3'!I$2:I$1845)</f>
        <v>5</v>
      </c>
      <c r="I14">
        <f>SUMIF('Frame model 3'!$A$2:$A$1845, $A14, 'Frame model 3'!J$2:J$1845)</f>
        <v>15</v>
      </c>
      <c r="J14">
        <f>SUMIF('Frame model 3'!$A$2:$A$1845, $A14, 'Frame model 3'!K$2:K$1845)</f>
        <v>15</v>
      </c>
      <c r="K14">
        <f>SUMIF('Frame model 3'!$A$2:$A$1845, $A14, 'Frame model 3'!L$2:L$1845)</f>
        <v>1</v>
      </c>
      <c r="L14">
        <f>SUMIF('Frame model 3'!$A$2:$A$1845, $A14, 'Frame model 3'!M$2:M$1845)</f>
        <v>0</v>
      </c>
      <c r="M14">
        <f>SUMIF('Frame model 3'!$A$2:$A$1845, $A14, 'Frame model 3'!N$2:N$1845)</f>
        <v>0</v>
      </c>
      <c r="N14">
        <f>SUMIF('Frame model 3'!$A$2:$A$1845, $A14, 'Frame model 3'!O$2:O$1845)</f>
        <v>0</v>
      </c>
      <c r="O14">
        <f>SUMIF('Frame model 3'!$A$2:$A$1845, $A14, 'Frame model 3'!P$2:P$1845)</f>
        <v>0</v>
      </c>
    </row>
    <row r="15" spans="1:15" x14ac:dyDescent="0.3">
      <c r="A15" t="s">
        <v>97</v>
      </c>
      <c r="B15" t="s">
        <v>39</v>
      </c>
      <c r="C15">
        <f>SUMIF('Frame model 3'!$A$2:$A$1845, $A15, 'Frame model 3'!D$2:D$1845)</f>
        <v>14</v>
      </c>
      <c r="D15">
        <f>SUMIF('Frame model 3'!$A$2:$A$1845, $A15, 'Frame model 3'!E$2:E$1845)</f>
        <v>14</v>
      </c>
      <c r="E15">
        <f>SUMIF('Frame model 3'!$A$2:$A$1845, $A15, 'Frame model 3'!F$2:F$1845)</f>
        <v>14</v>
      </c>
      <c r="F15">
        <f>SUMIF('Frame model 3'!$A$2:$A$1845, $A15, 'Frame model 3'!G$2:G$1845)</f>
        <v>14</v>
      </c>
      <c r="G15">
        <f>SUMIF('Frame model 3'!$A$2:$A$1845, $A15, 'Frame model 3'!H$2:H$1845)</f>
        <v>2</v>
      </c>
      <c r="H15">
        <f>SUMIF('Frame model 3'!$A$2:$A$1845, $A15, 'Frame model 3'!I$2:I$1845)</f>
        <v>5</v>
      </c>
      <c r="I15">
        <f>SUMIF('Frame model 3'!$A$2:$A$1845, $A15, 'Frame model 3'!J$2:J$1845)</f>
        <v>14</v>
      </c>
      <c r="J15">
        <f>SUMIF('Frame model 3'!$A$2:$A$1845, $A15, 'Frame model 3'!K$2:K$1845)</f>
        <v>14</v>
      </c>
      <c r="K15">
        <f>SUMIF('Frame model 3'!$A$2:$A$1845, $A15, 'Frame model 3'!L$2:L$1845)</f>
        <v>4</v>
      </c>
      <c r="L15">
        <f>SUMIF('Frame model 3'!$A$2:$A$1845, $A15, 'Frame model 3'!M$2:M$1845)</f>
        <v>0</v>
      </c>
      <c r="M15">
        <f>SUMIF('Frame model 3'!$A$2:$A$1845, $A15, 'Frame model 3'!N$2:N$1845)</f>
        <v>0</v>
      </c>
      <c r="N15">
        <f>SUMIF('Frame model 3'!$A$2:$A$1845, $A15, 'Frame model 3'!O$2:O$1845)</f>
        <v>0</v>
      </c>
      <c r="O15">
        <f>SUMIF('Frame model 3'!$A$2:$A$1845, $A15, 'Frame model 3'!P$2:P$1845)</f>
        <v>0</v>
      </c>
    </row>
    <row r="16" spans="1:15" x14ac:dyDescent="0.3">
      <c r="A16" t="s">
        <v>129</v>
      </c>
      <c r="B16" t="s">
        <v>39</v>
      </c>
      <c r="C16">
        <f>SUMIF('Frame model 3'!$A$2:$A$1845, $A16, 'Frame model 3'!D$2:D$1845)</f>
        <v>13</v>
      </c>
      <c r="D16">
        <f>SUMIF('Frame model 3'!$A$2:$A$1845, $A16, 'Frame model 3'!E$2:E$1845)</f>
        <v>13</v>
      </c>
      <c r="E16">
        <f>SUMIF('Frame model 3'!$A$2:$A$1845, $A16, 'Frame model 3'!F$2:F$1845)</f>
        <v>13</v>
      </c>
      <c r="F16">
        <f>SUMIF('Frame model 3'!$A$2:$A$1845, $A16, 'Frame model 3'!G$2:G$1845)</f>
        <v>13</v>
      </c>
      <c r="G16">
        <f>SUMIF('Frame model 3'!$A$2:$A$1845, $A16, 'Frame model 3'!H$2:H$1845)</f>
        <v>13</v>
      </c>
      <c r="H16">
        <f>SUMIF('Frame model 3'!$A$2:$A$1845, $A16, 'Frame model 3'!I$2:I$1845)</f>
        <v>7</v>
      </c>
      <c r="I16">
        <f>SUMIF('Frame model 3'!$A$2:$A$1845, $A16, 'Frame model 3'!J$2:J$1845)</f>
        <v>13</v>
      </c>
      <c r="J16">
        <f>SUMIF('Frame model 3'!$A$2:$A$1845, $A16, 'Frame model 3'!K$2:K$1845)</f>
        <v>13</v>
      </c>
      <c r="K16">
        <f>SUMIF('Frame model 3'!$A$2:$A$1845, $A16, 'Frame model 3'!L$2:L$1845)</f>
        <v>2</v>
      </c>
      <c r="L16">
        <f>SUMIF('Frame model 3'!$A$2:$A$1845, $A16, 'Frame model 3'!M$2:M$1845)</f>
        <v>1</v>
      </c>
      <c r="M16">
        <f>SUMIF('Frame model 3'!$A$2:$A$1845, $A16, 'Frame model 3'!N$2:N$1845)</f>
        <v>0</v>
      </c>
      <c r="N16">
        <f>SUMIF('Frame model 3'!$A$2:$A$1845, $A16, 'Frame model 3'!O$2:O$1845)</f>
        <v>0</v>
      </c>
      <c r="O16">
        <f>SUMIF('Frame model 3'!$A$2:$A$1845, $A16, 'Frame model 3'!P$2:P$1845)</f>
        <v>1</v>
      </c>
    </row>
    <row r="17" spans="1:15" x14ac:dyDescent="0.3">
      <c r="A17" t="s">
        <v>130</v>
      </c>
      <c r="B17" t="s">
        <v>39</v>
      </c>
      <c r="C17">
        <f>SUMIF('Frame model 3'!$A$2:$A$1845, $A17, 'Frame model 3'!D$2:D$1845)</f>
        <v>6</v>
      </c>
      <c r="D17">
        <f>SUMIF('Frame model 3'!$A$2:$A$1845, $A17, 'Frame model 3'!E$2:E$1845)</f>
        <v>6</v>
      </c>
      <c r="E17">
        <f>SUMIF('Frame model 3'!$A$2:$A$1845, $A17, 'Frame model 3'!F$2:F$1845)</f>
        <v>6</v>
      </c>
      <c r="F17">
        <f>SUMIF('Frame model 3'!$A$2:$A$1845, $A17, 'Frame model 3'!G$2:G$1845)</f>
        <v>6</v>
      </c>
      <c r="G17">
        <f>SUMIF('Frame model 3'!$A$2:$A$1845, $A17, 'Frame model 3'!H$2:H$1845)</f>
        <v>4</v>
      </c>
      <c r="H17">
        <f>SUMIF('Frame model 3'!$A$2:$A$1845, $A17, 'Frame model 3'!I$2:I$1845)</f>
        <v>5</v>
      </c>
      <c r="I17">
        <f>SUMIF('Frame model 3'!$A$2:$A$1845, $A17, 'Frame model 3'!J$2:J$1845)</f>
        <v>5</v>
      </c>
      <c r="J17">
        <f>SUMIF('Frame model 3'!$A$2:$A$1845, $A17, 'Frame model 3'!K$2:K$1845)</f>
        <v>6</v>
      </c>
      <c r="K17">
        <f>SUMIF('Frame model 3'!$A$2:$A$1845, $A17, 'Frame model 3'!L$2:L$1845)</f>
        <v>1</v>
      </c>
      <c r="L17">
        <f>SUMIF('Frame model 3'!$A$2:$A$1845, $A17, 'Frame model 3'!M$2:M$1845)</f>
        <v>1</v>
      </c>
      <c r="M17">
        <f>SUMIF('Frame model 3'!$A$2:$A$1845, $A17, 'Frame model 3'!N$2:N$1845)</f>
        <v>0</v>
      </c>
      <c r="N17">
        <f>SUMIF('Frame model 3'!$A$2:$A$1845, $A17, 'Frame model 3'!O$2:O$1845)</f>
        <v>0</v>
      </c>
      <c r="O17">
        <f>SUMIF('Frame model 3'!$A$2:$A$1845, $A17, 'Frame model 3'!P$2:P$1845)</f>
        <v>0</v>
      </c>
    </row>
    <row r="18" spans="1:15" x14ac:dyDescent="0.3">
      <c r="A18" t="s">
        <v>131</v>
      </c>
      <c r="B18" t="s">
        <v>39</v>
      </c>
      <c r="C18">
        <f>SUMIF('Frame model 3'!$A$2:$A$1845, $A18, 'Frame model 3'!D$2:D$1845)</f>
        <v>12</v>
      </c>
      <c r="D18">
        <f>SUMIF('Frame model 3'!$A$2:$A$1845, $A18, 'Frame model 3'!E$2:E$1845)</f>
        <v>12</v>
      </c>
      <c r="E18">
        <f>SUMIF('Frame model 3'!$A$2:$A$1845, $A18, 'Frame model 3'!F$2:F$1845)</f>
        <v>12</v>
      </c>
      <c r="F18">
        <f>SUMIF('Frame model 3'!$A$2:$A$1845, $A18, 'Frame model 3'!G$2:G$1845)</f>
        <v>12</v>
      </c>
      <c r="G18">
        <f>SUMIF('Frame model 3'!$A$2:$A$1845, $A18, 'Frame model 3'!H$2:H$1845)</f>
        <v>12</v>
      </c>
      <c r="H18">
        <f>SUMIF('Frame model 3'!$A$2:$A$1845, $A18, 'Frame model 3'!I$2:I$1845)</f>
        <v>1</v>
      </c>
      <c r="I18">
        <f>SUMIF('Frame model 3'!$A$2:$A$1845, $A18, 'Frame model 3'!J$2:J$1845)</f>
        <v>9</v>
      </c>
      <c r="J18">
        <f>SUMIF('Frame model 3'!$A$2:$A$1845, $A18, 'Frame model 3'!K$2:K$1845)</f>
        <v>12</v>
      </c>
      <c r="K18">
        <f>SUMIF('Frame model 3'!$A$2:$A$1845, $A18, 'Frame model 3'!L$2:L$1845)</f>
        <v>4</v>
      </c>
      <c r="L18">
        <f>SUMIF('Frame model 3'!$A$2:$A$1845, $A18, 'Frame model 3'!M$2:M$1845)</f>
        <v>0</v>
      </c>
      <c r="M18">
        <f>SUMIF('Frame model 3'!$A$2:$A$1845, $A18, 'Frame model 3'!N$2:N$1845)</f>
        <v>1</v>
      </c>
      <c r="N18">
        <f>SUMIF('Frame model 3'!$A$2:$A$1845, $A18, 'Frame model 3'!O$2:O$1845)</f>
        <v>0</v>
      </c>
      <c r="O18">
        <f>SUMIF('Frame model 3'!$A$2:$A$1845, $A18, 'Frame model 3'!P$2:P$1845)</f>
        <v>1</v>
      </c>
    </row>
    <row r="19" spans="1:15" x14ac:dyDescent="0.3">
      <c r="A19" t="s">
        <v>132</v>
      </c>
      <c r="B19" t="s">
        <v>39</v>
      </c>
      <c r="C19">
        <f>SUMIF('Frame model 3'!$A$2:$A$1845, $A19, 'Frame model 3'!D$2:D$1845)</f>
        <v>16</v>
      </c>
      <c r="D19">
        <f>SUMIF('Frame model 3'!$A$2:$A$1845, $A19, 'Frame model 3'!E$2:E$1845)</f>
        <v>16</v>
      </c>
      <c r="E19">
        <f>SUMIF('Frame model 3'!$A$2:$A$1845, $A19, 'Frame model 3'!F$2:F$1845)</f>
        <v>16</v>
      </c>
      <c r="F19">
        <f>SUMIF('Frame model 3'!$A$2:$A$1845, $A19, 'Frame model 3'!G$2:G$1845)</f>
        <v>16</v>
      </c>
      <c r="G19">
        <f>SUMIF('Frame model 3'!$A$2:$A$1845, $A19, 'Frame model 3'!H$2:H$1845)</f>
        <v>16</v>
      </c>
      <c r="H19">
        <f>SUMIF('Frame model 3'!$A$2:$A$1845, $A19, 'Frame model 3'!I$2:I$1845)</f>
        <v>10</v>
      </c>
      <c r="I19">
        <f>SUMIF('Frame model 3'!$A$2:$A$1845, $A19, 'Frame model 3'!J$2:J$1845)</f>
        <v>11</v>
      </c>
      <c r="J19">
        <f>SUMIF('Frame model 3'!$A$2:$A$1845, $A19, 'Frame model 3'!K$2:K$1845)</f>
        <v>16</v>
      </c>
      <c r="K19">
        <f>SUMIF('Frame model 3'!$A$2:$A$1845, $A19, 'Frame model 3'!L$2:L$1845)</f>
        <v>2</v>
      </c>
      <c r="L19">
        <f>SUMIF('Frame model 3'!$A$2:$A$1845, $A19, 'Frame model 3'!M$2:M$1845)</f>
        <v>4</v>
      </c>
      <c r="M19">
        <f>SUMIF('Frame model 3'!$A$2:$A$1845, $A19, 'Frame model 3'!N$2:N$1845)</f>
        <v>0</v>
      </c>
      <c r="N19">
        <f>SUMIF('Frame model 3'!$A$2:$A$1845, $A19, 'Frame model 3'!O$2:O$1845)</f>
        <v>0</v>
      </c>
      <c r="O19">
        <f>SUMIF('Frame model 3'!$A$2:$A$1845, $A19, 'Frame model 3'!P$2:P$1845)</f>
        <v>3</v>
      </c>
    </row>
    <row r="20" spans="1:15" x14ac:dyDescent="0.3">
      <c r="A20" t="s">
        <v>48</v>
      </c>
      <c r="B20" t="s">
        <v>39</v>
      </c>
      <c r="C20">
        <f>SUMIF('Frame model 3'!$A$2:$A$1845, $A20, 'Frame model 3'!D$2:D$1845)</f>
        <v>9</v>
      </c>
      <c r="D20">
        <f>SUMIF('Frame model 3'!$A$2:$A$1845, $A20, 'Frame model 3'!E$2:E$1845)</f>
        <v>9</v>
      </c>
      <c r="E20">
        <f>SUMIF('Frame model 3'!$A$2:$A$1845, $A20, 'Frame model 3'!F$2:F$1845)</f>
        <v>9</v>
      </c>
      <c r="F20">
        <f>SUMIF('Frame model 3'!$A$2:$A$1845, $A20, 'Frame model 3'!G$2:G$1845)</f>
        <v>9</v>
      </c>
      <c r="G20">
        <f>SUMIF('Frame model 3'!$A$2:$A$1845, $A20, 'Frame model 3'!H$2:H$1845)</f>
        <v>7</v>
      </c>
      <c r="H20">
        <f>SUMIF('Frame model 3'!$A$2:$A$1845, $A20, 'Frame model 3'!I$2:I$1845)</f>
        <v>4</v>
      </c>
      <c r="I20">
        <f>SUMIF('Frame model 3'!$A$2:$A$1845, $A20, 'Frame model 3'!J$2:J$1845)</f>
        <v>9</v>
      </c>
      <c r="J20">
        <f>SUMIF('Frame model 3'!$A$2:$A$1845, $A20, 'Frame model 3'!K$2:K$1845)</f>
        <v>9</v>
      </c>
      <c r="K20">
        <f>SUMIF('Frame model 3'!$A$2:$A$1845, $A20, 'Frame model 3'!L$2:L$1845)</f>
        <v>2</v>
      </c>
      <c r="L20">
        <f>SUMIF('Frame model 3'!$A$2:$A$1845, $A20, 'Frame model 3'!M$2:M$1845)</f>
        <v>2</v>
      </c>
      <c r="M20">
        <f>SUMIF('Frame model 3'!$A$2:$A$1845, $A20, 'Frame model 3'!N$2:N$1845)</f>
        <v>2</v>
      </c>
      <c r="N20">
        <f>SUMIF('Frame model 3'!$A$2:$A$1845, $A20, 'Frame model 3'!O$2:O$1845)</f>
        <v>0</v>
      </c>
      <c r="O20">
        <f>SUMIF('Frame model 3'!$A$2:$A$1845, $A20, 'Frame model 3'!P$2:P$1845)</f>
        <v>0</v>
      </c>
    </row>
    <row r="21" spans="1:15" x14ac:dyDescent="0.3">
      <c r="A21" t="s">
        <v>133</v>
      </c>
      <c r="B21" t="s">
        <v>39</v>
      </c>
      <c r="C21">
        <f>SUMIF('Frame model 3'!$A$2:$A$1845, $A21, 'Frame model 3'!D$2:D$1845)</f>
        <v>14</v>
      </c>
      <c r="D21">
        <f>SUMIF('Frame model 3'!$A$2:$A$1845, $A21, 'Frame model 3'!E$2:E$1845)</f>
        <v>14</v>
      </c>
      <c r="E21">
        <f>SUMIF('Frame model 3'!$A$2:$A$1845, $A21, 'Frame model 3'!F$2:F$1845)</f>
        <v>14</v>
      </c>
      <c r="F21">
        <f>SUMIF('Frame model 3'!$A$2:$A$1845, $A21, 'Frame model 3'!G$2:G$1845)</f>
        <v>14</v>
      </c>
      <c r="G21">
        <f>SUMIF('Frame model 3'!$A$2:$A$1845, $A21, 'Frame model 3'!H$2:H$1845)</f>
        <v>6</v>
      </c>
      <c r="H21">
        <f>SUMIF('Frame model 3'!$A$2:$A$1845, $A21, 'Frame model 3'!I$2:I$1845)</f>
        <v>5</v>
      </c>
      <c r="I21">
        <f>SUMIF('Frame model 3'!$A$2:$A$1845, $A21, 'Frame model 3'!J$2:J$1845)</f>
        <v>14</v>
      </c>
      <c r="J21">
        <f>SUMIF('Frame model 3'!$A$2:$A$1845, $A21, 'Frame model 3'!K$2:K$1845)</f>
        <v>14</v>
      </c>
      <c r="K21">
        <f>SUMIF('Frame model 3'!$A$2:$A$1845, $A21, 'Frame model 3'!L$2:L$1845)</f>
        <v>3</v>
      </c>
      <c r="L21">
        <f>SUMIF('Frame model 3'!$A$2:$A$1845, $A21, 'Frame model 3'!M$2:M$1845)</f>
        <v>0</v>
      </c>
      <c r="M21">
        <f>SUMIF('Frame model 3'!$A$2:$A$1845, $A21, 'Frame model 3'!N$2:N$1845)</f>
        <v>0</v>
      </c>
      <c r="N21">
        <f>SUMIF('Frame model 3'!$A$2:$A$1845, $A21, 'Frame model 3'!O$2:O$1845)</f>
        <v>0</v>
      </c>
      <c r="O21">
        <f>SUMIF('Frame model 3'!$A$2:$A$1845, $A21, 'Frame model 3'!P$2:P$1845)</f>
        <v>1</v>
      </c>
    </row>
    <row r="22" spans="1:15" x14ac:dyDescent="0.3">
      <c r="A22" t="s">
        <v>49</v>
      </c>
      <c r="B22" t="s">
        <v>39</v>
      </c>
      <c r="C22">
        <f>SUMIF('Frame model 3'!$A$2:$A$1845, $A22, 'Frame model 3'!D$2:D$1845)</f>
        <v>13</v>
      </c>
      <c r="D22">
        <f>SUMIF('Frame model 3'!$A$2:$A$1845, $A22, 'Frame model 3'!E$2:E$1845)</f>
        <v>13</v>
      </c>
      <c r="E22">
        <f>SUMIF('Frame model 3'!$A$2:$A$1845, $A22, 'Frame model 3'!F$2:F$1845)</f>
        <v>13</v>
      </c>
      <c r="F22">
        <f>SUMIF('Frame model 3'!$A$2:$A$1845, $A22, 'Frame model 3'!G$2:G$1845)</f>
        <v>13</v>
      </c>
      <c r="G22">
        <f>SUMIF('Frame model 3'!$A$2:$A$1845, $A22, 'Frame model 3'!H$2:H$1845)</f>
        <v>12</v>
      </c>
      <c r="H22">
        <f>SUMIF('Frame model 3'!$A$2:$A$1845, $A22, 'Frame model 3'!I$2:I$1845)</f>
        <v>10</v>
      </c>
      <c r="I22">
        <f>SUMIF('Frame model 3'!$A$2:$A$1845, $A22, 'Frame model 3'!J$2:J$1845)</f>
        <v>12</v>
      </c>
      <c r="J22">
        <f>SUMIF('Frame model 3'!$A$2:$A$1845, $A22, 'Frame model 3'!K$2:K$1845)</f>
        <v>13</v>
      </c>
      <c r="K22">
        <f>SUMIF('Frame model 3'!$A$2:$A$1845, $A22, 'Frame model 3'!L$2:L$1845)</f>
        <v>3</v>
      </c>
      <c r="L22">
        <f>SUMIF('Frame model 3'!$A$2:$A$1845, $A22, 'Frame model 3'!M$2:M$1845)</f>
        <v>2</v>
      </c>
      <c r="M22">
        <f>SUMIF('Frame model 3'!$A$2:$A$1845, $A22, 'Frame model 3'!N$2:N$1845)</f>
        <v>1</v>
      </c>
      <c r="N22">
        <f>SUMIF('Frame model 3'!$A$2:$A$1845, $A22, 'Frame model 3'!O$2:O$1845)</f>
        <v>0</v>
      </c>
      <c r="O22">
        <f>SUMIF('Frame model 3'!$A$2:$A$1845, $A22, 'Frame model 3'!P$2:P$1845)</f>
        <v>4</v>
      </c>
    </row>
    <row r="23" spans="1:15" x14ac:dyDescent="0.3">
      <c r="A23" t="s">
        <v>50</v>
      </c>
      <c r="B23" t="s">
        <v>39</v>
      </c>
      <c r="C23">
        <f>SUMIF('Frame model 3'!$A$2:$A$1845, $A23, 'Frame model 3'!D$2:D$1845)</f>
        <v>12</v>
      </c>
      <c r="D23">
        <f>SUMIF('Frame model 3'!$A$2:$A$1845, $A23, 'Frame model 3'!E$2:E$1845)</f>
        <v>12</v>
      </c>
      <c r="E23">
        <f>SUMIF('Frame model 3'!$A$2:$A$1845, $A23, 'Frame model 3'!F$2:F$1845)</f>
        <v>12</v>
      </c>
      <c r="F23">
        <f>SUMIF('Frame model 3'!$A$2:$A$1845, $A23, 'Frame model 3'!G$2:G$1845)</f>
        <v>12</v>
      </c>
      <c r="G23">
        <f>SUMIF('Frame model 3'!$A$2:$A$1845, $A23, 'Frame model 3'!H$2:H$1845)</f>
        <v>8</v>
      </c>
      <c r="H23">
        <f>SUMIF('Frame model 3'!$A$2:$A$1845, $A23, 'Frame model 3'!I$2:I$1845)</f>
        <v>2</v>
      </c>
      <c r="I23">
        <f>SUMIF('Frame model 3'!$A$2:$A$1845, $A23, 'Frame model 3'!J$2:J$1845)</f>
        <v>12</v>
      </c>
      <c r="J23">
        <f>SUMIF('Frame model 3'!$A$2:$A$1845, $A23, 'Frame model 3'!K$2:K$1845)</f>
        <v>12</v>
      </c>
      <c r="K23">
        <f>SUMIF('Frame model 3'!$A$2:$A$1845, $A23, 'Frame model 3'!L$2:L$1845)</f>
        <v>0</v>
      </c>
      <c r="L23">
        <f>SUMIF('Frame model 3'!$A$2:$A$1845, $A23, 'Frame model 3'!M$2:M$1845)</f>
        <v>0</v>
      </c>
      <c r="M23">
        <f>SUMIF('Frame model 3'!$A$2:$A$1845, $A23, 'Frame model 3'!N$2:N$1845)</f>
        <v>0</v>
      </c>
      <c r="N23">
        <f>SUMIF('Frame model 3'!$A$2:$A$1845, $A23, 'Frame model 3'!O$2:O$1845)</f>
        <v>0</v>
      </c>
      <c r="O23">
        <f>SUMIF('Frame model 3'!$A$2:$A$1845, $A23, 'Frame model 3'!P$2:P$1845)</f>
        <v>0</v>
      </c>
    </row>
    <row r="24" spans="1:15" x14ac:dyDescent="0.3">
      <c r="A24" t="s">
        <v>51</v>
      </c>
      <c r="B24" t="s">
        <v>39</v>
      </c>
      <c r="C24">
        <f>SUMIF('Frame model 3'!$A$2:$A$1845, $A24, 'Frame model 3'!D$2:D$1845)</f>
        <v>21</v>
      </c>
      <c r="D24">
        <f>SUMIF('Frame model 3'!$A$2:$A$1845, $A24, 'Frame model 3'!E$2:E$1845)</f>
        <v>21</v>
      </c>
      <c r="E24">
        <f>SUMIF('Frame model 3'!$A$2:$A$1845, $A24, 'Frame model 3'!F$2:F$1845)</f>
        <v>21</v>
      </c>
      <c r="F24">
        <f>SUMIF('Frame model 3'!$A$2:$A$1845, $A24, 'Frame model 3'!G$2:G$1845)</f>
        <v>21</v>
      </c>
      <c r="G24">
        <f>SUMIF('Frame model 3'!$A$2:$A$1845, $A24, 'Frame model 3'!H$2:H$1845)</f>
        <v>16</v>
      </c>
      <c r="H24">
        <f>SUMIF('Frame model 3'!$A$2:$A$1845, $A24, 'Frame model 3'!I$2:I$1845)</f>
        <v>7</v>
      </c>
      <c r="I24">
        <f>SUMIF('Frame model 3'!$A$2:$A$1845, $A24, 'Frame model 3'!J$2:J$1845)</f>
        <v>14</v>
      </c>
      <c r="J24">
        <f>SUMIF('Frame model 3'!$A$2:$A$1845, $A24, 'Frame model 3'!K$2:K$1845)</f>
        <v>21</v>
      </c>
      <c r="K24">
        <f>SUMIF('Frame model 3'!$A$2:$A$1845, $A24, 'Frame model 3'!L$2:L$1845)</f>
        <v>6</v>
      </c>
      <c r="L24">
        <f>SUMIF('Frame model 3'!$A$2:$A$1845, $A24, 'Frame model 3'!M$2:M$1845)</f>
        <v>9</v>
      </c>
      <c r="M24">
        <f>SUMIF('Frame model 3'!$A$2:$A$1845, $A24, 'Frame model 3'!N$2:N$1845)</f>
        <v>5</v>
      </c>
      <c r="N24">
        <f>SUMIF('Frame model 3'!$A$2:$A$1845, $A24, 'Frame model 3'!O$2:O$1845)</f>
        <v>0</v>
      </c>
      <c r="O24">
        <f>SUMIF('Frame model 3'!$A$2:$A$1845, $A24, 'Frame model 3'!P$2:P$1845)</f>
        <v>4</v>
      </c>
    </row>
    <row r="25" spans="1:15" x14ac:dyDescent="0.3">
      <c r="A25" t="s">
        <v>52</v>
      </c>
      <c r="B25" t="s">
        <v>39</v>
      </c>
      <c r="C25">
        <f>SUMIF('Frame model 3'!$A$2:$A$1845, $A25, 'Frame model 3'!D$2:D$1845)</f>
        <v>9</v>
      </c>
      <c r="D25">
        <f>SUMIF('Frame model 3'!$A$2:$A$1845, $A25, 'Frame model 3'!E$2:E$1845)</f>
        <v>9</v>
      </c>
      <c r="E25">
        <f>SUMIF('Frame model 3'!$A$2:$A$1845, $A25, 'Frame model 3'!F$2:F$1845)</f>
        <v>9</v>
      </c>
      <c r="F25">
        <f>SUMIF('Frame model 3'!$A$2:$A$1845, $A25, 'Frame model 3'!G$2:G$1845)</f>
        <v>9</v>
      </c>
      <c r="G25">
        <f>SUMIF('Frame model 3'!$A$2:$A$1845, $A25, 'Frame model 3'!H$2:H$1845)</f>
        <v>4</v>
      </c>
      <c r="H25">
        <f>SUMIF('Frame model 3'!$A$2:$A$1845, $A25, 'Frame model 3'!I$2:I$1845)</f>
        <v>3</v>
      </c>
      <c r="I25">
        <f>SUMIF('Frame model 3'!$A$2:$A$1845, $A25, 'Frame model 3'!J$2:J$1845)</f>
        <v>9</v>
      </c>
      <c r="J25">
        <f>SUMIF('Frame model 3'!$A$2:$A$1845, $A25, 'Frame model 3'!K$2:K$1845)</f>
        <v>9</v>
      </c>
      <c r="K25">
        <f>SUMIF('Frame model 3'!$A$2:$A$1845, $A25, 'Frame model 3'!L$2:L$1845)</f>
        <v>2</v>
      </c>
      <c r="L25">
        <f>SUMIF('Frame model 3'!$A$2:$A$1845, $A25, 'Frame model 3'!M$2:M$1845)</f>
        <v>0</v>
      </c>
      <c r="M25">
        <f>SUMIF('Frame model 3'!$A$2:$A$1845, $A25, 'Frame model 3'!N$2:N$1845)</f>
        <v>0</v>
      </c>
      <c r="N25">
        <f>SUMIF('Frame model 3'!$A$2:$A$1845, $A25, 'Frame model 3'!O$2:O$1845)</f>
        <v>0</v>
      </c>
      <c r="O25">
        <f>SUMIF('Frame model 3'!$A$2:$A$1845, $A25, 'Frame model 3'!P$2:P$1845)</f>
        <v>0</v>
      </c>
    </row>
    <row r="26" spans="1:15" x14ac:dyDescent="0.3">
      <c r="A26" t="s">
        <v>53</v>
      </c>
      <c r="B26" t="s">
        <v>39</v>
      </c>
      <c r="C26">
        <f>SUMIF('Frame model 3'!$A$2:$A$1845, $A26, 'Frame model 3'!D$2:D$1845)</f>
        <v>15</v>
      </c>
      <c r="D26">
        <f>SUMIF('Frame model 3'!$A$2:$A$1845, $A26, 'Frame model 3'!E$2:E$1845)</f>
        <v>15</v>
      </c>
      <c r="E26">
        <f>SUMIF('Frame model 3'!$A$2:$A$1845, $A26, 'Frame model 3'!F$2:F$1845)</f>
        <v>15</v>
      </c>
      <c r="F26">
        <f>SUMIF('Frame model 3'!$A$2:$A$1845, $A26, 'Frame model 3'!G$2:G$1845)</f>
        <v>15</v>
      </c>
      <c r="G26">
        <f>SUMIF('Frame model 3'!$A$2:$A$1845, $A26, 'Frame model 3'!H$2:H$1845)</f>
        <v>3</v>
      </c>
      <c r="H26">
        <f>SUMIF('Frame model 3'!$A$2:$A$1845, $A26, 'Frame model 3'!I$2:I$1845)</f>
        <v>13</v>
      </c>
      <c r="I26">
        <f>SUMIF('Frame model 3'!$A$2:$A$1845, $A26, 'Frame model 3'!J$2:J$1845)</f>
        <v>15</v>
      </c>
      <c r="J26">
        <f>SUMIF('Frame model 3'!$A$2:$A$1845, $A26, 'Frame model 3'!K$2:K$1845)</f>
        <v>15</v>
      </c>
      <c r="K26">
        <f>SUMIF('Frame model 3'!$A$2:$A$1845, $A26, 'Frame model 3'!L$2:L$1845)</f>
        <v>2</v>
      </c>
      <c r="L26">
        <f>SUMIF('Frame model 3'!$A$2:$A$1845, $A26, 'Frame model 3'!M$2:M$1845)</f>
        <v>0</v>
      </c>
      <c r="M26">
        <f>SUMIF('Frame model 3'!$A$2:$A$1845, $A26, 'Frame model 3'!N$2:N$1845)</f>
        <v>0</v>
      </c>
      <c r="N26">
        <f>SUMIF('Frame model 3'!$A$2:$A$1845, $A26, 'Frame model 3'!O$2:O$1845)</f>
        <v>0</v>
      </c>
      <c r="O26">
        <f>SUMIF('Frame model 3'!$A$2:$A$1845, $A26, 'Frame model 3'!P$2:P$1845)</f>
        <v>0</v>
      </c>
    </row>
    <row r="27" spans="1:15" x14ac:dyDescent="0.3">
      <c r="A27" t="s">
        <v>54</v>
      </c>
      <c r="B27" t="s">
        <v>39</v>
      </c>
      <c r="C27">
        <f>SUMIF('Frame model 3'!$A$2:$A$1845, $A27, 'Frame model 3'!D$2:D$1845)</f>
        <v>10</v>
      </c>
      <c r="D27">
        <f>SUMIF('Frame model 3'!$A$2:$A$1845, $A27, 'Frame model 3'!E$2:E$1845)</f>
        <v>10</v>
      </c>
      <c r="E27">
        <f>SUMIF('Frame model 3'!$A$2:$A$1845, $A27, 'Frame model 3'!F$2:F$1845)</f>
        <v>10</v>
      </c>
      <c r="F27">
        <f>SUMIF('Frame model 3'!$A$2:$A$1845, $A27, 'Frame model 3'!G$2:G$1845)</f>
        <v>10</v>
      </c>
      <c r="G27">
        <f>SUMIF('Frame model 3'!$A$2:$A$1845, $A27, 'Frame model 3'!H$2:H$1845)</f>
        <v>5</v>
      </c>
      <c r="H27">
        <f>SUMIF('Frame model 3'!$A$2:$A$1845, $A27, 'Frame model 3'!I$2:I$1845)</f>
        <v>1</v>
      </c>
      <c r="I27">
        <f>SUMIF('Frame model 3'!$A$2:$A$1845, $A27, 'Frame model 3'!J$2:J$1845)</f>
        <v>10</v>
      </c>
      <c r="J27">
        <f>SUMIF('Frame model 3'!$A$2:$A$1845, $A27, 'Frame model 3'!K$2:K$1845)</f>
        <v>10</v>
      </c>
      <c r="K27">
        <f>SUMIF('Frame model 3'!$A$2:$A$1845, $A27, 'Frame model 3'!L$2:L$1845)</f>
        <v>2</v>
      </c>
      <c r="L27">
        <f>SUMIF('Frame model 3'!$A$2:$A$1845, $A27, 'Frame model 3'!M$2:M$1845)</f>
        <v>0</v>
      </c>
      <c r="M27">
        <f>SUMIF('Frame model 3'!$A$2:$A$1845, $A27, 'Frame model 3'!N$2:N$1845)</f>
        <v>0</v>
      </c>
      <c r="N27">
        <f>SUMIF('Frame model 3'!$A$2:$A$1845, $A27, 'Frame model 3'!O$2:O$1845)</f>
        <v>0</v>
      </c>
      <c r="O27">
        <f>SUMIF('Frame model 3'!$A$2:$A$1845, $A27, 'Frame model 3'!P$2:P$1845)</f>
        <v>0</v>
      </c>
    </row>
    <row r="28" spans="1:15" x14ac:dyDescent="0.3">
      <c r="A28" t="s">
        <v>55</v>
      </c>
      <c r="B28" t="s">
        <v>39</v>
      </c>
      <c r="C28">
        <f>SUMIF('Frame model 3'!$A$2:$A$1845, $A28, 'Frame model 3'!D$2:D$1845)</f>
        <v>9</v>
      </c>
      <c r="D28">
        <f>SUMIF('Frame model 3'!$A$2:$A$1845, $A28, 'Frame model 3'!E$2:E$1845)</f>
        <v>9</v>
      </c>
      <c r="E28">
        <f>SUMIF('Frame model 3'!$A$2:$A$1845, $A28, 'Frame model 3'!F$2:F$1845)</f>
        <v>9</v>
      </c>
      <c r="F28">
        <f>SUMIF('Frame model 3'!$A$2:$A$1845, $A28, 'Frame model 3'!G$2:G$1845)</f>
        <v>9</v>
      </c>
      <c r="G28">
        <f>SUMIF('Frame model 3'!$A$2:$A$1845, $A28, 'Frame model 3'!H$2:H$1845)</f>
        <v>9</v>
      </c>
      <c r="H28">
        <f>SUMIF('Frame model 3'!$A$2:$A$1845, $A28, 'Frame model 3'!I$2:I$1845)</f>
        <v>8</v>
      </c>
      <c r="I28">
        <f>SUMIF('Frame model 3'!$A$2:$A$1845, $A28, 'Frame model 3'!J$2:J$1845)</f>
        <v>7</v>
      </c>
      <c r="J28">
        <f>SUMIF('Frame model 3'!$A$2:$A$1845, $A28, 'Frame model 3'!K$2:K$1845)</f>
        <v>9</v>
      </c>
      <c r="K28">
        <f>SUMIF('Frame model 3'!$A$2:$A$1845, $A28, 'Frame model 3'!L$2:L$1845)</f>
        <v>2</v>
      </c>
      <c r="L28">
        <f>SUMIF('Frame model 3'!$A$2:$A$1845, $A28, 'Frame model 3'!M$2:M$1845)</f>
        <v>1</v>
      </c>
      <c r="M28">
        <f>SUMIF('Frame model 3'!$A$2:$A$1845, $A28, 'Frame model 3'!N$2:N$1845)</f>
        <v>0</v>
      </c>
      <c r="N28">
        <f>SUMIF('Frame model 3'!$A$2:$A$1845, $A28, 'Frame model 3'!O$2:O$1845)</f>
        <v>0</v>
      </c>
      <c r="O28">
        <f>SUMIF('Frame model 3'!$A$2:$A$1845, $A28, 'Frame model 3'!P$2:P$1845)</f>
        <v>1</v>
      </c>
    </row>
    <row r="29" spans="1:15" x14ac:dyDescent="0.3">
      <c r="A29" t="s">
        <v>56</v>
      </c>
      <c r="B29" t="s">
        <v>39</v>
      </c>
      <c r="C29">
        <f>SUMIF('Frame model 3'!$A$2:$A$1845, $A29, 'Frame model 3'!D$2:D$1845)</f>
        <v>11</v>
      </c>
      <c r="D29">
        <f>SUMIF('Frame model 3'!$A$2:$A$1845, $A29, 'Frame model 3'!E$2:E$1845)</f>
        <v>11</v>
      </c>
      <c r="E29">
        <f>SUMIF('Frame model 3'!$A$2:$A$1845, $A29, 'Frame model 3'!F$2:F$1845)</f>
        <v>11</v>
      </c>
      <c r="F29">
        <f>SUMIF('Frame model 3'!$A$2:$A$1845, $A29, 'Frame model 3'!G$2:G$1845)</f>
        <v>11</v>
      </c>
      <c r="G29">
        <f>SUMIF('Frame model 3'!$A$2:$A$1845, $A29, 'Frame model 3'!H$2:H$1845)</f>
        <v>7</v>
      </c>
      <c r="H29">
        <f>SUMIF('Frame model 3'!$A$2:$A$1845, $A29, 'Frame model 3'!I$2:I$1845)</f>
        <v>2</v>
      </c>
      <c r="I29">
        <f>SUMIF('Frame model 3'!$A$2:$A$1845, $A29, 'Frame model 3'!J$2:J$1845)</f>
        <v>11</v>
      </c>
      <c r="J29">
        <f>SUMIF('Frame model 3'!$A$2:$A$1845, $A29, 'Frame model 3'!K$2:K$1845)</f>
        <v>11</v>
      </c>
      <c r="K29">
        <f>SUMIF('Frame model 3'!$A$2:$A$1845, $A29, 'Frame model 3'!L$2:L$1845)</f>
        <v>2</v>
      </c>
      <c r="L29">
        <f>SUMIF('Frame model 3'!$A$2:$A$1845, $A29, 'Frame model 3'!M$2:M$1845)</f>
        <v>0</v>
      </c>
      <c r="M29">
        <f>SUMIF('Frame model 3'!$A$2:$A$1845, $A29, 'Frame model 3'!N$2:N$1845)</f>
        <v>0</v>
      </c>
      <c r="N29">
        <f>SUMIF('Frame model 3'!$A$2:$A$1845, $A29, 'Frame model 3'!O$2:O$1845)</f>
        <v>0</v>
      </c>
      <c r="O29">
        <f>SUMIF('Frame model 3'!$A$2:$A$1845, $A29, 'Frame model 3'!P$2:P$1845)</f>
        <v>0</v>
      </c>
    </row>
    <row r="30" spans="1:15" x14ac:dyDescent="0.3">
      <c r="A30" t="s">
        <v>57</v>
      </c>
      <c r="B30" t="s">
        <v>39</v>
      </c>
      <c r="C30">
        <f>SUMIF('Frame model 3'!$A$2:$A$1845, $A30, 'Frame model 3'!D$2:D$1845)</f>
        <v>13</v>
      </c>
      <c r="D30">
        <f>SUMIF('Frame model 3'!$A$2:$A$1845, $A30, 'Frame model 3'!E$2:E$1845)</f>
        <v>13</v>
      </c>
      <c r="E30">
        <f>SUMIF('Frame model 3'!$A$2:$A$1845, $A30, 'Frame model 3'!F$2:F$1845)</f>
        <v>13</v>
      </c>
      <c r="F30">
        <f>SUMIF('Frame model 3'!$A$2:$A$1845, $A30, 'Frame model 3'!G$2:G$1845)</f>
        <v>13</v>
      </c>
      <c r="G30">
        <f>SUMIF('Frame model 3'!$A$2:$A$1845, $A30, 'Frame model 3'!H$2:H$1845)</f>
        <v>11</v>
      </c>
      <c r="H30">
        <f>SUMIF('Frame model 3'!$A$2:$A$1845, $A30, 'Frame model 3'!I$2:I$1845)</f>
        <v>4</v>
      </c>
      <c r="I30">
        <f>SUMIF('Frame model 3'!$A$2:$A$1845, $A30, 'Frame model 3'!J$2:J$1845)</f>
        <v>13</v>
      </c>
      <c r="J30">
        <f>SUMIF('Frame model 3'!$A$2:$A$1845, $A30, 'Frame model 3'!K$2:K$1845)</f>
        <v>13</v>
      </c>
      <c r="K30">
        <f>SUMIF('Frame model 3'!$A$2:$A$1845, $A30, 'Frame model 3'!L$2:L$1845)</f>
        <v>1</v>
      </c>
      <c r="L30">
        <f>SUMIF('Frame model 3'!$A$2:$A$1845, $A30, 'Frame model 3'!M$2:M$1845)</f>
        <v>1</v>
      </c>
      <c r="M30">
        <f>SUMIF('Frame model 3'!$A$2:$A$1845, $A30, 'Frame model 3'!N$2:N$1845)</f>
        <v>2</v>
      </c>
      <c r="N30">
        <f>SUMIF('Frame model 3'!$A$2:$A$1845, $A30, 'Frame model 3'!O$2:O$1845)</f>
        <v>0</v>
      </c>
      <c r="O30">
        <f>SUMIF('Frame model 3'!$A$2:$A$1845, $A30, 'Frame model 3'!P$2:P$1845)</f>
        <v>0</v>
      </c>
    </row>
    <row r="31" spans="1:15" x14ac:dyDescent="0.3">
      <c r="A31" t="s">
        <v>58</v>
      </c>
      <c r="B31" t="s">
        <v>39</v>
      </c>
      <c r="C31">
        <f>SUMIF('Frame model 3'!$A$2:$A$1845, $A31, 'Frame model 3'!D$2:D$1845)</f>
        <v>13</v>
      </c>
      <c r="D31">
        <f>SUMIF('Frame model 3'!$A$2:$A$1845, $A31, 'Frame model 3'!E$2:E$1845)</f>
        <v>13</v>
      </c>
      <c r="E31">
        <f>SUMIF('Frame model 3'!$A$2:$A$1845, $A31, 'Frame model 3'!F$2:F$1845)</f>
        <v>13</v>
      </c>
      <c r="F31">
        <f>SUMIF('Frame model 3'!$A$2:$A$1845, $A31, 'Frame model 3'!G$2:G$1845)</f>
        <v>13</v>
      </c>
      <c r="G31">
        <f>SUMIF('Frame model 3'!$A$2:$A$1845, $A31, 'Frame model 3'!H$2:H$1845)</f>
        <v>11</v>
      </c>
      <c r="H31">
        <f>SUMIF('Frame model 3'!$A$2:$A$1845, $A31, 'Frame model 3'!I$2:I$1845)</f>
        <v>5</v>
      </c>
      <c r="I31">
        <f>SUMIF('Frame model 3'!$A$2:$A$1845, $A31, 'Frame model 3'!J$2:J$1845)</f>
        <v>10</v>
      </c>
      <c r="J31">
        <f>SUMIF('Frame model 3'!$A$2:$A$1845, $A31, 'Frame model 3'!K$2:K$1845)</f>
        <v>13</v>
      </c>
      <c r="K31">
        <f>SUMIF('Frame model 3'!$A$2:$A$1845, $A31, 'Frame model 3'!L$2:L$1845)</f>
        <v>0</v>
      </c>
      <c r="L31">
        <f>SUMIF('Frame model 3'!$A$2:$A$1845, $A31, 'Frame model 3'!M$2:M$1845)</f>
        <v>8</v>
      </c>
      <c r="M31">
        <f>SUMIF('Frame model 3'!$A$2:$A$1845, $A31, 'Frame model 3'!N$2:N$1845)</f>
        <v>5</v>
      </c>
      <c r="N31">
        <f>SUMIF('Frame model 3'!$A$2:$A$1845, $A31, 'Frame model 3'!O$2:O$1845)</f>
        <v>0</v>
      </c>
      <c r="O31">
        <f>SUMIF('Frame model 3'!$A$2:$A$1845, $A31, 'Frame model 3'!P$2:P$1845)</f>
        <v>8</v>
      </c>
    </row>
    <row r="32" spans="1:15" x14ac:dyDescent="0.3">
      <c r="A32" t="s">
        <v>59</v>
      </c>
      <c r="B32" t="s">
        <v>39</v>
      </c>
      <c r="C32">
        <f>SUMIF('Frame model 3'!$A$2:$A$1845, $A32, 'Frame model 3'!D$2:D$1845)</f>
        <v>13</v>
      </c>
      <c r="D32">
        <f>SUMIF('Frame model 3'!$A$2:$A$1845, $A32, 'Frame model 3'!E$2:E$1845)</f>
        <v>13</v>
      </c>
      <c r="E32">
        <f>SUMIF('Frame model 3'!$A$2:$A$1845, $A32, 'Frame model 3'!F$2:F$1845)</f>
        <v>13</v>
      </c>
      <c r="F32">
        <f>SUMIF('Frame model 3'!$A$2:$A$1845, $A32, 'Frame model 3'!G$2:G$1845)</f>
        <v>13</v>
      </c>
      <c r="G32">
        <f>SUMIF('Frame model 3'!$A$2:$A$1845, $A32, 'Frame model 3'!H$2:H$1845)</f>
        <v>13</v>
      </c>
      <c r="H32">
        <f>SUMIF('Frame model 3'!$A$2:$A$1845, $A32, 'Frame model 3'!I$2:I$1845)</f>
        <v>5</v>
      </c>
      <c r="I32">
        <f>SUMIF('Frame model 3'!$A$2:$A$1845, $A32, 'Frame model 3'!J$2:J$1845)</f>
        <v>12</v>
      </c>
      <c r="J32">
        <f>SUMIF('Frame model 3'!$A$2:$A$1845, $A32, 'Frame model 3'!K$2:K$1845)</f>
        <v>13</v>
      </c>
      <c r="K32">
        <f>SUMIF('Frame model 3'!$A$2:$A$1845, $A32, 'Frame model 3'!L$2:L$1845)</f>
        <v>1</v>
      </c>
      <c r="L32">
        <f>SUMIF('Frame model 3'!$A$2:$A$1845, $A32, 'Frame model 3'!M$2:M$1845)</f>
        <v>0</v>
      </c>
      <c r="M32">
        <f>SUMIF('Frame model 3'!$A$2:$A$1845, $A32, 'Frame model 3'!N$2:N$1845)</f>
        <v>0</v>
      </c>
      <c r="N32">
        <f>SUMIF('Frame model 3'!$A$2:$A$1845, $A32, 'Frame model 3'!O$2:O$1845)</f>
        <v>0</v>
      </c>
      <c r="O32">
        <f>SUMIF('Frame model 3'!$A$2:$A$1845, $A32, 'Frame model 3'!P$2:P$1845)</f>
        <v>1</v>
      </c>
    </row>
    <row r="33" spans="1:15" x14ac:dyDescent="0.3">
      <c r="A33" t="s">
        <v>60</v>
      </c>
      <c r="B33" t="s">
        <v>39</v>
      </c>
      <c r="C33">
        <f>SUMIF('Frame model 3'!$A$2:$A$1845, $A33, 'Frame model 3'!D$2:D$1845)</f>
        <v>15</v>
      </c>
      <c r="D33">
        <f>SUMIF('Frame model 3'!$A$2:$A$1845, $A33, 'Frame model 3'!E$2:E$1845)</f>
        <v>15</v>
      </c>
      <c r="E33">
        <f>SUMIF('Frame model 3'!$A$2:$A$1845, $A33, 'Frame model 3'!F$2:F$1845)</f>
        <v>15</v>
      </c>
      <c r="F33">
        <f>SUMIF('Frame model 3'!$A$2:$A$1845, $A33, 'Frame model 3'!G$2:G$1845)</f>
        <v>15</v>
      </c>
      <c r="G33">
        <f>SUMIF('Frame model 3'!$A$2:$A$1845, $A33, 'Frame model 3'!H$2:H$1845)</f>
        <v>6</v>
      </c>
      <c r="H33">
        <f>SUMIF('Frame model 3'!$A$2:$A$1845, $A33, 'Frame model 3'!I$2:I$1845)</f>
        <v>0</v>
      </c>
      <c r="I33">
        <f>SUMIF('Frame model 3'!$A$2:$A$1845, $A33, 'Frame model 3'!J$2:J$1845)</f>
        <v>15</v>
      </c>
      <c r="J33">
        <f>SUMIF('Frame model 3'!$A$2:$A$1845, $A33, 'Frame model 3'!K$2:K$1845)</f>
        <v>15</v>
      </c>
      <c r="K33">
        <f>SUMIF('Frame model 3'!$A$2:$A$1845, $A33, 'Frame model 3'!L$2:L$1845)</f>
        <v>2</v>
      </c>
      <c r="L33">
        <f>SUMIF('Frame model 3'!$A$2:$A$1845, $A33, 'Frame model 3'!M$2:M$1845)</f>
        <v>0</v>
      </c>
      <c r="M33">
        <f>SUMIF('Frame model 3'!$A$2:$A$1845, $A33, 'Frame model 3'!N$2:N$1845)</f>
        <v>0</v>
      </c>
      <c r="N33">
        <f>SUMIF('Frame model 3'!$A$2:$A$1845, $A33, 'Frame model 3'!O$2:O$1845)</f>
        <v>0</v>
      </c>
      <c r="O33">
        <f>SUMIF('Frame model 3'!$A$2:$A$1845, $A33, 'Frame model 3'!P$2:P$1845)</f>
        <v>0</v>
      </c>
    </row>
    <row r="34" spans="1:15" x14ac:dyDescent="0.3">
      <c r="A34" t="s">
        <v>61</v>
      </c>
      <c r="B34" t="s">
        <v>39</v>
      </c>
      <c r="C34">
        <f>SUMIF('Frame model 3'!$A$2:$A$1845, $A34, 'Frame model 3'!D$2:D$1845)</f>
        <v>12</v>
      </c>
      <c r="D34">
        <f>SUMIF('Frame model 3'!$A$2:$A$1845, $A34, 'Frame model 3'!E$2:E$1845)</f>
        <v>12</v>
      </c>
      <c r="E34">
        <f>SUMIF('Frame model 3'!$A$2:$A$1845, $A34, 'Frame model 3'!F$2:F$1845)</f>
        <v>12</v>
      </c>
      <c r="F34">
        <f>SUMIF('Frame model 3'!$A$2:$A$1845, $A34, 'Frame model 3'!G$2:G$1845)</f>
        <v>12</v>
      </c>
      <c r="G34">
        <f>SUMIF('Frame model 3'!$A$2:$A$1845, $A34, 'Frame model 3'!H$2:H$1845)</f>
        <v>6</v>
      </c>
      <c r="H34">
        <f>SUMIF('Frame model 3'!$A$2:$A$1845, $A34, 'Frame model 3'!I$2:I$1845)</f>
        <v>2</v>
      </c>
      <c r="I34">
        <f>SUMIF('Frame model 3'!$A$2:$A$1845, $A34, 'Frame model 3'!J$2:J$1845)</f>
        <v>12</v>
      </c>
      <c r="J34">
        <f>SUMIF('Frame model 3'!$A$2:$A$1845, $A34, 'Frame model 3'!K$2:K$1845)</f>
        <v>12</v>
      </c>
      <c r="K34">
        <f>SUMIF('Frame model 3'!$A$2:$A$1845, $A34, 'Frame model 3'!L$2:L$1845)</f>
        <v>4</v>
      </c>
      <c r="L34">
        <f>SUMIF('Frame model 3'!$A$2:$A$1845, $A34, 'Frame model 3'!M$2:M$1845)</f>
        <v>0</v>
      </c>
      <c r="M34">
        <f>SUMIF('Frame model 3'!$A$2:$A$1845, $A34, 'Frame model 3'!N$2:N$1845)</f>
        <v>0</v>
      </c>
      <c r="N34">
        <f>SUMIF('Frame model 3'!$A$2:$A$1845, $A34, 'Frame model 3'!O$2:O$1845)</f>
        <v>0</v>
      </c>
      <c r="O34">
        <f>SUMIF('Frame model 3'!$A$2:$A$1845, $A34, 'Frame model 3'!P$2:P$1845)</f>
        <v>0</v>
      </c>
    </row>
    <row r="35" spans="1:15" x14ac:dyDescent="0.3">
      <c r="A35" t="s">
        <v>62</v>
      </c>
      <c r="B35" t="s">
        <v>39</v>
      </c>
      <c r="C35">
        <f>SUMIF('Frame model 3'!$A$2:$A$1845, $A35, 'Frame model 3'!D$2:D$1845)</f>
        <v>16</v>
      </c>
      <c r="D35">
        <f>SUMIF('Frame model 3'!$A$2:$A$1845, $A35, 'Frame model 3'!E$2:E$1845)</f>
        <v>16</v>
      </c>
      <c r="E35">
        <f>SUMIF('Frame model 3'!$A$2:$A$1845, $A35, 'Frame model 3'!F$2:F$1845)</f>
        <v>16</v>
      </c>
      <c r="F35">
        <f>SUMIF('Frame model 3'!$A$2:$A$1845, $A35, 'Frame model 3'!G$2:G$1845)</f>
        <v>16</v>
      </c>
      <c r="G35">
        <f>SUMIF('Frame model 3'!$A$2:$A$1845, $A35, 'Frame model 3'!H$2:H$1845)</f>
        <v>6</v>
      </c>
      <c r="H35">
        <f>SUMIF('Frame model 3'!$A$2:$A$1845, $A35, 'Frame model 3'!I$2:I$1845)</f>
        <v>0</v>
      </c>
      <c r="I35">
        <f>SUMIF('Frame model 3'!$A$2:$A$1845, $A35, 'Frame model 3'!J$2:J$1845)</f>
        <v>16</v>
      </c>
      <c r="J35">
        <f>SUMIF('Frame model 3'!$A$2:$A$1845, $A35, 'Frame model 3'!K$2:K$1845)</f>
        <v>16</v>
      </c>
      <c r="K35">
        <f>SUMIF('Frame model 3'!$A$2:$A$1845, $A35, 'Frame model 3'!L$2:L$1845)</f>
        <v>0</v>
      </c>
      <c r="L35">
        <f>SUMIF('Frame model 3'!$A$2:$A$1845, $A35, 'Frame model 3'!M$2:M$1845)</f>
        <v>0</v>
      </c>
      <c r="M35">
        <f>SUMIF('Frame model 3'!$A$2:$A$1845, $A35, 'Frame model 3'!N$2:N$1845)</f>
        <v>1</v>
      </c>
      <c r="N35">
        <f>SUMIF('Frame model 3'!$A$2:$A$1845, $A35, 'Frame model 3'!O$2:O$1845)</f>
        <v>0</v>
      </c>
      <c r="O35">
        <f>SUMIF('Frame model 3'!$A$2:$A$1845, $A35, 'Frame model 3'!P$2:P$1845)</f>
        <v>0</v>
      </c>
    </row>
    <row r="36" spans="1:15" x14ac:dyDescent="0.3">
      <c r="A36" t="s">
        <v>63</v>
      </c>
      <c r="B36" t="s">
        <v>39</v>
      </c>
      <c r="C36">
        <f>SUMIF('Frame model 3'!$A$2:$A$1845, $A36, 'Frame model 3'!D$2:D$1845)</f>
        <v>17</v>
      </c>
      <c r="D36">
        <f>SUMIF('Frame model 3'!$A$2:$A$1845, $A36, 'Frame model 3'!E$2:E$1845)</f>
        <v>17</v>
      </c>
      <c r="E36">
        <f>SUMIF('Frame model 3'!$A$2:$A$1845, $A36, 'Frame model 3'!F$2:F$1845)</f>
        <v>17</v>
      </c>
      <c r="F36">
        <f>SUMIF('Frame model 3'!$A$2:$A$1845, $A36, 'Frame model 3'!G$2:G$1845)</f>
        <v>17</v>
      </c>
      <c r="G36">
        <f>SUMIF('Frame model 3'!$A$2:$A$1845, $A36, 'Frame model 3'!H$2:H$1845)</f>
        <v>2</v>
      </c>
      <c r="H36">
        <f>SUMIF('Frame model 3'!$A$2:$A$1845, $A36, 'Frame model 3'!I$2:I$1845)</f>
        <v>0</v>
      </c>
      <c r="I36">
        <f>SUMIF('Frame model 3'!$A$2:$A$1845, $A36, 'Frame model 3'!J$2:J$1845)</f>
        <v>17</v>
      </c>
      <c r="J36">
        <f>SUMIF('Frame model 3'!$A$2:$A$1845, $A36, 'Frame model 3'!K$2:K$1845)</f>
        <v>17</v>
      </c>
      <c r="K36">
        <f>SUMIF('Frame model 3'!$A$2:$A$1845, $A36, 'Frame model 3'!L$2:L$1845)</f>
        <v>5</v>
      </c>
      <c r="L36">
        <f>SUMIF('Frame model 3'!$A$2:$A$1845, $A36, 'Frame model 3'!M$2:M$1845)</f>
        <v>0</v>
      </c>
      <c r="M36">
        <f>SUMIF('Frame model 3'!$A$2:$A$1845, $A36, 'Frame model 3'!N$2:N$1845)</f>
        <v>1</v>
      </c>
      <c r="N36">
        <f>SUMIF('Frame model 3'!$A$2:$A$1845, $A36, 'Frame model 3'!O$2:O$1845)</f>
        <v>0</v>
      </c>
      <c r="O36">
        <f>SUMIF('Frame model 3'!$A$2:$A$1845, $A36, 'Frame model 3'!P$2:P$1845)</f>
        <v>0</v>
      </c>
    </row>
    <row r="37" spans="1:15" x14ac:dyDescent="0.3">
      <c r="A37" t="s">
        <v>64</v>
      </c>
      <c r="B37" t="s">
        <v>39</v>
      </c>
      <c r="C37">
        <f>SUMIF('Frame model 3'!$A$2:$A$1845, $A37, 'Frame model 3'!D$2:D$1845)</f>
        <v>22</v>
      </c>
      <c r="D37">
        <f>SUMIF('Frame model 3'!$A$2:$A$1845, $A37, 'Frame model 3'!E$2:E$1845)</f>
        <v>22</v>
      </c>
      <c r="E37">
        <f>SUMIF('Frame model 3'!$A$2:$A$1845, $A37, 'Frame model 3'!F$2:F$1845)</f>
        <v>22</v>
      </c>
      <c r="F37">
        <f>SUMIF('Frame model 3'!$A$2:$A$1845, $A37, 'Frame model 3'!G$2:G$1845)</f>
        <v>22</v>
      </c>
      <c r="G37">
        <f>SUMIF('Frame model 3'!$A$2:$A$1845, $A37, 'Frame model 3'!H$2:H$1845)</f>
        <v>5</v>
      </c>
      <c r="H37">
        <f>SUMIF('Frame model 3'!$A$2:$A$1845, $A37, 'Frame model 3'!I$2:I$1845)</f>
        <v>5</v>
      </c>
      <c r="I37">
        <f>SUMIF('Frame model 3'!$A$2:$A$1845, $A37, 'Frame model 3'!J$2:J$1845)</f>
        <v>22</v>
      </c>
      <c r="J37">
        <f>SUMIF('Frame model 3'!$A$2:$A$1845, $A37, 'Frame model 3'!K$2:K$1845)</f>
        <v>22</v>
      </c>
      <c r="K37">
        <f>SUMIF('Frame model 3'!$A$2:$A$1845, $A37, 'Frame model 3'!L$2:L$1845)</f>
        <v>3</v>
      </c>
      <c r="L37">
        <f>SUMIF('Frame model 3'!$A$2:$A$1845, $A37, 'Frame model 3'!M$2:M$1845)</f>
        <v>0</v>
      </c>
      <c r="M37">
        <f>SUMIF('Frame model 3'!$A$2:$A$1845, $A37, 'Frame model 3'!N$2:N$1845)</f>
        <v>5</v>
      </c>
      <c r="N37">
        <f>SUMIF('Frame model 3'!$A$2:$A$1845, $A37, 'Frame model 3'!O$2:O$1845)</f>
        <v>0</v>
      </c>
      <c r="O37">
        <f>SUMIF('Frame model 3'!$A$2:$A$1845, $A37, 'Frame model 3'!P$2:P$1845)</f>
        <v>0</v>
      </c>
    </row>
    <row r="38" spans="1:15" x14ac:dyDescent="0.3">
      <c r="A38" t="s">
        <v>65</v>
      </c>
      <c r="B38" t="s">
        <v>39</v>
      </c>
      <c r="C38">
        <f>SUMIF('Frame model 3'!$A$2:$A$1845, $A38, 'Frame model 3'!D$2:D$1845)</f>
        <v>10</v>
      </c>
      <c r="D38">
        <f>SUMIF('Frame model 3'!$A$2:$A$1845, $A38, 'Frame model 3'!E$2:E$1845)</f>
        <v>10</v>
      </c>
      <c r="E38">
        <f>SUMIF('Frame model 3'!$A$2:$A$1845, $A38, 'Frame model 3'!F$2:F$1845)</f>
        <v>10</v>
      </c>
      <c r="F38">
        <f>SUMIF('Frame model 3'!$A$2:$A$1845, $A38, 'Frame model 3'!G$2:G$1845)</f>
        <v>10</v>
      </c>
      <c r="G38">
        <f>SUMIF('Frame model 3'!$A$2:$A$1845, $A38, 'Frame model 3'!H$2:H$1845)</f>
        <v>7</v>
      </c>
      <c r="H38">
        <f>SUMIF('Frame model 3'!$A$2:$A$1845, $A38, 'Frame model 3'!I$2:I$1845)</f>
        <v>2</v>
      </c>
      <c r="I38">
        <f>SUMIF('Frame model 3'!$A$2:$A$1845, $A38, 'Frame model 3'!J$2:J$1845)</f>
        <v>10</v>
      </c>
      <c r="J38">
        <f>SUMIF('Frame model 3'!$A$2:$A$1845, $A38, 'Frame model 3'!K$2:K$1845)</f>
        <v>10</v>
      </c>
      <c r="K38">
        <f>SUMIF('Frame model 3'!$A$2:$A$1845, $A38, 'Frame model 3'!L$2:L$1845)</f>
        <v>1</v>
      </c>
      <c r="L38">
        <f>SUMIF('Frame model 3'!$A$2:$A$1845, $A38, 'Frame model 3'!M$2:M$1845)</f>
        <v>0</v>
      </c>
      <c r="M38">
        <f>SUMIF('Frame model 3'!$A$2:$A$1845, $A38, 'Frame model 3'!N$2:N$1845)</f>
        <v>0</v>
      </c>
      <c r="N38">
        <f>SUMIF('Frame model 3'!$A$2:$A$1845, $A38, 'Frame model 3'!O$2:O$1845)</f>
        <v>0</v>
      </c>
      <c r="O38">
        <f>SUMIF('Frame model 3'!$A$2:$A$1845, $A38, 'Frame model 3'!P$2:P$1845)</f>
        <v>0</v>
      </c>
    </row>
    <row r="39" spans="1:15" x14ac:dyDescent="0.3">
      <c r="A39" t="s">
        <v>66</v>
      </c>
      <c r="B39" t="s">
        <v>39</v>
      </c>
      <c r="C39">
        <f>SUMIF('Frame model 3'!$A$2:$A$1845, $A39, 'Frame model 3'!D$2:D$1845)</f>
        <v>12</v>
      </c>
      <c r="D39">
        <f>SUMIF('Frame model 3'!$A$2:$A$1845, $A39, 'Frame model 3'!E$2:E$1845)</f>
        <v>12</v>
      </c>
      <c r="E39">
        <f>SUMIF('Frame model 3'!$A$2:$A$1845, $A39, 'Frame model 3'!F$2:F$1845)</f>
        <v>12</v>
      </c>
      <c r="F39">
        <f>SUMIF('Frame model 3'!$A$2:$A$1845, $A39, 'Frame model 3'!G$2:G$1845)</f>
        <v>12</v>
      </c>
      <c r="G39">
        <f>SUMIF('Frame model 3'!$A$2:$A$1845, $A39, 'Frame model 3'!H$2:H$1845)</f>
        <v>5</v>
      </c>
      <c r="H39">
        <f>SUMIF('Frame model 3'!$A$2:$A$1845, $A39, 'Frame model 3'!I$2:I$1845)</f>
        <v>8</v>
      </c>
      <c r="I39">
        <f>SUMIF('Frame model 3'!$A$2:$A$1845, $A39, 'Frame model 3'!J$2:J$1845)</f>
        <v>12</v>
      </c>
      <c r="J39">
        <f>SUMIF('Frame model 3'!$A$2:$A$1845, $A39, 'Frame model 3'!K$2:K$1845)</f>
        <v>12</v>
      </c>
      <c r="K39">
        <f>SUMIF('Frame model 3'!$A$2:$A$1845, $A39, 'Frame model 3'!L$2:L$1845)</f>
        <v>0</v>
      </c>
      <c r="L39">
        <f>SUMIF('Frame model 3'!$A$2:$A$1845, $A39, 'Frame model 3'!M$2:M$1845)</f>
        <v>0</v>
      </c>
      <c r="M39">
        <f>SUMIF('Frame model 3'!$A$2:$A$1845, $A39, 'Frame model 3'!N$2:N$1845)</f>
        <v>0</v>
      </c>
      <c r="N39">
        <f>SUMIF('Frame model 3'!$A$2:$A$1845, $A39, 'Frame model 3'!O$2:O$1845)</f>
        <v>0</v>
      </c>
      <c r="O39">
        <f>SUMIF('Frame model 3'!$A$2:$A$1845, $A39, 'Frame model 3'!P$2:P$1845)</f>
        <v>0</v>
      </c>
    </row>
    <row r="40" spans="1:15" x14ac:dyDescent="0.3">
      <c r="A40" t="s">
        <v>67</v>
      </c>
      <c r="B40" t="s">
        <v>39</v>
      </c>
      <c r="C40">
        <f>SUMIF('Frame model 3'!$A$2:$A$1845, $A40, 'Frame model 3'!D$2:D$1845)</f>
        <v>19</v>
      </c>
      <c r="D40">
        <f>SUMIF('Frame model 3'!$A$2:$A$1845, $A40, 'Frame model 3'!E$2:E$1845)</f>
        <v>19</v>
      </c>
      <c r="E40">
        <f>SUMIF('Frame model 3'!$A$2:$A$1845, $A40, 'Frame model 3'!F$2:F$1845)</f>
        <v>19</v>
      </c>
      <c r="F40">
        <f>SUMIF('Frame model 3'!$A$2:$A$1845, $A40, 'Frame model 3'!G$2:G$1845)</f>
        <v>19</v>
      </c>
      <c r="G40">
        <f>SUMIF('Frame model 3'!$A$2:$A$1845, $A40, 'Frame model 3'!H$2:H$1845)</f>
        <v>17</v>
      </c>
      <c r="H40">
        <f>SUMIF('Frame model 3'!$A$2:$A$1845, $A40, 'Frame model 3'!I$2:I$1845)</f>
        <v>15</v>
      </c>
      <c r="I40">
        <f>SUMIF('Frame model 3'!$A$2:$A$1845, $A40, 'Frame model 3'!J$2:J$1845)</f>
        <v>18</v>
      </c>
      <c r="J40">
        <f>SUMIF('Frame model 3'!$A$2:$A$1845, $A40, 'Frame model 3'!K$2:K$1845)</f>
        <v>19</v>
      </c>
      <c r="K40">
        <f>SUMIF('Frame model 3'!$A$2:$A$1845, $A40, 'Frame model 3'!L$2:L$1845)</f>
        <v>1</v>
      </c>
      <c r="L40">
        <f>SUMIF('Frame model 3'!$A$2:$A$1845, $A40, 'Frame model 3'!M$2:M$1845)</f>
        <v>8</v>
      </c>
      <c r="M40">
        <f>SUMIF('Frame model 3'!$A$2:$A$1845, $A40, 'Frame model 3'!N$2:N$1845)</f>
        <v>5</v>
      </c>
      <c r="N40">
        <f>SUMIF('Frame model 3'!$A$2:$A$1845, $A40, 'Frame model 3'!O$2:O$1845)</f>
        <v>0</v>
      </c>
      <c r="O40">
        <f>SUMIF('Frame model 3'!$A$2:$A$1845, $A40, 'Frame model 3'!P$2:P$1845)</f>
        <v>8</v>
      </c>
    </row>
    <row r="41" spans="1:15" x14ac:dyDescent="0.3">
      <c r="A41" t="s">
        <v>68</v>
      </c>
      <c r="B41" t="s">
        <v>39</v>
      </c>
      <c r="C41">
        <f>SUMIF('Frame model 3'!$A$2:$A$1845, $A41, 'Frame model 3'!D$2:D$1845)</f>
        <v>11</v>
      </c>
      <c r="D41">
        <f>SUMIF('Frame model 3'!$A$2:$A$1845, $A41, 'Frame model 3'!E$2:E$1845)</f>
        <v>11</v>
      </c>
      <c r="E41">
        <f>SUMIF('Frame model 3'!$A$2:$A$1845, $A41, 'Frame model 3'!F$2:F$1845)</f>
        <v>11</v>
      </c>
      <c r="F41">
        <f>SUMIF('Frame model 3'!$A$2:$A$1845, $A41, 'Frame model 3'!G$2:G$1845)</f>
        <v>11</v>
      </c>
      <c r="G41">
        <f>SUMIF('Frame model 3'!$A$2:$A$1845, $A41, 'Frame model 3'!H$2:H$1845)</f>
        <v>5</v>
      </c>
      <c r="H41">
        <f>SUMIF('Frame model 3'!$A$2:$A$1845, $A41, 'Frame model 3'!I$2:I$1845)</f>
        <v>0</v>
      </c>
      <c r="I41">
        <f>SUMIF('Frame model 3'!$A$2:$A$1845, $A41, 'Frame model 3'!J$2:J$1845)</f>
        <v>11</v>
      </c>
      <c r="J41">
        <f>SUMIF('Frame model 3'!$A$2:$A$1845, $A41, 'Frame model 3'!K$2:K$1845)</f>
        <v>11</v>
      </c>
      <c r="K41">
        <f>SUMIF('Frame model 3'!$A$2:$A$1845, $A41, 'Frame model 3'!L$2:L$1845)</f>
        <v>0</v>
      </c>
      <c r="L41">
        <f>SUMIF('Frame model 3'!$A$2:$A$1845, $A41, 'Frame model 3'!M$2:M$1845)</f>
        <v>0</v>
      </c>
      <c r="M41">
        <f>SUMIF('Frame model 3'!$A$2:$A$1845, $A41, 'Frame model 3'!N$2:N$1845)</f>
        <v>1</v>
      </c>
      <c r="N41">
        <f>SUMIF('Frame model 3'!$A$2:$A$1845, $A41, 'Frame model 3'!O$2:O$1845)</f>
        <v>0</v>
      </c>
      <c r="O41">
        <f>SUMIF('Frame model 3'!$A$2:$A$1845, $A41, 'Frame model 3'!P$2:P$1845)</f>
        <v>0</v>
      </c>
    </row>
    <row r="42" spans="1:15" x14ac:dyDescent="0.3">
      <c r="A42" t="s">
        <v>69</v>
      </c>
      <c r="B42" t="s">
        <v>39</v>
      </c>
      <c r="C42">
        <f>SUMIF('Frame model 3'!$A$2:$A$1845, $A42, 'Frame model 3'!D$2:D$1845)</f>
        <v>14</v>
      </c>
      <c r="D42">
        <f>SUMIF('Frame model 3'!$A$2:$A$1845, $A42, 'Frame model 3'!E$2:E$1845)</f>
        <v>14</v>
      </c>
      <c r="E42">
        <f>SUMIF('Frame model 3'!$A$2:$A$1845, $A42, 'Frame model 3'!F$2:F$1845)</f>
        <v>14</v>
      </c>
      <c r="F42">
        <f>SUMIF('Frame model 3'!$A$2:$A$1845, $A42, 'Frame model 3'!G$2:G$1845)</f>
        <v>14</v>
      </c>
      <c r="G42">
        <f>SUMIF('Frame model 3'!$A$2:$A$1845, $A42, 'Frame model 3'!H$2:H$1845)</f>
        <v>10</v>
      </c>
      <c r="H42">
        <f>SUMIF('Frame model 3'!$A$2:$A$1845, $A42, 'Frame model 3'!I$2:I$1845)</f>
        <v>1</v>
      </c>
      <c r="I42">
        <f>SUMIF('Frame model 3'!$A$2:$A$1845, $A42, 'Frame model 3'!J$2:J$1845)</f>
        <v>14</v>
      </c>
      <c r="J42">
        <f>SUMIF('Frame model 3'!$A$2:$A$1845, $A42, 'Frame model 3'!K$2:K$1845)</f>
        <v>14</v>
      </c>
      <c r="K42">
        <f>SUMIF('Frame model 3'!$A$2:$A$1845, $A42, 'Frame model 3'!L$2:L$1845)</f>
        <v>0</v>
      </c>
      <c r="L42">
        <f>SUMIF('Frame model 3'!$A$2:$A$1845, $A42, 'Frame model 3'!M$2:M$1845)</f>
        <v>3</v>
      </c>
      <c r="M42">
        <f>SUMIF('Frame model 3'!$A$2:$A$1845, $A42, 'Frame model 3'!N$2:N$1845)</f>
        <v>0</v>
      </c>
      <c r="N42">
        <f>SUMIF('Frame model 3'!$A$2:$A$1845, $A42, 'Frame model 3'!O$2:O$1845)</f>
        <v>0</v>
      </c>
      <c r="O42">
        <f>SUMIF('Frame model 3'!$A$2:$A$1845, $A42, 'Frame model 3'!P$2:P$1845)</f>
        <v>0</v>
      </c>
    </row>
    <row r="43" spans="1:15" x14ac:dyDescent="0.3">
      <c r="A43" t="s">
        <v>70</v>
      </c>
      <c r="B43" t="s">
        <v>39</v>
      </c>
      <c r="C43">
        <f>SUMIF('Frame model 3'!$A$2:$A$1845, $A43, 'Frame model 3'!D$2:D$1845)</f>
        <v>12</v>
      </c>
      <c r="D43">
        <f>SUMIF('Frame model 3'!$A$2:$A$1845, $A43, 'Frame model 3'!E$2:E$1845)</f>
        <v>12</v>
      </c>
      <c r="E43">
        <f>SUMIF('Frame model 3'!$A$2:$A$1845, $A43, 'Frame model 3'!F$2:F$1845)</f>
        <v>12</v>
      </c>
      <c r="F43">
        <f>SUMIF('Frame model 3'!$A$2:$A$1845, $A43, 'Frame model 3'!G$2:G$1845)</f>
        <v>12</v>
      </c>
      <c r="G43">
        <f>SUMIF('Frame model 3'!$A$2:$A$1845, $A43, 'Frame model 3'!H$2:H$1845)</f>
        <v>12</v>
      </c>
      <c r="H43">
        <f>SUMIF('Frame model 3'!$A$2:$A$1845, $A43, 'Frame model 3'!I$2:I$1845)</f>
        <v>5</v>
      </c>
      <c r="I43">
        <f>SUMIF('Frame model 3'!$A$2:$A$1845, $A43, 'Frame model 3'!J$2:J$1845)</f>
        <v>12</v>
      </c>
      <c r="J43">
        <f>SUMIF('Frame model 3'!$A$2:$A$1845, $A43, 'Frame model 3'!K$2:K$1845)</f>
        <v>12</v>
      </c>
      <c r="K43">
        <f>SUMIF('Frame model 3'!$A$2:$A$1845, $A43, 'Frame model 3'!L$2:L$1845)</f>
        <v>3</v>
      </c>
      <c r="L43">
        <f>SUMIF('Frame model 3'!$A$2:$A$1845, $A43, 'Frame model 3'!M$2:M$1845)</f>
        <v>1</v>
      </c>
      <c r="M43">
        <f>SUMIF('Frame model 3'!$A$2:$A$1845, $A43, 'Frame model 3'!N$2:N$1845)</f>
        <v>0</v>
      </c>
      <c r="N43">
        <f>SUMIF('Frame model 3'!$A$2:$A$1845, $A43, 'Frame model 3'!O$2:O$1845)</f>
        <v>0</v>
      </c>
      <c r="O43">
        <f>SUMIF('Frame model 3'!$A$2:$A$1845, $A43, 'Frame model 3'!P$2:P$1845)</f>
        <v>0</v>
      </c>
    </row>
    <row r="44" spans="1:15" x14ac:dyDescent="0.3">
      <c r="A44" t="s">
        <v>71</v>
      </c>
      <c r="B44" t="s">
        <v>39</v>
      </c>
      <c r="C44">
        <f>SUMIF('Frame model 3'!$A$2:$A$1845, $A44, 'Frame model 3'!D$2:D$1845)</f>
        <v>17</v>
      </c>
      <c r="D44">
        <f>SUMIF('Frame model 3'!$A$2:$A$1845, $A44, 'Frame model 3'!E$2:E$1845)</f>
        <v>17</v>
      </c>
      <c r="E44">
        <f>SUMIF('Frame model 3'!$A$2:$A$1845, $A44, 'Frame model 3'!F$2:F$1845)</f>
        <v>17</v>
      </c>
      <c r="F44">
        <f>SUMIF('Frame model 3'!$A$2:$A$1845, $A44, 'Frame model 3'!G$2:G$1845)</f>
        <v>17</v>
      </c>
      <c r="G44">
        <f>SUMIF('Frame model 3'!$A$2:$A$1845, $A44, 'Frame model 3'!H$2:H$1845)</f>
        <v>10</v>
      </c>
      <c r="H44">
        <f>SUMIF('Frame model 3'!$A$2:$A$1845, $A44, 'Frame model 3'!I$2:I$1845)</f>
        <v>8</v>
      </c>
      <c r="I44">
        <f>SUMIF('Frame model 3'!$A$2:$A$1845, $A44, 'Frame model 3'!J$2:J$1845)</f>
        <v>17</v>
      </c>
      <c r="J44">
        <f>SUMIF('Frame model 3'!$A$2:$A$1845, $A44, 'Frame model 3'!K$2:K$1845)</f>
        <v>17</v>
      </c>
      <c r="K44">
        <f>SUMIF('Frame model 3'!$A$2:$A$1845, $A44, 'Frame model 3'!L$2:L$1845)</f>
        <v>1</v>
      </c>
      <c r="L44">
        <f>SUMIF('Frame model 3'!$A$2:$A$1845, $A44, 'Frame model 3'!M$2:M$1845)</f>
        <v>4</v>
      </c>
      <c r="M44">
        <f>SUMIF('Frame model 3'!$A$2:$A$1845, $A44, 'Frame model 3'!N$2:N$1845)</f>
        <v>3</v>
      </c>
      <c r="N44">
        <f>SUMIF('Frame model 3'!$A$2:$A$1845, $A44, 'Frame model 3'!O$2:O$1845)</f>
        <v>0</v>
      </c>
      <c r="O44">
        <f>SUMIF('Frame model 3'!$A$2:$A$1845, $A44, 'Frame model 3'!P$2:P$1845)</f>
        <v>0</v>
      </c>
    </row>
    <row r="45" spans="1:15" x14ac:dyDescent="0.3">
      <c r="A45" t="s">
        <v>72</v>
      </c>
      <c r="B45" t="s">
        <v>39</v>
      </c>
      <c r="C45">
        <f>SUMIF('Frame model 3'!$A$2:$A$1845, $A45, 'Frame model 3'!D$2:D$1845)</f>
        <v>13</v>
      </c>
      <c r="D45">
        <f>SUMIF('Frame model 3'!$A$2:$A$1845, $A45, 'Frame model 3'!E$2:E$1845)</f>
        <v>13</v>
      </c>
      <c r="E45">
        <f>SUMIF('Frame model 3'!$A$2:$A$1845, $A45, 'Frame model 3'!F$2:F$1845)</f>
        <v>13</v>
      </c>
      <c r="F45">
        <f>SUMIF('Frame model 3'!$A$2:$A$1845, $A45, 'Frame model 3'!G$2:G$1845)</f>
        <v>13</v>
      </c>
      <c r="G45">
        <f>SUMIF('Frame model 3'!$A$2:$A$1845, $A45, 'Frame model 3'!H$2:H$1845)</f>
        <v>8</v>
      </c>
      <c r="H45">
        <f>SUMIF('Frame model 3'!$A$2:$A$1845, $A45, 'Frame model 3'!I$2:I$1845)</f>
        <v>4</v>
      </c>
      <c r="I45">
        <f>SUMIF('Frame model 3'!$A$2:$A$1845, $A45, 'Frame model 3'!J$2:J$1845)</f>
        <v>13</v>
      </c>
      <c r="J45">
        <f>SUMIF('Frame model 3'!$A$2:$A$1845, $A45, 'Frame model 3'!K$2:K$1845)</f>
        <v>13</v>
      </c>
      <c r="K45">
        <f>SUMIF('Frame model 3'!$A$2:$A$1845, $A45, 'Frame model 3'!L$2:L$1845)</f>
        <v>2</v>
      </c>
      <c r="L45">
        <f>SUMIF('Frame model 3'!$A$2:$A$1845, $A45, 'Frame model 3'!M$2:M$1845)</f>
        <v>0</v>
      </c>
      <c r="M45">
        <f>SUMIF('Frame model 3'!$A$2:$A$1845, $A45, 'Frame model 3'!N$2:N$1845)</f>
        <v>0</v>
      </c>
      <c r="N45">
        <f>SUMIF('Frame model 3'!$A$2:$A$1845, $A45, 'Frame model 3'!O$2:O$1845)</f>
        <v>0</v>
      </c>
      <c r="O45">
        <f>SUMIF('Frame model 3'!$A$2:$A$1845, $A45, 'Frame model 3'!P$2:P$1845)</f>
        <v>0</v>
      </c>
    </row>
    <row r="46" spans="1:15" x14ac:dyDescent="0.3">
      <c r="A46" t="s">
        <v>73</v>
      </c>
      <c r="B46" t="s">
        <v>39</v>
      </c>
      <c r="C46">
        <f>SUMIF('Frame model 3'!$A$2:$A$1845, $A46, 'Frame model 3'!D$2:D$1845)</f>
        <v>18</v>
      </c>
      <c r="D46">
        <f>SUMIF('Frame model 3'!$A$2:$A$1845, $A46, 'Frame model 3'!E$2:E$1845)</f>
        <v>18</v>
      </c>
      <c r="E46">
        <f>SUMIF('Frame model 3'!$A$2:$A$1845, $A46, 'Frame model 3'!F$2:F$1845)</f>
        <v>18</v>
      </c>
      <c r="F46">
        <f>SUMIF('Frame model 3'!$A$2:$A$1845, $A46, 'Frame model 3'!G$2:G$1845)</f>
        <v>18</v>
      </c>
      <c r="G46">
        <f>SUMIF('Frame model 3'!$A$2:$A$1845, $A46, 'Frame model 3'!H$2:H$1845)</f>
        <v>6</v>
      </c>
      <c r="H46">
        <f>SUMIF('Frame model 3'!$A$2:$A$1845, $A46, 'Frame model 3'!I$2:I$1845)</f>
        <v>7</v>
      </c>
      <c r="I46">
        <f>SUMIF('Frame model 3'!$A$2:$A$1845, $A46, 'Frame model 3'!J$2:J$1845)</f>
        <v>18</v>
      </c>
      <c r="J46">
        <f>SUMIF('Frame model 3'!$A$2:$A$1845, $A46, 'Frame model 3'!K$2:K$1845)</f>
        <v>18</v>
      </c>
      <c r="K46">
        <f>SUMIF('Frame model 3'!$A$2:$A$1845, $A46, 'Frame model 3'!L$2:L$1845)</f>
        <v>3</v>
      </c>
      <c r="L46">
        <f>SUMIF('Frame model 3'!$A$2:$A$1845, $A46, 'Frame model 3'!M$2:M$1845)</f>
        <v>0</v>
      </c>
      <c r="M46">
        <f>SUMIF('Frame model 3'!$A$2:$A$1845, $A46, 'Frame model 3'!N$2:N$1845)</f>
        <v>0</v>
      </c>
      <c r="N46">
        <f>SUMIF('Frame model 3'!$A$2:$A$1845, $A46, 'Frame model 3'!O$2:O$1845)</f>
        <v>0</v>
      </c>
      <c r="O46">
        <f>SUMIF('Frame model 3'!$A$2:$A$1845, $A46, 'Frame model 3'!P$2:P$1845)</f>
        <v>0</v>
      </c>
    </row>
    <row r="47" spans="1:15" x14ac:dyDescent="0.3">
      <c r="A47" t="s">
        <v>74</v>
      </c>
      <c r="B47" t="s">
        <v>39</v>
      </c>
      <c r="C47">
        <f>SUMIF('Frame model 3'!$A$2:$A$1845, $A47, 'Frame model 3'!D$2:D$1845)</f>
        <v>13</v>
      </c>
      <c r="D47">
        <f>SUMIF('Frame model 3'!$A$2:$A$1845, $A47, 'Frame model 3'!E$2:E$1845)</f>
        <v>13</v>
      </c>
      <c r="E47">
        <f>SUMIF('Frame model 3'!$A$2:$A$1845, $A47, 'Frame model 3'!F$2:F$1845)</f>
        <v>13</v>
      </c>
      <c r="F47">
        <f>SUMIF('Frame model 3'!$A$2:$A$1845, $A47, 'Frame model 3'!G$2:G$1845)</f>
        <v>13</v>
      </c>
      <c r="G47">
        <f>SUMIF('Frame model 3'!$A$2:$A$1845, $A47, 'Frame model 3'!H$2:H$1845)</f>
        <v>7</v>
      </c>
      <c r="H47">
        <f>SUMIF('Frame model 3'!$A$2:$A$1845, $A47, 'Frame model 3'!I$2:I$1845)</f>
        <v>7</v>
      </c>
      <c r="I47">
        <f>SUMIF('Frame model 3'!$A$2:$A$1845, $A47, 'Frame model 3'!J$2:J$1845)</f>
        <v>12</v>
      </c>
      <c r="J47">
        <f>SUMIF('Frame model 3'!$A$2:$A$1845, $A47, 'Frame model 3'!K$2:K$1845)</f>
        <v>13</v>
      </c>
      <c r="K47">
        <f>SUMIF('Frame model 3'!$A$2:$A$1845, $A47, 'Frame model 3'!L$2:L$1845)</f>
        <v>6</v>
      </c>
      <c r="L47">
        <f>SUMIF('Frame model 3'!$A$2:$A$1845, $A47, 'Frame model 3'!M$2:M$1845)</f>
        <v>1</v>
      </c>
      <c r="M47">
        <f>SUMIF('Frame model 3'!$A$2:$A$1845, $A47, 'Frame model 3'!N$2:N$1845)</f>
        <v>1</v>
      </c>
      <c r="N47">
        <f>SUMIF('Frame model 3'!$A$2:$A$1845, $A47, 'Frame model 3'!O$2:O$1845)</f>
        <v>0</v>
      </c>
      <c r="O47">
        <f>SUMIF('Frame model 3'!$A$2:$A$1845, $A47, 'Frame model 3'!P$2:P$1845)</f>
        <v>0</v>
      </c>
    </row>
    <row r="48" spans="1:15" x14ac:dyDescent="0.3">
      <c r="A48" t="s">
        <v>75</v>
      </c>
      <c r="B48" t="s">
        <v>39</v>
      </c>
      <c r="C48">
        <f>SUMIF('Frame model 3'!$A$2:$A$1845, $A48, 'Frame model 3'!D$2:D$1845)</f>
        <v>12</v>
      </c>
      <c r="D48">
        <f>SUMIF('Frame model 3'!$A$2:$A$1845, $A48, 'Frame model 3'!E$2:E$1845)</f>
        <v>12</v>
      </c>
      <c r="E48">
        <f>SUMIF('Frame model 3'!$A$2:$A$1845, $A48, 'Frame model 3'!F$2:F$1845)</f>
        <v>12</v>
      </c>
      <c r="F48">
        <f>SUMIF('Frame model 3'!$A$2:$A$1845, $A48, 'Frame model 3'!G$2:G$1845)</f>
        <v>12</v>
      </c>
      <c r="G48">
        <f>SUMIF('Frame model 3'!$A$2:$A$1845, $A48, 'Frame model 3'!H$2:H$1845)</f>
        <v>9</v>
      </c>
      <c r="H48">
        <f>SUMIF('Frame model 3'!$A$2:$A$1845, $A48, 'Frame model 3'!I$2:I$1845)</f>
        <v>7</v>
      </c>
      <c r="I48">
        <f>SUMIF('Frame model 3'!$A$2:$A$1845, $A48, 'Frame model 3'!J$2:J$1845)</f>
        <v>12</v>
      </c>
      <c r="J48">
        <f>SUMIF('Frame model 3'!$A$2:$A$1845, $A48, 'Frame model 3'!K$2:K$1845)</f>
        <v>12</v>
      </c>
      <c r="K48">
        <f>SUMIF('Frame model 3'!$A$2:$A$1845, $A48, 'Frame model 3'!L$2:L$1845)</f>
        <v>3</v>
      </c>
      <c r="L48">
        <f>SUMIF('Frame model 3'!$A$2:$A$1845, $A48, 'Frame model 3'!M$2:M$1845)</f>
        <v>0</v>
      </c>
      <c r="M48">
        <f>SUMIF('Frame model 3'!$A$2:$A$1845, $A48, 'Frame model 3'!N$2:N$1845)</f>
        <v>1</v>
      </c>
      <c r="N48">
        <f>SUMIF('Frame model 3'!$A$2:$A$1845, $A48, 'Frame model 3'!O$2:O$1845)</f>
        <v>0</v>
      </c>
      <c r="O48">
        <f>SUMIF('Frame model 3'!$A$2:$A$1845, $A48, 'Frame model 3'!P$2:P$1845)</f>
        <v>1</v>
      </c>
    </row>
    <row r="49" spans="1:15" x14ac:dyDescent="0.3">
      <c r="A49" t="s">
        <v>76</v>
      </c>
      <c r="B49" t="s">
        <v>39</v>
      </c>
      <c r="C49">
        <f>SUMIF('Frame model 3'!$A$2:$A$1845, $A49, 'Frame model 3'!D$2:D$1845)</f>
        <v>12</v>
      </c>
      <c r="D49">
        <f>SUMIF('Frame model 3'!$A$2:$A$1845, $A49, 'Frame model 3'!E$2:E$1845)</f>
        <v>12</v>
      </c>
      <c r="E49">
        <f>SUMIF('Frame model 3'!$A$2:$A$1845, $A49, 'Frame model 3'!F$2:F$1845)</f>
        <v>12</v>
      </c>
      <c r="F49">
        <f>SUMIF('Frame model 3'!$A$2:$A$1845, $A49, 'Frame model 3'!G$2:G$1845)</f>
        <v>12</v>
      </c>
      <c r="G49">
        <f>SUMIF('Frame model 3'!$A$2:$A$1845, $A49, 'Frame model 3'!H$2:H$1845)</f>
        <v>12</v>
      </c>
      <c r="H49">
        <f>SUMIF('Frame model 3'!$A$2:$A$1845, $A49, 'Frame model 3'!I$2:I$1845)</f>
        <v>7</v>
      </c>
      <c r="I49">
        <f>SUMIF('Frame model 3'!$A$2:$A$1845, $A49, 'Frame model 3'!J$2:J$1845)</f>
        <v>11</v>
      </c>
      <c r="J49">
        <f>SUMIF('Frame model 3'!$A$2:$A$1845, $A49, 'Frame model 3'!K$2:K$1845)</f>
        <v>12</v>
      </c>
      <c r="K49">
        <f>SUMIF('Frame model 3'!$A$2:$A$1845, $A49, 'Frame model 3'!L$2:L$1845)</f>
        <v>2</v>
      </c>
      <c r="L49">
        <f>SUMIF('Frame model 3'!$A$2:$A$1845, $A49, 'Frame model 3'!M$2:M$1845)</f>
        <v>1</v>
      </c>
      <c r="M49">
        <f>SUMIF('Frame model 3'!$A$2:$A$1845, $A49, 'Frame model 3'!N$2:N$1845)</f>
        <v>0</v>
      </c>
      <c r="N49">
        <f>SUMIF('Frame model 3'!$A$2:$A$1845, $A49, 'Frame model 3'!O$2:O$1845)</f>
        <v>0</v>
      </c>
      <c r="O49">
        <f>SUMIF('Frame model 3'!$A$2:$A$1845, $A49, 'Frame model 3'!P$2:P$1845)</f>
        <v>1</v>
      </c>
    </row>
    <row r="50" spans="1:15" x14ac:dyDescent="0.3">
      <c r="A50" t="s">
        <v>77</v>
      </c>
      <c r="B50" t="s">
        <v>39</v>
      </c>
      <c r="C50">
        <f>SUMIF('Frame model 3'!$A$2:$A$1845, $A50, 'Frame model 3'!D$2:D$1845)</f>
        <v>11</v>
      </c>
      <c r="D50">
        <f>SUMIF('Frame model 3'!$A$2:$A$1845, $A50, 'Frame model 3'!E$2:E$1845)</f>
        <v>11</v>
      </c>
      <c r="E50">
        <f>SUMIF('Frame model 3'!$A$2:$A$1845, $A50, 'Frame model 3'!F$2:F$1845)</f>
        <v>11</v>
      </c>
      <c r="F50">
        <f>SUMIF('Frame model 3'!$A$2:$A$1845, $A50, 'Frame model 3'!G$2:G$1845)</f>
        <v>11</v>
      </c>
      <c r="G50">
        <f>SUMIF('Frame model 3'!$A$2:$A$1845, $A50, 'Frame model 3'!H$2:H$1845)</f>
        <v>8</v>
      </c>
      <c r="H50">
        <f>SUMIF('Frame model 3'!$A$2:$A$1845, $A50, 'Frame model 3'!I$2:I$1845)</f>
        <v>1</v>
      </c>
      <c r="I50">
        <f>SUMIF('Frame model 3'!$A$2:$A$1845, $A50, 'Frame model 3'!J$2:J$1845)</f>
        <v>11</v>
      </c>
      <c r="J50">
        <f>SUMIF('Frame model 3'!$A$2:$A$1845, $A50, 'Frame model 3'!K$2:K$1845)</f>
        <v>11</v>
      </c>
      <c r="K50">
        <f>SUMIF('Frame model 3'!$A$2:$A$1845, $A50, 'Frame model 3'!L$2:L$1845)</f>
        <v>1</v>
      </c>
      <c r="L50">
        <f>SUMIF('Frame model 3'!$A$2:$A$1845, $A50, 'Frame model 3'!M$2:M$1845)</f>
        <v>0</v>
      </c>
      <c r="M50">
        <f>SUMIF('Frame model 3'!$A$2:$A$1845, $A50, 'Frame model 3'!N$2:N$1845)</f>
        <v>0</v>
      </c>
      <c r="N50">
        <f>SUMIF('Frame model 3'!$A$2:$A$1845, $A50, 'Frame model 3'!O$2:O$1845)</f>
        <v>0</v>
      </c>
      <c r="O50">
        <f>SUMIF('Frame model 3'!$A$2:$A$1845, $A50, 'Frame model 3'!P$2:P$1845)</f>
        <v>0</v>
      </c>
    </row>
    <row r="51" spans="1:15" x14ac:dyDescent="0.3">
      <c r="A51" t="s">
        <v>78</v>
      </c>
      <c r="B51" t="s">
        <v>39</v>
      </c>
      <c r="C51">
        <f>SUMIF('Frame model 3'!$A$2:$A$1845, $A51, 'Frame model 3'!D$2:D$1845)</f>
        <v>13</v>
      </c>
      <c r="D51">
        <f>SUMIF('Frame model 3'!$A$2:$A$1845, $A51, 'Frame model 3'!E$2:E$1845)</f>
        <v>13</v>
      </c>
      <c r="E51">
        <f>SUMIF('Frame model 3'!$A$2:$A$1845, $A51, 'Frame model 3'!F$2:F$1845)</f>
        <v>13</v>
      </c>
      <c r="F51">
        <f>SUMIF('Frame model 3'!$A$2:$A$1845, $A51, 'Frame model 3'!G$2:G$1845)</f>
        <v>13</v>
      </c>
      <c r="G51">
        <f>SUMIF('Frame model 3'!$A$2:$A$1845, $A51, 'Frame model 3'!H$2:H$1845)</f>
        <v>13</v>
      </c>
      <c r="H51">
        <f>SUMIF('Frame model 3'!$A$2:$A$1845, $A51, 'Frame model 3'!I$2:I$1845)</f>
        <v>1</v>
      </c>
      <c r="I51">
        <f>SUMIF('Frame model 3'!$A$2:$A$1845, $A51, 'Frame model 3'!J$2:J$1845)</f>
        <v>13</v>
      </c>
      <c r="J51">
        <f>SUMIF('Frame model 3'!$A$2:$A$1845, $A51, 'Frame model 3'!K$2:K$1845)</f>
        <v>13</v>
      </c>
      <c r="K51">
        <f>SUMIF('Frame model 3'!$A$2:$A$1845, $A51, 'Frame model 3'!L$2:L$1845)</f>
        <v>1</v>
      </c>
      <c r="L51">
        <f>SUMIF('Frame model 3'!$A$2:$A$1845, $A51, 'Frame model 3'!M$2:M$1845)</f>
        <v>0</v>
      </c>
      <c r="M51">
        <f>SUMIF('Frame model 3'!$A$2:$A$1845, $A51, 'Frame model 3'!N$2:N$1845)</f>
        <v>0</v>
      </c>
      <c r="N51">
        <f>SUMIF('Frame model 3'!$A$2:$A$1845, $A51, 'Frame model 3'!O$2:O$1845)</f>
        <v>0</v>
      </c>
      <c r="O51">
        <f>SUMIF('Frame model 3'!$A$2:$A$1845, $A51, 'Frame model 3'!P$2:P$1845)</f>
        <v>0</v>
      </c>
    </row>
    <row r="52" spans="1:15" x14ac:dyDescent="0.3">
      <c r="A52" t="s">
        <v>79</v>
      </c>
      <c r="B52" t="s">
        <v>39</v>
      </c>
      <c r="C52">
        <f>SUMIF('Frame model 3'!$A$2:$A$1845, $A52, 'Frame model 3'!D$2:D$1845)</f>
        <v>13</v>
      </c>
      <c r="D52">
        <f>SUMIF('Frame model 3'!$A$2:$A$1845, $A52, 'Frame model 3'!E$2:E$1845)</f>
        <v>13</v>
      </c>
      <c r="E52">
        <f>SUMIF('Frame model 3'!$A$2:$A$1845, $A52, 'Frame model 3'!F$2:F$1845)</f>
        <v>13</v>
      </c>
      <c r="F52">
        <f>SUMIF('Frame model 3'!$A$2:$A$1845, $A52, 'Frame model 3'!G$2:G$1845)</f>
        <v>13</v>
      </c>
      <c r="G52">
        <f>SUMIF('Frame model 3'!$A$2:$A$1845, $A52, 'Frame model 3'!H$2:H$1845)</f>
        <v>3</v>
      </c>
      <c r="H52">
        <f>SUMIF('Frame model 3'!$A$2:$A$1845, $A52, 'Frame model 3'!I$2:I$1845)</f>
        <v>0</v>
      </c>
      <c r="I52">
        <f>SUMIF('Frame model 3'!$A$2:$A$1845, $A52, 'Frame model 3'!J$2:J$1845)</f>
        <v>12</v>
      </c>
      <c r="J52">
        <f>SUMIF('Frame model 3'!$A$2:$A$1845, $A52, 'Frame model 3'!K$2:K$1845)</f>
        <v>13</v>
      </c>
      <c r="K52">
        <f>SUMIF('Frame model 3'!$A$2:$A$1845, $A52, 'Frame model 3'!L$2:L$1845)</f>
        <v>1</v>
      </c>
      <c r="L52">
        <f>SUMIF('Frame model 3'!$A$2:$A$1845, $A52, 'Frame model 3'!M$2:M$1845)</f>
        <v>0</v>
      </c>
      <c r="M52">
        <f>SUMIF('Frame model 3'!$A$2:$A$1845, $A52, 'Frame model 3'!N$2:N$1845)</f>
        <v>0</v>
      </c>
      <c r="N52">
        <f>SUMIF('Frame model 3'!$A$2:$A$1845, $A52, 'Frame model 3'!O$2:O$1845)</f>
        <v>0</v>
      </c>
      <c r="O52">
        <f>SUMIF('Frame model 3'!$A$2:$A$1845, $A52, 'Frame model 3'!P$2:P$1845)</f>
        <v>0</v>
      </c>
    </row>
    <row r="53" spans="1:15" x14ac:dyDescent="0.3">
      <c r="A53" t="s">
        <v>80</v>
      </c>
      <c r="B53" t="s">
        <v>39</v>
      </c>
      <c r="C53">
        <f>SUMIF('Frame model 3'!$A$2:$A$1845, $A53, 'Frame model 3'!D$2:D$1845)</f>
        <v>14</v>
      </c>
      <c r="D53">
        <f>SUMIF('Frame model 3'!$A$2:$A$1845, $A53, 'Frame model 3'!E$2:E$1845)</f>
        <v>14</v>
      </c>
      <c r="E53">
        <f>SUMIF('Frame model 3'!$A$2:$A$1845, $A53, 'Frame model 3'!F$2:F$1845)</f>
        <v>14</v>
      </c>
      <c r="F53">
        <f>SUMIF('Frame model 3'!$A$2:$A$1845, $A53, 'Frame model 3'!G$2:G$1845)</f>
        <v>14</v>
      </c>
      <c r="G53">
        <f>SUMIF('Frame model 3'!$A$2:$A$1845, $A53, 'Frame model 3'!H$2:H$1845)</f>
        <v>6</v>
      </c>
      <c r="H53">
        <f>SUMIF('Frame model 3'!$A$2:$A$1845, $A53, 'Frame model 3'!I$2:I$1845)</f>
        <v>4</v>
      </c>
      <c r="I53">
        <f>SUMIF('Frame model 3'!$A$2:$A$1845, $A53, 'Frame model 3'!J$2:J$1845)</f>
        <v>14</v>
      </c>
      <c r="J53">
        <f>SUMIF('Frame model 3'!$A$2:$A$1845, $A53, 'Frame model 3'!K$2:K$1845)</f>
        <v>14</v>
      </c>
      <c r="K53">
        <f>SUMIF('Frame model 3'!$A$2:$A$1845, $A53, 'Frame model 3'!L$2:L$1845)</f>
        <v>2</v>
      </c>
      <c r="L53">
        <f>SUMIF('Frame model 3'!$A$2:$A$1845, $A53, 'Frame model 3'!M$2:M$1845)</f>
        <v>0</v>
      </c>
      <c r="M53">
        <f>SUMIF('Frame model 3'!$A$2:$A$1845, $A53, 'Frame model 3'!N$2:N$1845)</f>
        <v>0</v>
      </c>
      <c r="N53">
        <f>SUMIF('Frame model 3'!$A$2:$A$1845, $A53, 'Frame model 3'!O$2:O$1845)</f>
        <v>0</v>
      </c>
      <c r="O53">
        <f>SUMIF('Frame model 3'!$A$2:$A$1845, $A53, 'Frame model 3'!P$2:P$1845)</f>
        <v>0</v>
      </c>
    </row>
    <row r="54" spans="1:15" x14ac:dyDescent="0.3">
      <c r="A54" t="s">
        <v>81</v>
      </c>
      <c r="B54" t="s">
        <v>39</v>
      </c>
      <c r="C54">
        <f>SUMIF('Frame model 3'!$A$2:$A$1845, $A54, 'Frame model 3'!D$2:D$1845)</f>
        <v>8</v>
      </c>
      <c r="D54">
        <f>SUMIF('Frame model 3'!$A$2:$A$1845, $A54, 'Frame model 3'!E$2:E$1845)</f>
        <v>8</v>
      </c>
      <c r="E54">
        <f>SUMIF('Frame model 3'!$A$2:$A$1845, $A54, 'Frame model 3'!F$2:F$1845)</f>
        <v>8</v>
      </c>
      <c r="F54">
        <f>SUMIF('Frame model 3'!$A$2:$A$1845, $A54, 'Frame model 3'!G$2:G$1845)</f>
        <v>8</v>
      </c>
      <c r="G54">
        <f>SUMIF('Frame model 3'!$A$2:$A$1845, $A54, 'Frame model 3'!H$2:H$1845)</f>
        <v>5</v>
      </c>
      <c r="H54">
        <f>SUMIF('Frame model 3'!$A$2:$A$1845, $A54, 'Frame model 3'!I$2:I$1845)</f>
        <v>0</v>
      </c>
      <c r="I54">
        <f>SUMIF('Frame model 3'!$A$2:$A$1845, $A54, 'Frame model 3'!J$2:J$1845)</f>
        <v>8</v>
      </c>
      <c r="J54">
        <f>SUMIF('Frame model 3'!$A$2:$A$1845, $A54, 'Frame model 3'!K$2:K$1845)</f>
        <v>8</v>
      </c>
      <c r="K54">
        <f>SUMIF('Frame model 3'!$A$2:$A$1845, $A54, 'Frame model 3'!L$2:L$1845)</f>
        <v>1</v>
      </c>
      <c r="L54">
        <f>SUMIF('Frame model 3'!$A$2:$A$1845, $A54, 'Frame model 3'!M$2:M$1845)</f>
        <v>0</v>
      </c>
      <c r="M54">
        <f>SUMIF('Frame model 3'!$A$2:$A$1845, $A54, 'Frame model 3'!N$2:N$1845)</f>
        <v>0</v>
      </c>
      <c r="N54">
        <f>SUMIF('Frame model 3'!$A$2:$A$1845, $A54, 'Frame model 3'!O$2:O$1845)</f>
        <v>0</v>
      </c>
      <c r="O54">
        <f>SUMIF('Frame model 3'!$A$2:$A$1845, $A54, 'Frame model 3'!P$2:P$1845)</f>
        <v>0</v>
      </c>
    </row>
    <row r="55" spans="1:15" x14ac:dyDescent="0.3">
      <c r="A55" t="s">
        <v>82</v>
      </c>
      <c r="B55" t="s">
        <v>39</v>
      </c>
      <c r="C55">
        <f>SUMIF('Frame model 3'!$A$2:$A$1845, $A55, 'Frame model 3'!D$2:D$1845)</f>
        <v>9</v>
      </c>
      <c r="D55">
        <f>SUMIF('Frame model 3'!$A$2:$A$1845, $A55, 'Frame model 3'!E$2:E$1845)</f>
        <v>9</v>
      </c>
      <c r="E55">
        <f>SUMIF('Frame model 3'!$A$2:$A$1845, $A55, 'Frame model 3'!F$2:F$1845)</f>
        <v>9</v>
      </c>
      <c r="F55">
        <f>SUMIF('Frame model 3'!$A$2:$A$1845, $A55, 'Frame model 3'!G$2:G$1845)</f>
        <v>9</v>
      </c>
      <c r="G55">
        <f>SUMIF('Frame model 3'!$A$2:$A$1845, $A55, 'Frame model 3'!H$2:H$1845)</f>
        <v>5</v>
      </c>
      <c r="H55">
        <f>SUMIF('Frame model 3'!$A$2:$A$1845, $A55, 'Frame model 3'!I$2:I$1845)</f>
        <v>1</v>
      </c>
      <c r="I55">
        <f>SUMIF('Frame model 3'!$A$2:$A$1845, $A55, 'Frame model 3'!J$2:J$1845)</f>
        <v>9</v>
      </c>
      <c r="J55">
        <f>SUMIF('Frame model 3'!$A$2:$A$1845, $A55, 'Frame model 3'!K$2:K$1845)</f>
        <v>9</v>
      </c>
      <c r="K55">
        <f>SUMIF('Frame model 3'!$A$2:$A$1845, $A55, 'Frame model 3'!L$2:L$1845)</f>
        <v>2</v>
      </c>
      <c r="L55">
        <f>SUMIF('Frame model 3'!$A$2:$A$1845, $A55, 'Frame model 3'!M$2:M$1845)</f>
        <v>0</v>
      </c>
      <c r="M55">
        <f>SUMIF('Frame model 3'!$A$2:$A$1845, $A55, 'Frame model 3'!N$2:N$1845)</f>
        <v>0</v>
      </c>
      <c r="N55">
        <f>SUMIF('Frame model 3'!$A$2:$A$1845, $A55, 'Frame model 3'!O$2:O$1845)</f>
        <v>0</v>
      </c>
      <c r="O55">
        <f>SUMIF('Frame model 3'!$A$2:$A$1845, $A55, 'Frame model 3'!P$2:P$1845)</f>
        <v>0</v>
      </c>
    </row>
    <row r="56" spans="1:15" x14ac:dyDescent="0.3">
      <c r="A56" t="s">
        <v>98</v>
      </c>
      <c r="B56" t="s">
        <v>39</v>
      </c>
      <c r="C56">
        <f>SUMIF('Frame model 3'!$A$2:$A$1845, $A56, 'Frame model 3'!D$2:D$1845)</f>
        <v>19</v>
      </c>
      <c r="D56">
        <f>SUMIF('Frame model 3'!$A$2:$A$1845, $A56, 'Frame model 3'!E$2:E$1845)</f>
        <v>19</v>
      </c>
      <c r="E56">
        <f>SUMIF('Frame model 3'!$A$2:$A$1845, $A56, 'Frame model 3'!F$2:F$1845)</f>
        <v>19</v>
      </c>
      <c r="F56">
        <f>SUMIF('Frame model 3'!$A$2:$A$1845, $A56, 'Frame model 3'!G$2:G$1845)</f>
        <v>19</v>
      </c>
      <c r="G56">
        <f>SUMIF('Frame model 3'!$A$2:$A$1845, $A56, 'Frame model 3'!H$2:H$1845)</f>
        <v>6</v>
      </c>
      <c r="H56">
        <f>SUMIF('Frame model 3'!$A$2:$A$1845, $A56, 'Frame model 3'!I$2:I$1845)</f>
        <v>6</v>
      </c>
      <c r="I56">
        <f>SUMIF('Frame model 3'!$A$2:$A$1845, $A56, 'Frame model 3'!J$2:J$1845)</f>
        <v>19</v>
      </c>
      <c r="J56">
        <f>SUMIF('Frame model 3'!$A$2:$A$1845, $A56, 'Frame model 3'!K$2:K$1845)</f>
        <v>19</v>
      </c>
      <c r="K56">
        <f>SUMIF('Frame model 3'!$A$2:$A$1845, $A56, 'Frame model 3'!L$2:L$1845)</f>
        <v>3</v>
      </c>
      <c r="L56">
        <f>SUMIF('Frame model 3'!$A$2:$A$1845, $A56, 'Frame model 3'!M$2:M$1845)</f>
        <v>6</v>
      </c>
      <c r="M56">
        <f>SUMIF('Frame model 3'!$A$2:$A$1845, $A56, 'Frame model 3'!N$2:N$1845)</f>
        <v>1</v>
      </c>
      <c r="N56">
        <f>SUMIF('Frame model 3'!$A$2:$A$1845, $A56, 'Frame model 3'!O$2:O$1845)</f>
        <v>0</v>
      </c>
      <c r="O56">
        <f>SUMIF('Frame model 3'!$A$2:$A$1845, $A56, 'Frame model 3'!P$2:P$1845)</f>
        <v>0</v>
      </c>
    </row>
    <row r="57" spans="1:15" x14ac:dyDescent="0.3">
      <c r="A57" t="s">
        <v>99</v>
      </c>
      <c r="B57" t="s">
        <v>39</v>
      </c>
      <c r="C57">
        <f>SUMIF('Frame model 3'!$A$2:$A$1845, $A57, 'Frame model 3'!D$2:D$1845)</f>
        <v>8</v>
      </c>
      <c r="D57">
        <f>SUMIF('Frame model 3'!$A$2:$A$1845, $A57, 'Frame model 3'!E$2:E$1845)</f>
        <v>8</v>
      </c>
      <c r="E57">
        <f>SUMIF('Frame model 3'!$A$2:$A$1845, $A57, 'Frame model 3'!F$2:F$1845)</f>
        <v>8</v>
      </c>
      <c r="F57">
        <f>SUMIF('Frame model 3'!$A$2:$A$1845, $A57, 'Frame model 3'!G$2:G$1845)</f>
        <v>8</v>
      </c>
      <c r="G57">
        <f>SUMIF('Frame model 3'!$A$2:$A$1845, $A57, 'Frame model 3'!H$2:H$1845)</f>
        <v>4</v>
      </c>
      <c r="H57">
        <f>SUMIF('Frame model 3'!$A$2:$A$1845, $A57, 'Frame model 3'!I$2:I$1845)</f>
        <v>0</v>
      </c>
      <c r="I57">
        <f>SUMIF('Frame model 3'!$A$2:$A$1845, $A57, 'Frame model 3'!J$2:J$1845)</f>
        <v>8</v>
      </c>
      <c r="J57">
        <f>SUMIF('Frame model 3'!$A$2:$A$1845, $A57, 'Frame model 3'!K$2:K$1845)</f>
        <v>8</v>
      </c>
      <c r="K57">
        <f>SUMIF('Frame model 3'!$A$2:$A$1845, $A57, 'Frame model 3'!L$2:L$1845)</f>
        <v>1</v>
      </c>
      <c r="L57">
        <f>SUMIF('Frame model 3'!$A$2:$A$1845, $A57, 'Frame model 3'!M$2:M$1845)</f>
        <v>0</v>
      </c>
      <c r="M57">
        <f>SUMIF('Frame model 3'!$A$2:$A$1845, $A57, 'Frame model 3'!N$2:N$1845)</f>
        <v>0</v>
      </c>
      <c r="N57">
        <f>SUMIF('Frame model 3'!$A$2:$A$1845, $A57, 'Frame model 3'!O$2:O$1845)</f>
        <v>0</v>
      </c>
      <c r="O57">
        <f>SUMIF('Frame model 3'!$A$2:$A$1845, $A57, 'Frame model 3'!P$2:P$1845)</f>
        <v>0</v>
      </c>
    </row>
    <row r="58" spans="1:15" x14ac:dyDescent="0.3">
      <c r="A58" t="s">
        <v>100</v>
      </c>
      <c r="B58" t="s">
        <v>39</v>
      </c>
      <c r="C58">
        <f>SUMIF('Frame model 3'!$A$2:$A$1845, $A58, 'Frame model 3'!D$2:D$1845)</f>
        <v>8</v>
      </c>
      <c r="D58">
        <f>SUMIF('Frame model 3'!$A$2:$A$1845, $A58, 'Frame model 3'!E$2:E$1845)</f>
        <v>8</v>
      </c>
      <c r="E58">
        <f>SUMIF('Frame model 3'!$A$2:$A$1845, $A58, 'Frame model 3'!F$2:F$1845)</f>
        <v>8</v>
      </c>
      <c r="F58">
        <f>SUMIF('Frame model 3'!$A$2:$A$1845, $A58, 'Frame model 3'!G$2:G$1845)</f>
        <v>8</v>
      </c>
      <c r="G58">
        <f>SUMIF('Frame model 3'!$A$2:$A$1845, $A58, 'Frame model 3'!H$2:H$1845)</f>
        <v>3</v>
      </c>
      <c r="H58">
        <f>SUMIF('Frame model 3'!$A$2:$A$1845, $A58, 'Frame model 3'!I$2:I$1845)</f>
        <v>3</v>
      </c>
      <c r="I58">
        <f>SUMIF('Frame model 3'!$A$2:$A$1845, $A58, 'Frame model 3'!J$2:J$1845)</f>
        <v>8</v>
      </c>
      <c r="J58">
        <f>SUMIF('Frame model 3'!$A$2:$A$1845, $A58, 'Frame model 3'!K$2:K$1845)</f>
        <v>8</v>
      </c>
      <c r="K58">
        <f>SUMIF('Frame model 3'!$A$2:$A$1845, $A58, 'Frame model 3'!L$2:L$1845)</f>
        <v>1</v>
      </c>
      <c r="L58">
        <f>SUMIF('Frame model 3'!$A$2:$A$1845, $A58, 'Frame model 3'!M$2:M$1845)</f>
        <v>0</v>
      </c>
      <c r="M58">
        <f>SUMIF('Frame model 3'!$A$2:$A$1845, $A58, 'Frame model 3'!N$2:N$1845)</f>
        <v>0</v>
      </c>
      <c r="N58">
        <f>SUMIF('Frame model 3'!$A$2:$A$1845, $A58, 'Frame model 3'!O$2:O$1845)</f>
        <v>0</v>
      </c>
      <c r="O58">
        <f>SUMIF('Frame model 3'!$A$2:$A$1845, $A58, 'Frame model 3'!P$2:P$1845)</f>
        <v>0</v>
      </c>
    </row>
    <row r="59" spans="1:15" x14ac:dyDescent="0.3">
      <c r="A59" t="s">
        <v>101</v>
      </c>
      <c r="B59" t="s">
        <v>39</v>
      </c>
      <c r="C59">
        <f>SUMIF('Frame model 3'!$A$2:$A$1845, $A59, 'Frame model 3'!D$2:D$1845)</f>
        <v>14</v>
      </c>
      <c r="D59">
        <f>SUMIF('Frame model 3'!$A$2:$A$1845, $A59, 'Frame model 3'!E$2:E$1845)</f>
        <v>14</v>
      </c>
      <c r="E59">
        <f>SUMIF('Frame model 3'!$A$2:$A$1845, $A59, 'Frame model 3'!F$2:F$1845)</f>
        <v>14</v>
      </c>
      <c r="F59">
        <f>SUMIF('Frame model 3'!$A$2:$A$1845, $A59, 'Frame model 3'!G$2:G$1845)</f>
        <v>14</v>
      </c>
      <c r="G59">
        <f>SUMIF('Frame model 3'!$A$2:$A$1845, $A59, 'Frame model 3'!H$2:H$1845)</f>
        <v>10</v>
      </c>
      <c r="H59">
        <f>SUMIF('Frame model 3'!$A$2:$A$1845, $A59, 'Frame model 3'!I$2:I$1845)</f>
        <v>9</v>
      </c>
      <c r="I59">
        <f>SUMIF('Frame model 3'!$A$2:$A$1845, $A59, 'Frame model 3'!J$2:J$1845)</f>
        <v>14</v>
      </c>
      <c r="J59">
        <f>SUMIF('Frame model 3'!$A$2:$A$1845, $A59, 'Frame model 3'!K$2:K$1845)</f>
        <v>14</v>
      </c>
      <c r="K59">
        <f>SUMIF('Frame model 3'!$A$2:$A$1845, $A59, 'Frame model 3'!L$2:L$1845)</f>
        <v>3</v>
      </c>
      <c r="L59">
        <f>SUMIF('Frame model 3'!$A$2:$A$1845, $A59, 'Frame model 3'!M$2:M$1845)</f>
        <v>1</v>
      </c>
      <c r="M59">
        <f>SUMIF('Frame model 3'!$A$2:$A$1845, $A59, 'Frame model 3'!N$2:N$1845)</f>
        <v>0</v>
      </c>
      <c r="N59">
        <f>SUMIF('Frame model 3'!$A$2:$A$1845, $A59, 'Frame model 3'!O$2:O$1845)</f>
        <v>0</v>
      </c>
      <c r="O59">
        <f>SUMIF('Frame model 3'!$A$2:$A$1845, $A59, 'Frame model 3'!P$2:P$1845)</f>
        <v>4</v>
      </c>
    </row>
    <row r="60" spans="1:15" x14ac:dyDescent="0.3">
      <c r="A60" t="s">
        <v>102</v>
      </c>
      <c r="B60" t="s">
        <v>39</v>
      </c>
      <c r="C60">
        <f>SUMIF('Frame model 3'!$A$2:$A$1845, $A60, 'Frame model 3'!D$2:D$1845)</f>
        <v>12</v>
      </c>
      <c r="D60">
        <f>SUMIF('Frame model 3'!$A$2:$A$1845, $A60, 'Frame model 3'!E$2:E$1845)</f>
        <v>12</v>
      </c>
      <c r="E60">
        <f>SUMIF('Frame model 3'!$A$2:$A$1845, $A60, 'Frame model 3'!F$2:F$1845)</f>
        <v>12</v>
      </c>
      <c r="F60">
        <f>SUMIF('Frame model 3'!$A$2:$A$1845, $A60, 'Frame model 3'!G$2:G$1845)</f>
        <v>12</v>
      </c>
      <c r="G60">
        <f>SUMIF('Frame model 3'!$A$2:$A$1845, $A60, 'Frame model 3'!H$2:H$1845)</f>
        <v>4</v>
      </c>
      <c r="H60">
        <f>SUMIF('Frame model 3'!$A$2:$A$1845, $A60, 'Frame model 3'!I$2:I$1845)</f>
        <v>5</v>
      </c>
      <c r="I60">
        <f>SUMIF('Frame model 3'!$A$2:$A$1845, $A60, 'Frame model 3'!J$2:J$1845)</f>
        <v>12</v>
      </c>
      <c r="J60">
        <f>SUMIF('Frame model 3'!$A$2:$A$1845, $A60, 'Frame model 3'!K$2:K$1845)</f>
        <v>12</v>
      </c>
      <c r="K60">
        <f>SUMIF('Frame model 3'!$A$2:$A$1845, $A60, 'Frame model 3'!L$2:L$1845)</f>
        <v>1</v>
      </c>
      <c r="L60">
        <f>SUMIF('Frame model 3'!$A$2:$A$1845, $A60, 'Frame model 3'!M$2:M$1845)</f>
        <v>0</v>
      </c>
      <c r="M60">
        <f>SUMIF('Frame model 3'!$A$2:$A$1845, $A60, 'Frame model 3'!N$2:N$1845)</f>
        <v>1</v>
      </c>
      <c r="N60">
        <f>SUMIF('Frame model 3'!$A$2:$A$1845, $A60, 'Frame model 3'!O$2:O$1845)</f>
        <v>0</v>
      </c>
      <c r="O60">
        <f>SUMIF('Frame model 3'!$A$2:$A$1845, $A60, 'Frame model 3'!P$2:P$1845)</f>
        <v>0</v>
      </c>
    </row>
    <row r="61" spans="1:15" x14ac:dyDescent="0.3">
      <c r="A61" t="s">
        <v>134</v>
      </c>
      <c r="B61" t="s">
        <v>39</v>
      </c>
      <c r="C61">
        <f>SUMIF('Frame model 3'!$A$2:$A$1845, $A61, 'Frame model 3'!D$2:D$1845)</f>
        <v>30</v>
      </c>
      <c r="D61">
        <f>SUMIF('Frame model 3'!$A$2:$A$1845, $A61, 'Frame model 3'!E$2:E$1845)</f>
        <v>30</v>
      </c>
      <c r="E61">
        <f>SUMIF('Frame model 3'!$A$2:$A$1845, $A61, 'Frame model 3'!F$2:F$1845)</f>
        <v>30</v>
      </c>
      <c r="F61">
        <f>SUMIF('Frame model 3'!$A$2:$A$1845, $A61, 'Frame model 3'!G$2:G$1845)</f>
        <v>30</v>
      </c>
      <c r="G61">
        <f>SUMIF('Frame model 3'!$A$2:$A$1845, $A61, 'Frame model 3'!H$2:H$1845)</f>
        <v>3</v>
      </c>
      <c r="H61">
        <f>SUMIF('Frame model 3'!$A$2:$A$1845, $A61, 'Frame model 3'!I$2:I$1845)</f>
        <v>24</v>
      </c>
      <c r="I61">
        <f>SUMIF('Frame model 3'!$A$2:$A$1845, $A61, 'Frame model 3'!J$2:J$1845)</f>
        <v>30</v>
      </c>
      <c r="J61">
        <f>SUMIF('Frame model 3'!$A$2:$A$1845, $A61, 'Frame model 3'!K$2:K$1845)</f>
        <v>30</v>
      </c>
      <c r="K61">
        <f>SUMIF('Frame model 3'!$A$2:$A$1845, $A61, 'Frame model 3'!L$2:L$1845)</f>
        <v>4</v>
      </c>
      <c r="L61">
        <f>SUMIF('Frame model 3'!$A$2:$A$1845, $A61, 'Frame model 3'!M$2:M$1845)</f>
        <v>4</v>
      </c>
      <c r="M61">
        <f>SUMIF('Frame model 3'!$A$2:$A$1845, $A61, 'Frame model 3'!N$2:N$1845)</f>
        <v>2</v>
      </c>
      <c r="N61">
        <f>SUMIF('Frame model 3'!$A$2:$A$1845, $A61, 'Frame model 3'!O$2:O$1845)</f>
        <v>0</v>
      </c>
      <c r="O61">
        <f>SUMIF('Frame model 3'!$A$2:$A$1845, $A61, 'Frame model 3'!P$2:P$1845)</f>
        <v>18</v>
      </c>
    </row>
    <row r="62" spans="1:15" x14ac:dyDescent="0.3">
      <c r="A62" t="s">
        <v>103</v>
      </c>
      <c r="B62" t="s">
        <v>39</v>
      </c>
      <c r="C62">
        <f>SUMIF('Frame model 3'!$A$2:$A$1845, $A62, 'Frame model 3'!D$2:D$1845)</f>
        <v>8</v>
      </c>
      <c r="D62">
        <f>SUMIF('Frame model 3'!$A$2:$A$1845, $A62, 'Frame model 3'!E$2:E$1845)</f>
        <v>8</v>
      </c>
      <c r="E62">
        <f>SUMIF('Frame model 3'!$A$2:$A$1845, $A62, 'Frame model 3'!F$2:F$1845)</f>
        <v>8</v>
      </c>
      <c r="F62">
        <f>SUMIF('Frame model 3'!$A$2:$A$1845, $A62, 'Frame model 3'!G$2:G$1845)</f>
        <v>8</v>
      </c>
      <c r="G62">
        <f>SUMIF('Frame model 3'!$A$2:$A$1845, $A62, 'Frame model 3'!H$2:H$1845)</f>
        <v>3</v>
      </c>
      <c r="H62">
        <f>SUMIF('Frame model 3'!$A$2:$A$1845, $A62, 'Frame model 3'!I$2:I$1845)</f>
        <v>5</v>
      </c>
      <c r="I62">
        <f>SUMIF('Frame model 3'!$A$2:$A$1845, $A62, 'Frame model 3'!J$2:J$1845)</f>
        <v>8</v>
      </c>
      <c r="J62">
        <f>SUMIF('Frame model 3'!$A$2:$A$1845, $A62, 'Frame model 3'!K$2:K$1845)</f>
        <v>8</v>
      </c>
      <c r="K62">
        <f>SUMIF('Frame model 3'!$A$2:$A$1845, $A62, 'Frame model 3'!L$2:L$1845)</f>
        <v>2</v>
      </c>
      <c r="L62">
        <f>SUMIF('Frame model 3'!$A$2:$A$1845, $A62, 'Frame model 3'!M$2:M$1845)</f>
        <v>0</v>
      </c>
      <c r="M62">
        <f>SUMIF('Frame model 3'!$A$2:$A$1845, $A62, 'Frame model 3'!N$2:N$1845)</f>
        <v>0</v>
      </c>
      <c r="N62">
        <f>SUMIF('Frame model 3'!$A$2:$A$1845, $A62, 'Frame model 3'!O$2:O$1845)</f>
        <v>0</v>
      </c>
      <c r="O62">
        <f>SUMIF('Frame model 3'!$A$2:$A$1845, $A62, 'Frame model 3'!P$2:P$1845)</f>
        <v>0</v>
      </c>
    </row>
    <row r="63" spans="1:15" x14ac:dyDescent="0.3">
      <c r="A63" t="s">
        <v>104</v>
      </c>
      <c r="B63" t="s">
        <v>39</v>
      </c>
      <c r="C63">
        <f>SUMIF('Frame model 3'!$A$2:$A$1845, $A63, 'Frame model 3'!D$2:D$1845)</f>
        <v>11</v>
      </c>
      <c r="D63">
        <f>SUMIF('Frame model 3'!$A$2:$A$1845, $A63, 'Frame model 3'!E$2:E$1845)</f>
        <v>11</v>
      </c>
      <c r="E63">
        <f>SUMIF('Frame model 3'!$A$2:$A$1845, $A63, 'Frame model 3'!F$2:F$1845)</f>
        <v>11</v>
      </c>
      <c r="F63">
        <f>SUMIF('Frame model 3'!$A$2:$A$1845, $A63, 'Frame model 3'!G$2:G$1845)</f>
        <v>11</v>
      </c>
      <c r="G63">
        <f>SUMIF('Frame model 3'!$A$2:$A$1845, $A63, 'Frame model 3'!H$2:H$1845)</f>
        <v>4</v>
      </c>
      <c r="H63">
        <f>SUMIF('Frame model 3'!$A$2:$A$1845, $A63, 'Frame model 3'!I$2:I$1845)</f>
        <v>2</v>
      </c>
      <c r="I63">
        <f>SUMIF('Frame model 3'!$A$2:$A$1845, $A63, 'Frame model 3'!J$2:J$1845)</f>
        <v>11</v>
      </c>
      <c r="J63">
        <f>SUMIF('Frame model 3'!$A$2:$A$1845, $A63, 'Frame model 3'!K$2:K$1845)</f>
        <v>11</v>
      </c>
      <c r="K63">
        <f>SUMIF('Frame model 3'!$A$2:$A$1845, $A63, 'Frame model 3'!L$2:L$1845)</f>
        <v>4</v>
      </c>
      <c r="L63">
        <f>SUMIF('Frame model 3'!$A$2:$A$1845, $A63, 'Frame model 3'!M$2:M$1845)</f>
        <v>0</v>
      </c>
      <c r="M63">
        <f>SUMIF('Frame model 3'!$A$2:$A$1845, $A63, 'Frame model 3'!N$2:N$1845)</f>
        <v>0</v>
      </c>
      <c r="N63">
        <f>SUMIF('Frame model 3'!$A$2:$A$1845, $A63, 'Frame model 3'!O$2:O$1845)</f>
        <v>0</v>
      </c>
      <c r="O63">
        <f>SUMIF('Frame model 3'!$A$2:$A$1845, $A63, 'Frame model 3'!P$2:P$1845)</f>
        <v>0</v>
      </c>
    </row>
    <row r="64" spans="1:15" x14ac:dyDescent="0.3">
      <c r="A64" t="s">
        <v>105</v>
      </c>
      <c r="B64" t="s">
        <v>39</v>
      </c>
      <c r="C64">
        <f>SUMIF('Frame model 3'!$A$2:$A$1845, $A64, 'Frame model 3'!D$2:D$1845)</f>
        <v>15</v>
      </c>
      <c r="D64">
        <f>SUMIF('Frame model 3'!$A$2:$A$1845, $A64, 'Frame model 3'!E$2:E$1845)</f>
        <v>15</v>
      </c>
      <c r="E64">
        <f>SUMIF('Frame model 3'!$A$2:$A$1845, $A64, 'Frame model 3'!F$2:F$1845)</f>
        <v>15</v>
      </c>
      <c r="F64">
        <f>SUMIF('Frame model 3'!$A$2:$A$1845, $A64, 'Frame model 3'!G$2:G$1845)</f>
        <v>15</v>
      </c>
      <c r="G64">
        <f>SUMIF('Frame model 3'!$A$2:$A$1845, $A64, 'Frame model 3'!H$2:H$1845)</f>
        <v>12</v>
      </c>
      <c r="H64">
        <f>SUMIF('Frame model 3'!$A$2:$A$1845, $A64, 'Frame model 3'!I$2:I$1845)</f>
        <v>4</v>
      </c>
      <c r="I64">
        <f>SUMIF('Frame model 3'!$A$2:$A$1845, $A64, 'Frame model 3'!J$2:J$1845)</f>
        <v>15</v>
      </c>
      <c r="J64">
        <f>SUMIF('Frame model 3'!$A$2:$A$1845, $A64, 'Frame model 3'!K$2:K$1845)</f>
        <v>15</v>
      </c>
      <c r="K64">
        <f>SUMIF('Frame model 3'!$A$2:$A$1845, $A64, 'Frame model 3'!L$2:L$1845)</f>
        <v>4</v>
      </c>
      <c r="L64">
        <f>SUMIF('Frame model 3'!$A$2:$A$1845, $A64, 'Frame model 3'!M$2:M$1845)</f>
        <v>0</v>
      </c>
      <c r="M64">
        <f>SUMIF('Frame model 3'!$A$2:$A$1845, $A64, 'Frame model 3'!N$2:N$1845)</f>
        <v>8</v>
      </c>
      <c r="N64">
        <f>SUMIF('Frame model 3'!$A$2:$A$1845, $A64, 'Frame model 3'!O$2:O$1845)</f>
        <v>0</v>
      </c>
      <c r="O64">
        <f>SUMIF('Frame model 3'!$A$2:$A$1845, $A64, 'Frame model 3'!P$2:P$1845)</f>
        <v>1</v>
      </c>
    </row>
    <row r="65" spans="1:15" x14ac:dyDescent="0.3">
      <c r="A65" t="s">
        <v>106</v>
      </c>
      <c r="B65" t="s">
        <v>39</v>
      </c>
      <c r="C65">
        <f>SUMIF('Frame model 3'!$A$2:$A$1845, $A65, 'Frame model 3'!D$2:D$1845)</f>
        <v>15</v>
      </c>
      <c r="D65">
        <f>SUMIF('Frame model 3'!$A$2:$A$1845, $A65, 'Frame model 3'!E$2:E$1845)</f>
        <v>15</v>
      </c>
      <c r="E65">
        <f>SUMIF('Frame model 3'!$A$2:$A$1845, $A65, 'Frame model 3'!F$2:F$1845)</f>
        <v>15</v>
      </c>
      <c r="F65">
        <f>SUMIF('Frame model 3'!$A$2:$A$1845, $A65, 'Frame model 3'!G$2:G$1845)</f>
        <v>15</v>
      </c>
      <c r="G65">
        <f>SUMIF('Frame model 3'!$A$2:$A$1845, $A65, 'Frame model 3'!H$2:H$1845)</f>
        <v>9</v>
      </c>
      <c r="H65">
        <f>SUMIF('Frame model 3'!$A$2:$A$1845, $A65, 'Frame model 3'!I$2:I$1845)</f>
        <v>6</v>
      </c>
      <c r="I65">
        <f>SUMIF('Frame model 3'!$A$2:$A$1845, $A65, 'Frame model 3'!J$2:J$1845)</f>
        <v>14</v>
      </c>
      <c r="J65">
        <f>SUMIF('Frame model 3'!$A$2:$A$1845, $A65, 'Frame model 3'!K$2:K$1845)</f>
        <v>15</v>
      </c>
      <c r="K65">
        <f>SUMIF('Frame model 3'!$A$2:$A$1845, $A65, 'Frame model 3'!L$2:L$1845)</f>
        <v>6</v>
      </c>
      <c r="L65">
        <f>SUMIF('Frame model 3'!$A$2:$A$1845, $A65, 'Frame model 3'!M$2:M$1845)</f>
        <v>0</v>
      </c>
      <c r="M65">
        <f>SUMIF('Frame model 3'!$A$2:$A$1845, $A65, 'Frame model 3'!N$2:N$1845)</f>
        <v>0</v>
      </c>
      <c r="N65">
        <f>SUMIF('Frame model 3'!$A$2:$A$1845, $A65, 'Frame model 3'!O$2:O$1845)</f>
        <v>0</v>
      </c>
      <c r="O65">
        <f>SUMIF('Frame model 3'!$A$2:$A$1845, $A65, 'Frame model 3'!P$2:P$1845)</f>
        <v>2</v>
      </c>
    </row>
    <row r="66" spans="1:15" x14ac:dyDescent="0.3">
      <c r="A66" t="s">
        <v>107</v>
      </c>
      <c r="B66" t="s">
        <v>39</v>
      </c>
      <c r="C66">
        <f>SUMIF('Frame model 3'!$A$2:$A$1845, $A66, 'Frame model 3'!D$2:D$1845)</f>
        <v>14</v>
      </c>
      <c r="D66">
        <f>SUMIF('Frame model 3'!$A$2:$A$1845, $A66, 'Frame model 3'!E$2:E$1845)</f>
        <v>14</v>
      </c>
      <c r="E66">
        <f>SUMIF('Frame model 3'!$A$2:$A$1845, $A66, 'Frame model 3'!F$2:F$1845)</f>
        <v>14</v>
      </c>
      <c r="F66">
        <f>SUMIF('Frame model 3'!$A$2:$A$1845, $A66, 'Frame model 3'!G$2:G$1845)</f>
        <v>14</v>
      </c>
      <c r="G66">
        <f>SUMIF('Frame model 3'!$A$2:$A$1845, $A66, 'Frame model 3'!H$2:H$1845)</f>
        <v>11</v>
      </c>
      <c r="H66">
        <f>SUMIF('Frame model 3'!$A$2:$A$1845, $A66, 'Frame model 3'!I$2:I$1845)</f>
        <v>4</v>
      </c>
      <c r="I66">
        <f>SUMIF('Frame model 3'!$A$2:$A$1845, $A66, 'Frame model 3'!J$2:J$1845)</f>
        <v>14</v>
      </c>
      <c r="J66">
        <f>SUMIF('Frame model 3'!$A$2:$A$1845, $A66, 'Frame model 3'!K$2:K$1845)</f>
        <v>14</v>
      </c>
      <c r="K66">
        <f>SUMIF('Frame model 3'!$A$2:$A$1845, $A66, 'Frame model 3'!L$2:L$1845)</f>
        <v>4</v>
      </c>
      <c r="L66">
        <f>SUMIF('Frame model 3'!$A$2:$A$1845, $A66, 'Frame model 3'!M$2:M$1845)</f>
        <v>0</v>
      </c>
      <c r="M66">
        <f>SUMIF('Frame model 3'!$A$2:$A$1845, $A66, 'Frame model 3'!N$2:N$1845)</f>
        <v>0</v>
      </c>
      <c r="N66">
        <f>SUMIF('Frame model 3'!$A$2:$A$1845, $A66, 'Frame model 3'!O$2:O$1845)</f>
        <v>0</v>
      </c>
      <c r="O66">
        <f>SUMIF('Frame model 3'!$A$2:$A$1845, $A66, 'Frame model 3'!P$2:P$1845)</f>
        <v>3</v>
      </c>
    </row>
    <row r="67" spans="1:15" x14ac:dyDescent="0.3">
      <c r="A67" t="s">
        <v>108</v>
      </c>
      <c r="B67" t="s">
        <v>39</v>
      </c>
      <c r="C67">
        <f>SUMIF('Frame model 3'!$A$2:$A$1845, $A67, 'Frame model 3'!D$2:D$1845)</f>
        <v>12</v>
      </c>
      <c r="D67">
        <f>SUMIF('Frame model 3'!$A$2:$A$1845, $A67, 'Frame model 3'!E$2:E$1845)</f>
        <v>12</v>
      </c>
      <c r="E67">
        <f>SUMIF('Frame model 3'!$A$2:$A$1845, $A67, 'Frame model 3'!F$2:F$1845)</f>
        <v>12</v>
      </c>
      <c r="F67">
        <f>SUMIF('Frame model 3'!$A$2:$A$1845, $A67, 'Frame model 3'!G$2:G$1845)</f>
        <v>12</v>
      </c>
      <c r="G67">
        <f>SUMIF('Frame model 3'!$A$2:$A$1845, $A67, 'Frame model 3'!H$2:H$1845)</f>
        <v>4</v>
      </c>
      <c r="H67">
        <f>SUMIF('Frame model 3'!$A$2:$A$1845, $A67, 'Frame model 3'!I$2:I$1845)</f>
        <v>4</v>
      </c>
      <c r="I67">
        <f>SUMIF('Frame model 3'!$A$2:$A$1845, $A67, 'Frame model 3'!J$2:J$1845)</f>
        <v>12</v>
      </c>
      <c r="J67">
        <f>SUMIF('Frame model 3'!$A$2:$A$1845, $A67, 'Frame model 3'!K$2:K$1845)</f>
        <v>12</v>
      </c>
      <c r="K67">
        <f>SUMIF('Frame model 3'!$A$2:$A$1845, $A67, 'Frame model 3'!L$2:L$1845)</f>
        <v>2</v>
      </c>
      <c r="L67">
        <f>SUMIF('Frame model 3'!$A$2:$A$1845, $A67, 'Frame model 3'!M$2:M$1845)</f>
        <v>0</v>
      </c>
      <c r="M67">
        <f>SUMIF('Frame model 3'!$A$2:$A$1845, $A67, 'Frame model 3'!N$2:N$1845)</f>
        <v>0</v>
      </c>
      <c r="N67">
        <f>SUMIF('Frame model 3'!$A$2:$A$1845, $A67, 'Frame model 3'!O$2:O$1845)</f>
        <v>0</v>
      </c>
      <c r="O67">
        <f>SUMIF('Frame model 3'!$A$2:$A$1845, $A67, 'Frame model 3'!P$2:P$1845)</f>
        <v>0</v>
      </c>
    </row>
    <row r="68" spans="1:15" x14ac:dyDescent="0.3">
      <c r="A68" t="s">
        <v>109</v>
      </c>
      <c r="B68" t="s">
        <v>39</v>
      </c>
      <c r="C68">
        <f>SUMIF('Frame model 3'!$A$2:$A$1845, $A68, 'Frame model 3'!D$2:D$1845)</f>
        <v>15</v>
      </c>
      <c r="D68">
        <f>SUMIF('Frame model 3'!$A$2:$A$1845, $A68, 'Frame model 3'!E$2:E$1845)</f>
        <v>15</v>
      </c>
      <c r="E68">
        <f>SUMIF('Frame model 3'!$A$2:$A$1845, $A68, 'Frame model 3'!F$2:F$1845)</f>
        <v>15</v>
      </c>
      <c r="F68">
        <f>SUMIF('Frame model 3'!$A$2:$A$1845, $A68, 'Frame model 3'!G$2:G$1845)</f>
        <v>15</v>
      </c>
      <c r="G68">
        <f>SUMIF('Frame model 3'!$A$2:$A$1845, $A68, 'Frame model 3'!H$2:H$1845)</f>
        <v>1</v>
      </c>
      <c r="H68">
        <f>SUMIF('Frame model 3'!$A$2:$A$1845, $A68, 'Frame model 3'!I$2:I$1845)</f>
        <v>0</v>
      </c>
      <c r="I68">
        <f>SUMIF('Frame model 3'!$A$2:$A$1845, $A68, 'Frame model 3'!J$2:J$1845)</f>
        <v>15</v>
      </c>
      <c r="J68">
        <f>SUMIF('Frame model 3'!$A$2:$A$1845, $A68, 'Frame model 3'!K$2:K$1845)</f>
        <v>15</v>
      </c>
      <c r="K68">
        <f>SUMIF('Frame model 3'!$A$2:$A$1845, $A68, 'Frame model 3'!L$2:L$1845)</f>
        <v>2</v>
      </c>
      <c r="L68">
        <f>SUMIF('Frame model 3'!$A$2:$A$1845, $A68, 'Frame model 3'!M$2:M$1845)</f>
        <v>0</v>
      </c>
      <c r="M68">
        <f>SUMIF('Frame model 3'!$A$2:$A$1845, $A68, 'Frame model 3'!N$2:N$1845)</f>
        <v>0</v>
      </c>
      <c r="N68">
        <f>SUMIF('Frame model 3'!$A$2:$A$1845, $A68, 'Frame model 3'!O$2:O$1845)</f>
        <v>0</v>
      </c>
      <c r="O68">
        <f>SUMIF('Frame model 3'!$A$2:$A$1845, $A68, 'Frame model 3'!P$2:P$1845)</f>
        <v>0</v>
      </c>
    </row>
    <row r="69" spans="1:15" x14ac:dyDescent="0.3">
      <c r="A69" t="s">
        <v>110</v>
      </c>
      <c r="B69" t="s">
        <v>39</v>
      </c>
      <c r="C69">
        <f>SUMIF('Frame model 3'!$A$2:$A$1845, $A69, 'Frame model 3'!D$2:D$1845)</f>
        <v>9</v>
      </c>
      <c r="D69">
        <f>SUMIF('Frame model 3'!$A$2:$A$1845, $A69, 'Frame model 3'!E$2:E$1845)</f>
        <v>9</v>
      </c>
      <c r="E69">
        <f>SUMIF('Frame model 3'!$A$2:$A$1845, $A69, 'Frame model 3'!F$2:F$1845)</f>
        <v>9</v>
      </c>
      <c r="F69">
        <f>SUMIF('Frame model 3'!$A$2:$A$1845, $A69, 'Frame model 3'!G$2:G$1845)</f>
        <v>9</v>
      </c>
      <c r="G69">
        <f>SUMIF('Frame model 3'!$A$2:$A$1845, $A69, 'Frame model 3'!H$2:H$1845)</f>
        <v>5</v>
      </c>
      <c r="H69">
        <f>SUMIF('Frame model 3'!$A$2:$A$1845, $A69, 'Frame model 3'!I$2:I$1845)</f>
        <v>4</v>
      </c>
      <c r="I69">
        <f>SUMIF('Frame model 3'!$A$2:$A$1845, $A69, 'Frame model 3'!J$2:J$1845)</f>
        <v>8</v>
      </c>
      <c r="J69">
        <f>SUMIF('Frame model 3'!$A$2:$A$1845, $A69, 'Frame model 3'!K$2:K$1845)</f>
        <v>9</v>
      </c>
      <c r="K69">
        <f>SUMIF('Frame model 3'!$A$2:$A$1845, $A69, 'Frame model 3'!L$2:L$1845)</f>
        <v>3</v>
      </c>
      <c r="L69">
        <f>SUMIF('Frame model 3'!$A$2:$A$1845, $A69, 'Frame model 3'!M$2:M$1845)</f>
        <v>0</v>
      </c>
      <c r="M69">
        <f>SUMIF('Frame model 3'!$A$2:$A$1845, $A69, 'Frame model 3'!N$2:N$1845)</f>
        <v>0</v>
      </c>
      <c r="N69">
        <f>SUMIF('Frame model 3'!$A$2:$A$1845, $A69, 'Frame model 3'!O$2:O$1845)</f>
        <v>0</v>
      </c>
      <c r="O69">
        <f>SUMIF('Frame model 3'!$A$2:$A$1845, $A69, 'Frame model 3'!P$2:P$1845)</f>
        <v>0</v>
      </c>
    </row>
    <row r="70" spans="1:15" x14ac:dyDescent="0.3">
      <c r="A70" t="s">
        <v>111</v>
      </c>
      <c r="B70" t="s">
        <v>39</v>
      </c>
      <c r="C70">
        <f>SUMIF('Frame model 3'!$A$2:$A$1845, $A70, 'Frame model 3'!D$2:D$1845)</f>
        <v>14</v>
      </c>
      <c r="D70">
        <f>SUMIF('Frame model 3'!$A$2:$A$1845, $A70, 'Frame model 3'!E$2:E$1845)</f>
        <v>14</v>
      </c>
      <c r="E70">
        <f>SUMIF('Frame model 3'!$A$2:$A$1845, $A70, 'Frame model 3'!F$2:F$1845)</f>
        <v>14</v>
      </c>
      <c r="F70">
        <f>SUMIF('Frame model 3'!$A$2:$A$1845, $A70, 'Frame model 3'!G$2:G$1845)</f>
        <v>14</v>
      </c>
      <c r="G70">
        <f>SUMIF('Frame model 3'!$A$2:$A$1845, $A70, 'Frame model 3'!H$2:H$1845)</f>
        <v>6</v>
      </c>
      <c r="H70">
        <f>SUMIF('Frame model 3'!$A$2:$A$1845, $A70, 'Frame model 3'!I$2:I$1845)</f>
        <v>0</v>
      </c>
      <c r="I70">
        <f>SUMIF('Frame model 3'!$A$2:$A$1845, $A70, 'Frame model 3'!J$2:J$1845)</f>
        <v>14</v>
      </c>
      <c r="J70">
        <f>SUMIF('Frame model 3'!$A$2:$A$1845, $A70, 'Frame model 3'!K$2:K$1845)</f>
        <v>14</v>
      </c>
      <c r="K70">
        <f>SUMIF('Frame model 3'!$A$2:$A$1845, $A70, 'Frame model 3'!L$2:L$1845)</f>
        <v>1</v>
      </c>
      <c r="L70">
        <f>SUMIF('Frame model 3'!$A$2:$A$1845, $A70, 'Frame model 3'!M$2:M$1845)</f>
        <v>0</v>
      </c>
      <c r="M70">
        <f>SUMIF('Frame model 3'!$A$2:$A$1845, $A70, 'Frame model 3'!N$2:N$1845)</f>
        <v>0</v>
      </c>
      <c r="N70">
        <f>SUMIF('Frame model 3'!$A$2:$A$1845, $A70, 'Frame model 3'!O$2:O$1845)</f>
        <v>0</v>
      </c>
      <c r="O70">
        <f>SUMIF('Frame model 3'!$A$2:$A$1845, $A70, 'Frame model 3'!P$2:P$1845)</f>
        <v>0</v>
      </c>
    </row>
    <row r="71" spans="1:15" x14ac:dyDescent="0.3">
      <c r="A71" t="s">
        <v>135</v>
      </c>
      <c r="B71" t="s">
        <v>39</v>
      </c>
      <c r="C71">
        <f>SUMIF('Frame model 3'!$A$2:$A$1845, $A71, 'Frame model 3'!D$2:D$1845)</f>
        <v>14</v>
      </c>
      <c r="D71">
        <f>SUMIF('Frame model 3'!$A$2:$A$1845, $A71, 'Frame model 3'!E$2:E$1845)</f>
        <v>14</v>
      </c>
      <c r="E71">
        <f>SUMIF('Frame model 3'!$A$2:$A$1845, $A71, 'Frame model 3'!F$2:F$1845)</f>
        <v>14</v>
      </c>
      <c r="F71">
        <f>SUMIF('Frame model 3'!$A$2:$A$1845, $A71, 'Frame model 3'!G$2:G$1845)</f>
        <v>14</v>
      </c>
      <c r="G71">
        <f>SUMIF('Frame model 3'!$A$2:$A$1845, $A71, 'Frame model 3'!H$2:H$1845)</f>
        <v>0</v>
      </c>
      <c r="H71">
        <f>SUMIF('Frame model 3'!$A$2:$A$1845, $A71, 'Frame model 3'!I$2:I$1845)</f>
        <v>0</v>
      </c>
      <c r="I71">
        <f>SUMIF('Frame model 3'!$A$2:$A$1845, $A71, 'Frame model 3'!J$2:J$1845)</f>
        <v>14</v>
      </c>
      <c r="J71">
        <f>SUMIF('Frame model 3'!$A$2:$A$1845, $A71, 'Frame model 3'!K$2:K$1845)</f>
        <v>14</v>
      </c>
      <c r="K71">
        <f>SUMIF('Frame model 3'!$A$2:$A$1845, $A71, 'Frame model 3'!L$2:L$1845)</f>
        <v>3</v>
      </c>
      <c r="L71">
        <f>SUMIF('Frame model 3'!$A$2:$A$1845, $A71, 'Frame model 3'!M$2:M$1845)</f>
        <v>0</v>
      </c>
      <c r="M71">
        <f>SUMIF('Frame model 3'!$A$2:$A$1845, $A71, 'Frame model 3'!N$2:N$1845)</f>
        <v>0</v>
      </c>
      <c r="N71">
        <f>SUMIF('Frame model 3'!$A$2:$A$1845, $A71, 'Frame model 3'!O$2:O$1845)</f>
        <v>0</v>
      </c>
      <c r="O71">
        <f>SUMIF('Frame model 3'!$A$2:$A$1845, $A71, 'Frame model 3'!P$2:P$1845)</f>
        <v>0</v>
      </c>
    </row>
    <row r="72" spans="1:15" x14ac:dyDescent="0.3">
      <c r="A72" t="s">
        <v>136</v>
      </c>
      <c r="B72" t="s">
        <v>39</v>
      </c>
      <c r="C72">
        <f>SUMIF('Frame model 3'!$A$2:$A$1845, $A72, 'Frame model 3'!D$2:D$1845)</f>
        <v>7</v>
      </c>
      <c r="D72">
        <f>SUMIF('Frame model 3'!$A$2:$A$1845, $A72, 'Frame model 3'!E$2:E$1845)</f>
        <v>7</v>
      </c>
      <c r="E72">
        <f>SUMIF('Frame model 3'!$A$2:$A$1845, $A72, 'Frame model 3'!F$2:F$1845)</f>
        <v>7</v>
      </c>
      <c r="F72">
        <f>SUMIF('Frame model 3'!$A$2:$A$1845, $A72, 'Frame model 3'!G$2:G$1845)</f>
        <v>7</v>
      </c>
      <c r="G72">
        <f>SUMIF('Frame model 3'!$A$2:$A$1845, $A72, 'Frame model 3'!H$2:H$1845)</f>
        <v>4</v>
      </c>
      <c r="H72">
        <f>SUMIF('Frame model 3'!$A$2:$A$1845, $A72, 'Frame model 3'!I$2:I$1845)</f>
        <v>1</v>
      </c>
      <c r="I72">
        <f>SUMIF('Frame model 3'!$A$2:$A$1845, $A72, 'Frame model 3'!J$2:J$1845)</f>
        <v>7</v>
      </c>
      <c r="J72">
        <f>SUMIF('Frame model 3'!$A$2:$A$1845, $A72, 'Frame model 3'!K$2:K$1845)</f>
        <v>7</v>
      </c>
      <c r="K72">
        <f>SUMIF('Frame model 3'!$A$2:$A$1845, $A72, 'Frame model 3'!L$2:L$1845)</f>
        <v>1</v>
      </c>
      <c r="L72">
        <f>SUMIF('Frame model 3'!$A$2:$A$1845, $A72, 'Frame model 3'!M$2:M$1845)</f>
        <v>0</v>
      </c>
      <c r="M72">
        <f>SUMIF('Frame model 3'!$A$2:$A$1845, $A72, 'Frame model 3'!N$2:N$1845)</f>
        <v>0</v>
      </c>
      <c r="N72">
        <f>SUMIF('Frame model 3'!$A$2:$A$1845, $A72, 'Frame model 3'!O$2:O$1845)</f>
        <v>0</v>
      </c>
      <c r="O72">
        <f>SUMIF('Frame model 3'!$A$2:$A$1845, $A72, 'Frame model 3'!P$2:P$1845)</f>
        <v>0</v>
      </c>
    </row>
    <row r="73" spans="1:15" x14ac:dyDescent="0.3">
      <c r="A73" t="s">
        <v>112</v>
      </c>
      <c r="B73" t="s">
        <v>39</v>
      </c>
      <c r="C73">
        <f>SUMIF('Frame model 3'!$A$2:$A$1845, $A73, 'Frame model 3'!D$2:D$1845)</f>
        <v>15</v>
      </c>
      <c r="D73">
        <f>SUMIF('Frame model 3'!$A$2:$A$1845, $A73, 'Frame model 3'!E$2:E$1845)</f>
        <v>15</v>
      </c>
      <c r="E73">
        <f>SUMIF('Frame model 3'!$A$2:$A$1845, $A73, 'Frame model 3'!F$2:F$1845)</f>
        <v>15</v>
      </c>
      <c r="F73">
        <f>SUMIF('Frame model 3'!$A$2:$A$1845, $A73, 'Frame model 3'!G$2:G$1845)</f>
        <v>15</v>
      </c>
      <c r="G73">
        <f>SUMIF('Frame model 3'!$A$2:$A$1845, $A73, 'Frame model 3'!H$2:H$1845)</f>
        <v>6</v>
      </c>
      <c r="H73">
        <f>SUMIF('Frame model 3'!$A$2:$A$1845, $A73, 'Frame model 3'!I$2:I$1845)</f>
        <v>5</v>
      </c>
      <c r="I73">
        <f>SUMIF('Frame model 3'!$A$2:$A$1845, $A73, 'Frame model 3'!J$2:J$1845)</f>
        <v>14</v>
      </c>
      <c r="J73">
        <f>SUMIF('Frame model 3'!$A$2:$A$1845, $A73, 'Frame model 3'!K$2:K$1845)</f>
        <v>15</v>
      </c>
      <c r="K73">
        <f>SUMIF('Frame model 3'!$A$2:$A$1845, $A73, 'Frame model 3'!L$2:L$1845)</f>
        <v>3</v>
      </c>
      <c r="L73">
        <f>SUMIF('Frame model 3'!$A$2:$A$1845, $A73, 'Frame model 3'!M$2:M$1845)</f>
        <v>2</v>
      </c>
      <c r="M73">
        <f>SUMIF('Frame model 3'!$A$2:$A$1845, $A73, 'Frame model 3'!N$2:N$1845)</f>
        <v>0</v>
      </c>
      <c r="N73">
        <f>SUMIF('Frame model 3'!$A$2:$A$1845, $A73, 'Frame model 3'!O$2:O$1845)</f>
        <v>0</v>
      </c>
      <c r="O73">
        <f>SUMIF('Frame model 3'!$A$2:$A$1845, $A73, 'Frame model 3'!P$2:P$1845)</f>
        <v>0</v>
      </c>
    </row>
    <row r="74" spans="1:15" x14ac:dyDescent="0.3">
      <c r="A74" t="s">
        <v>113</v>
      </c>
      <c r="B74" t="s">
        <v>39</v>
      </c>
      <c r="C74">
        <f>SUMIF('Frame model 3'!$A$2:$A$1845, $A74, 'Frame model 3'!D$2:D$1845)</f>
        <v>12</v>
      </c>
      <c r="D74">
        <f>SUMIF('Frame model 3'!$A$2:$A$1845, $A74, 'Frame model 3'!E$2:E$1845)</f>
        <v>12</v>
      </c>
      <c r="E74">
        <f>SUMIF('Frame model 3'!$A$2:$A$1845, $A74, 'Frame model 3'!F$2:F$1845)</f>
        <v>12</v>
      </c>
      <c r="F74">
        <f>SUMIF('Frame model 3'!$A$2:$A$1845, $A74, 'Frame model 3'!G$2:G$1845)</f>
        <v>12</v>
      </c>
      <c r="G74">
        <f>SUMIF('Frame model 3'!$A$2:$A$1845, $A74, 'Frame model 3'!H$2:H$1845)</f>
        <v>7</v>
      </c>
      <c r="H74">
        <f>SUMIF('Frame model 3'!$A$2:$A$1845, $A74, 'Frame model 3'!I$2:I$1845)</f>
        <v>5</v>
      </c>
      <c r="I74">
        <f>SUMIF('Frame model 3'!$A$2:$A$1845, $A74, 'Frame model 3'!J$2:J$1845)</f>
        <v>12</v>
      </c>
      <c r="J74">
        <f>SUMIF('Frame model 3'!$A$2:$A$1845, $A74, 'Frame model 3'!K$2:K$1845)</f>
        <v>12</v>
      </c>
      <c r="K74">
        <f>SUMIF('Frame model 3'!$A$2:$A$1845, $A74, 'Frame model 3'!L$2:L$1845)</f>
        <v>1</v>
      </c>
      <c r="L74">
        <f>SUMIF('Frame model 3'!$A$2:$A$1845, $A74, 'Frame model 3'!M$2:M$1845)</f>
        <v>0</v>
      </c>
      <c r="M74">
        <f>SUMIF('Frame model 3'!$A$2:$A$1845, $A74, 'Frame model 3'!N$2:N$1845)</f>
        <v>0</v>
      </c>
      <c r="N74">
        <f>SUMIF('Frame model 3'!$A$2:$A$1845, $A74, 'Frame model 3'!O$2:O$1845)</f>
        <v>0</v>
      </c>
      <c r="O74">
        <f>SUMIF('Frame model 3'!$A$2:$A$1845, $A74, 'Frame model 3'!P$2:P$1845)</f>
        <v>0</v>
      </c>
    </row>
    <row r="75" spans="1:15" x14ac:dyDescent="0.3">
      <c r="A75" t="s">
        <v>137</v>
      </c>
      <c r="B75" t="s">
        <v>39</v>
      </c>
      <c r="C75">
        <f>SUMIF('Frame model 3'!$A$2:$A$1845, $A75, 'Frame model 3'!D$2:D$1845)</f>
        <v>13</v>
      </c>
      <c r="D75">
        <f>SUMIF('Frame model 3'!$A$2:$A$1845, $A75, 'Frame model 3'!E$2:E$1845)</f>
        <v>13</v>
      </c>
      <c r="E75">
        <f>SUMIF('Frame model 3'!$A$2:$A$1845, $A75, 'Frame model 3'!F$2:F$1845)</f>
        <v>13</v>
      </c>
      <c r="F75">
        <f>SUMIF('Frame model 3'!$A$2:$A$1845, $A75, 'Frame model 3'!G$2:G$1845)</f>
        <v>13</v>
      </c>
      <c r="G75">
        <f>SUMIF('Frame model 3'!$A$2:$A$1845, $A75, 'Frame model 3'!H$2:H$1845)</f>
        <v>7</v>
      </c>
      <c r="H75">
        <f>SUMIF('Frame model 3'!$A$2:$A$1845, $A75, 'Frame model 3'!I$2:I$1845)</f>
        <v>3</v>
      </c>
      <c r="I75">
        <f>SUMIF('Frame model 3'!$A$2:$A$1845, $A75, 'Frame model 3'!J$2:J$1845)</f>
        <v>12</v>
      </c>
      <c r="J75">
        <f>SUMIF('Frame model 3'!$A$2:$A$1845, $A75, 'Frame model 3'!K$2:K$1845)</f>
        <v>13</v>
      </c>
      <c r="K75">
        <f>SUMIF('Frame model 3'!$A$2:$A$1845, $A75, 'Frame model 3'!L$2:L$1845)</f>
        <v>2</v>
      </c>
      <c r="L75">
        <f>SUMIF('Frame model 3'!$A$2:$A$1845, $A75, 'Frame model 3'!M$2:M$1845)</f>
        <v>0</v>
      </c>
      <c r="M75">
        <f>SUMIF('Frame model 3'!$A$2:$A$1845, $A75, 'Frame model 3'!N$2:N$1845)</f>
        <v>0</v>
      </c>
      <c r="N75">
        <f>SUMIF('Frame model 3'!$A$2:$A$1845, $A75, 'Frame model 3'!O$2:O$1845)</f>
        <v>0</v>
      </c>
      <c r="O75">
        <f>SUMIF('Frame model 3'!$A$2:$A$1845, $A75, 'Frame model 3'!P$2:P$1845)</f>
        <v>1</v>
      </c>
    </row>
    <row r="76" spans="1:15" x14ac:dyDescent="0.3">
      <c r="A76" t="s">
        <v>114</v>
      </c>
      <c r="B76" t="s">
        <v>39</v>
      </c>
      <c r="C76">
        <f>SUMIF('Frame model 3'!$A$2:$A$1845, $A76, 'Frame model 3'!D$2:D$1845)</f>
        <v>14</v>
      </c>
      <c r="D76">
        <f>SUMIF('Frame model 3'!$A$2:$A$1845, $A76, 'Frame model 3'!E$2:E$1845)</f>
        <v>14</v>
      </c>
      <c r="E76">
        <f>SUMIF('Frame model 3'!$A$2:$A$1845, $A76, 'Frame model 3'!F$2:F$1845)</f>
        <v>14</v>
      </c>
      <c r="F76">
        <f>SUMIF('Frame model 3'!$A$2:$A$1845, $A76, 'Frame model 3'!G$2:G$1845)</f>
        <v>14</v>
      </c>
      <c r="G76">
        <f>SUMIF('Frame model 3'!$A$2:$A$1845, $A76, 'Frame model 3'!H$2:H$1845)</f>
        <v>6</v>
      </c>
      <c r="H76">
        <f>SUMIF('Frame model 3'!$A$2:$A$1845, $A76, 'Frame model 3'!I$2:I$1845)</f>
        <v>2</v>
      </c>
      <c r="I76">
        <f>SUMIF('Frame model 3'!$A$2:$A$1845, $A76, 'Frame model 3'!J$2:J$1845)</f>
        <v>14</v>
      </c>
      <c r="J76">
        <f>SUMIF('Frame model 3'!$A$2:$A$1845, $A76, 'Frame model 3'!K$2:K$1845)</f>
        <v>14</v>
      </c>
      <c r="K76">
        <f>SUMIF('Frame model 3'!$A$2:$A$1845, $A76, 'Frame model 3'!L$2:L$1845)</f>
        <v>3</v>
      </c>
      <c r="L76">
        <f>SUMIF('Frame model 3'!$A$2:$A$1845, $A76, 'Frame model 3'!M$2:M$1845)</f>
        <v>0</v>
      </c>
      <c r="M76">
        <f>SUMIF('Frame model 3'!$A$2:$A$1845, $A76, 'Frame model 3'!N$2:N$1845)</f>
        <v>1</v>
      </c>
      <c r="N76">
        <f>SUMIF('Frame model 3'!$A$2:$A$1845, $A76, 'Frame model 3'!O$2:O$1845)</f>
        <v>0</v>
      </c>
      <c r="O76">
        <f>SUMIF('Frame model 3'!$A$2:$A$1845, $A76, 'Frame model 3'!P$2:P$1845)</f>
        <v>0</v>
      </c>
    </row>
    <row r="77" spans="1:15" x14ac:dyDescent="0.3">
      <c r="A77" t="s">
        <v>115</v>
      </c>
      <c r="B77" t="s">
        <v>39</v>
      </c>
      <c r="C77">
        <f>SUMIF('Frame model 3'!$A$2:$A$1845, $A77, 'Frame model 3'!D$2:D$1845)</f>
        <v>13</v>
      </c>
      <c r="D77">
        <f>SUMIF('Frame model 3'!$A$2:$A$1845, $A77, 'Frame model 3'!E$2:E$1845)</f>
        <v>13</v>
      </c>
      <c r="E77">
        <f>SUMIF('Frame model 3'!$A$2:$A$1845, $A77, 'Frame model 3'!F$2:F$1845)</f>
        <v>13</v>
      </c>
      <c r="F77">
        <f>SUMIF('Frame model 3'!$A$2:$A$1845, $A77, 'Frame model 3'!G$2:G$1845)</f>
        <v>13</v>
      </c>
      <c r="G77">
        <f>SUMIF('Frame model 3'!$A$2:$A$1845, $A77, 'Frame model 3'!H$2:H$1845)</f>
        <v>4</v>
      </c>
      <c r="H77">
        <f>SUMIF('Frame model 3'!$A$2:$A$1845, $A77, 'Frame model 3'!I$2:I$1845)</f>
        <v>1</v>
      </c>
      <c r="I77">
        <f>SUMIF('Frame model 3'!$A$2:$A$1845, $A77, 'Frame model 3'!J$2:J$1845)</f>
        <v>13</v>
      </c>
      <c r="J77">
        <f>SUMIF('Frame model 3'!$A$2:$A$1845, $A77, 'Frame model 3'!K$2:K$1845)</f>
        <v>13</v>
      </c>
      <c r="K77">
        <f>SUMIF('Frame model 3'!$A$2:$A$1845, $A77, 'Frame model 3'!L$2:L$1845)</f>
        <v>2</v>
      </c>
      <c r="L77">
        <f>SUMIF('Frame model 3'!$A$2:$A$1845, $A77, 'Frame model 3'!M$2:M$1845)</f>
        <v>0</v>
      </c>
      <c r="M77">
        <f>SUMIF('Frame model 3'!$A$2:$A$1845, $A77, 'Frame model 3'!N$2:N$1845)</f>
        <v>0</v>
      </c>
      <c r="N77">
        <f>SUMIF('Frame model 3'!$A$2:$A$1845, $A77, 'Frame model 3'!O$2:O$1845)</f>
        <v>0</v>
      </c>
      <c r="O77">
        <f>SUMIF('Frame model 3'!$A$2:$A$1845, $A77, 'Frame model 3'!P$2:P$1845)</f>
        <v>0</v>
      </c>
    </row>
    <row r="78" spans="1:15" x14ac:dyDescent="0.3">
      <c r="A78" t="s">
        <v>116</v>
      </c>
      <c r="B78" t="s">
        <v>39</v>
      </c>
      <c r="C78">
        <f>SUMIF('Frame model 3'!$A$2:$A$1845, $A78, 'Frame model 3'!D$2:D$1845)</f>
        <v>13</v>
      </c>
      <c r="D78">
        <f>SUMIF('Frame model 3'!$A$2:$A$1845, $A78, 'Frame model 3'!E$2:E$1845)</f>
        <v>13</v>
      </c>
      <c r="E78">
        <f>SUMIF('Frame model 3'!$A$2:$A$1845, $A78, 'Frame model 3'!F$2:F$1845)</f>
        <v>13</v>
      </c>
      <c r="F78">
        <f>SUMIF('Frame model 3'!$A$2:$A$1845, $A78, 'Frame model 3'!G$2:G$1845)</f>
        <v>13</v>
      </c>
      <c r="G78">
        <f>SUMIF('Frame model 3'!$A$2:$A$1845, $A78, 'Frame model 3'!H$2:H$1845)</f>
        <v>8</v>
      </c>
      <c r="H78">
        <f>SUMIF('Frame model 3'!$A$2:$A$1845, $A78, 'Frame model 3'!I$2:I$1845)</f>
        <v>2</v>
      </c>
      <c r="I78">
        <f>SUMIF('Frame model 3'!$A$2:$A$1845, $A78, 'Frame model 3'!J$2:J$1845)</f>
        <v>13</v>
      </c>
      <c r="J78">
        <f>SUMIF('Frame model 3'!$A$2:$A$1845, $A78, 'Frame model 3'!K$2:K$1845)</f>
        <v>13</v>
      </c>
      <c r="K78">
        <f>SUMIF('Frame model 3'!$A$2:$A$1845, $A78, 'Frame model 3'!L$2:L$1845)</f>
        <v>2</v>
      </c>
      <c r="L78">
        <f>SUMIF('Frame model 3'!$A$2:$A$1845, $A78, 'Frame model 3'!M$2:M$1845)</f>
        <v>0</v>
      </c>
      <c r="M78">
        <f>SUMIF('Frame model 3'!$A$2:$A$1845, $A78, 'Frame model 3'!N$2:N$1845)</f>
        <v>0</v>
      </c>
      <c r="N78">
        <f>SUMIF('Frame model 3'!$A$2:$A$1845, $A78, 'Frame model 3'!O$2:O$1845)</f>
        <v>0</v>
      </c>
      <c r="O78">
        <f>SUMIF('Frame model 3'!$A$2:$A$1845, $A78, 'Frame model 3'!P$2:P$1845)</f>
        <v>0</v>
      </c>
    </row>
    <row r="79" spans="1:15" x14ac:dyDescent="0.3">
      <c r="A79" t="s">
        <v>117</v>
      </c>
      <c r="B79" t="s">
        <v>39</v>
      </c>
      <c r="C79">
        <f>SUMIF('Frame model 3'!$A$2:$A$1845, $A79, 'Frame model 3'!D$2:D$1845)</f>
        <v>14</v>
      </c>
      <c r="D79">
        <f>SUMIF('Frame model 3'!$A$2:$A$1845, $A79, 'Frame model 3'!E$2:E$1845)</f>
        <v>14</v>
      </c>
      <c r="E79">
        <f>SUMIF('Frame model 3'!$A$2:$A$1845, $A79, 'Frame model 3'!F$2:F$1845)</f>
        <v>14</v>
      </c>
      <c r="F79">
        <f>SUMIF('Frame model 3'!$A$2:$A$1845, $A79, 'Frame model 3'!G$2:G$1845)</f>
        <v>14</v>
      </c>
      <c r="G79">
        <f>SUMIF('Frame model 3'!$A$2:$A$1845, $A79, 'Frame model 3'!H$2:H$1845)</f>
        <v>8</v>
      </c>
      <c r="H79">
        <f>SUMIF('Frame model 3'!$A$2:$A$1845, $A79, 'Frame model 3'!I$2:I$1845)</f>
        <v>4</v>
      </c>
      <c r="I79">
        <f>SUMIF('Frame model 3'!$A$2:$A$1845, $A79, 'Frame model 3'!J$2:J$1845)</f>
        <v>13</v>
      </c>
      <c r="J79">
        <f>SUMIF('Frame model 3'!$A$2:$A$1845, $A79, 'Frame model 3'!K$2:K$1845)</f>
        <v>14</v>
      </c>
      <c r="K79">
        <f>SUMIF('Frame model 3'!$A$2:$A$1845, $A79, 'Frame model 3'!L$2:L$1845)</f>
        <v>4</v>
      </c>
      <c r="L79">
        <f>SUMIF('Frame model 3'!$A$2:$A$1845, $A79, 'Frame model 3'!M$2:M$1845)</f>
        <v>0</v>
      </c>
      <c r="M79">
        <f>SUMIF('Frame model 3'!$A$2:$A$1845, $A79, 'Frame model 3'!N$2:N$1845)</f>
        <v>0</v>
      </c>
      <c r="N79">
        <f>SUMIF('Frame model 3'!$A$2:$A$1845, $A79, 'Frame model 3'!O$2:O$1845)</f>
        <v>0</v>
      </c>
      <c r="O79">
        <f>SUMIF('Frame model 3'!$A$2:$A$1845, $A79, 'Frame model 3'!P$2:P$1845)</f>
        <v>0</v>
      </c>
    </row>
    <row r="80" spans="1:15" x14ac:dyDescent="0.3">
      <c r="A80" t="s">
        <v>118</v>
      </c>
      <c r="B80" t="s">
        <v>39</v>
      </c>
      <c r="C80">
        <f>SUMIF('Frame model 3'!$A$2:$A$1845, $A80, 'Frame model 3'!D$2:D$1845)</f>
        <v>14</v>
      </c>
      <c r="D80">
        <f>SUMIF('Frame model 3'!$A$2:$A$1845, $A80, 'Frame model 3'!E$2:E$1845)</f>
        <v>14</v>
      </c>
      <c r="E80">
        <f>SUMIF('Frame model 3'!$A$2:$A$1845, $A80, 'Frame model 3'!F$2:F$1845)</f>
        <v>14</v>
      </c>
      <c r="F80">
        <f>SUMIF('Frame model 3'!$A$2:$A$1845, $A80, 'Frame model 3'!G$2:G$1845)</f>
        <v>14</v>
      </c>
      <c r="G80">
        <f>SUMIF('Frame model 3'!$A$2:$A$1845, $A80, 'Frame model 3'!H$2:H$1845)</f>
        <v>14</v>
      </c>
      <c r="H80">
        <f>SUMIF('Frame model 3'!$A$2:$A$1845, $A80, 'Frame model 3'!I$2:I$1845)</f>
        <v>6</v>
      </c>
      <c r="I80">
        <f>SUMIF('Frame model 3'!$A$2:$A$1845, $A80, 'Frame model 3'!J$2:J$1845)</f>
        <v>14</v>
      </c>
      <c r="J80">
        <f>SUMIF('Frame model 3'!$A$2:$A$1845, $A80, 'Frame model 3'!K$2:K$1845)</f>
        <v>14</v>
      </c>
      <c r="K80">
        <f>SUMIF('Frame model 3'!$A$2:$A$1845, $A80, 'Frame model 3'!L$2:L$1845)</f>
        <v>4</v>
      </c>
      <c r="L80">
        <f>SUMIF('Frame model 3'!$A$2:$A$1845, $A80, 'Frame model 3'!M$2:M$1845)</f>
        <v>0</v>
      </c>
      <c r="M80">
        <f>SUMIF('Frame model 3'!$A$2:$A$1845, $A80, 'Frame model 3'!N$2:N$1845)</f>
        <v>0</v>
      </c>
      <c r="N80">
        <f>SUMIF('Frame model 3'!$A$2:$A$1845, $A80, 'Frame model 3'!O$2:O$1845)</f>
        <v>0</v>
      </c>
      <c r="O80">
        <f>SUMIF('Frame model 3'!$A$2:$A$1845, $A80, 'Frame model 3'!P$2:P$1845)</f>
        <v>0</v>
      </c>
    </row>
    <row r="81" spans="1:15" x14ac:dyDescent="0.3">
      <c r="A81" t="s">
        <v>138</v>
      </c>
      <c r="B81" t="s">
        <v>39</v>
      </c>
      <c r="C81">
        <f>SUMIF('Frame model 3'!$A$2:$A$1845, $A81, 'Frame model 3'!D$2:D$1845)</f>
        <v>14</v>
      </c>
      <c r="D81">
        <f>SUMIF('Frame model 3'!$A$2:$A$1845, $A81, 'Frame model 3'!E$2:E$1845)</f>
        <v>14</v>
      </c>
      <c r="E81">
        <f>SUMIF('Frame model 3'!$A$2:$A$1845, $A81, 'Frame model 3'!F$2:F$1845)</f>
        <v>14</v>
      </c>
      <c r="F81">
        <f>SUMIF('Frame model 3'!$A$2:$A$1845, $A81, 'Frame model 3'!G$2:G$1845)</f>
        <v>14</v>
      </c>
      <c r="G81">
        <f>SUMIF('Frame model 3'!$A$2:$A$1845, $A81, 'Frame model 3'!H$2:H$1845)</f>
        <v>3</v>
      </c>
      <c r="H81">
        <f>SUMIF('Frame model 3'!$A$2:$A$1845, $A81, 'Frame model 3'!I$2:I$1845)</f>
        <v>6</v>
      </c>
      <c r="I81">
        <f>SUMIF('Frame model 3'!$A$2:$A$1845, $A81, 'Frame model 3'!J$2:J$1845)</f>
        <v>14</v>
      </c>
      <c r="J81">
        <f>SUMIF('Frame model 3'!$A$2:$A$1845, $A81, 'Frame model 3'!K$2:K$1845)</f>
        <v>14</v>
      </c>
      <c r="K81">
        <f>SUMIF('Frame model 3'!$A$2:$A$1845, $A81, 'Frame model 3'!L$2:L$1845)</f>
        <v>3</v>
      </c>
      <c r="L81">
        <f>SUMIF('Frame model 3'!$A$2:$A$1845, $A81, 'Frame model 3'!M$2:M$1845)</f>
        <v>0</v>
      </c>
      <c r="M81">
        <f>SUMIF('Frame model 3'!$A$2:$A$1845, $A81, 'Frame model 3'!N$2:N$1845)</f>
        <v>0</v>
      </c>
      <c r="N81">
        <f>SUMIF('Frame model 3'!$A$2:$A$1845, $A81, 'Frame model 3'!O$2:O$1845)</f>
        <v>0</v>
      </c>
      <c r="O81">
        <f>SUMIF('Frame model 3'!$A$2:$A$1845, $A81, 'Frame model 3'!P$2:P$1845)</f>
        <v>0</v>
      </c>
    </row>
    <row r="82" spans="1:15" x14ac:dyDescent="0.3">
      <c r="A82" t="s">
        <v>119</v>
      </c>
      <c r="B82" t="s">
        <v>39</v>
      </c>
      <c r="C82">
        <f>SUMIF('Frame model 3'!$A$2:$A$1845, $A82, 'Frame model 3'!D$2:D$1845)</f>
        <v>10</v>
      </c>
      <c r="D82">
        <f>SUMIF('Frame model 3'!$A$2:$A$1845, $A82, 'Frame model 3'!E$2:E$1845)</f>
        <v>10</v>
      </c>
      <c r="E82">
        <f>SUMIF('Frame model 3'!$A$2:$A$1845, $A82, 'Frame model 3'!F$2:F$1845)</f>
        <v>10</v>
      </c>
      <c r="F82">
        <f>SUMIF('Frame model 3'!$A$2:$A$1845, $A82, 'Frame model 3'!G$2:G$1845)</f>
        <v>10</v>
      </c>
      <c r="G82">
        <f>SUMIF('Frame model 3'!$A$2:$A$1845, $A82, 'Frame model 3'!H$2:H$1845)</f>
        <v>2</v>
      </c>
      <c r="H82">
        <f>SUMIF('Frame model 3'!$A$2:$A$1845, $A82, 'Frame model 3'!I$2:I$1845)</f>
        <v>2</v>
      </c>
      <c r="I82">
        <f>SUMIF('Frame model 3'!$A$2:$A$1845, $A82, 'Frame model 3'!J$2:J$1845)</f>
        <v>10</v>
      </c>
      <c r="J82">
        <f>SUMIF('Frame model 3'!$A$2:$A$1845, $A82, 'Frame model 3'!K$2:K$1845)</f>
        <v>10</v>
      </c>
      <c r="K82">
        <f>SUMIF('Frame model 3'!$A$2:$A$1845, $A82, 'Frame model 3'!L$2:L$1845)</f>
        <v>0</v>
      </c>
      <c r="L82">
        <f>SUMIF('Frame model 3'!$A$2:$A$1845, $A82, 'Frame model 3'!M$2:M$1845)</f>
        <v>0</v>
      </c>
      <c r="M82">
        <f>SUMIF('Frame model 3'!$A$2:$A$1845, $A82, 'Frame model 3'!N$2:N$1845)</f>
        <v>0</v>
      </c>
      <c r="N82">
        <f>SUMIF('Frame model 3'!$A$2:$A$1845, $A82, 'Frame model 3'!O$2:O$1845)</f>
        <v>0</v>
      </c>
      <c r="O82">
        <f>SUMIF('Frame model 3'!$A$2:$A$1845, $A82, 'Frame model 3'!P$2:P$1845)</f>
        <v>0</v>
      </c>
    </row>
    <row r="83" spans="1:15" x14ac:dyDescent="0.3">
      <c r="A83" t="s">
        <v>120</v>
      </c>
      <c r="B83" t="s">
        <v>39</v>
      </c>
      <c r="C83">
        <f>SUMIF('Frame model 3'!$A$2:$A$1845, $A83, 'Frame model 3'!D$2:D$1845)</f>
        <v>17</v>
      </c>
      <c r="D83">
        <f>SUMIF('Frame model 3'!$A$2:$A$1845, $A83, 'Frame model 3'!E$2:E$1845)</f>
        <v>17</v>
      </c>
      <c r="E83">
        <f>SUMIF('Frame model 3'!$A$2:$A$1845, $A83, 'Frame model 3'!F$2:F$1845)</f>
        <v>17</v>
      </c>
      <c r="F83">
        <f>SUMIF('Frame model 3'!$A$2:$A$1845, $A83, 'Frame model 3'!G$2:G$1845)</f>
        <v>17</v>
      </c>
      <c r="G83">
        <f>SUMIF('Frame model 3'!$A$2:$A$1845, $A83, 'Frame model 3'!H$2:H$1845)</f>
        <v>13</v>
      </c>
      <c r="H83">
        <f>SUMIF('Frame model 3'!$A$2:$A$1845, $A83, 'Frame model 3'!I$2:I$1845)</f>
        <v>2</v>
      </c>
      <c r="I83">
        <f>SUMIF('Frame model 3'!$A$2:$A$1845, $A83, 'Frame model 3'!J$2:J$1845)</f>
        <v>17</v>
      </c>
      <c r="J83">
        <f>SUMIF('Frame model 3'!$A$2:$A$1845, $A83, 'Frame model 3'!K$2:K$1845)</f>
        <v>17</v>
      </c>
      <c r="K83">
        <f>SUMIF('Frame model 3'!$A$2:$A$1845, $A83, 'Frame model 3'!L$2:L$1845)</f>
        <v>2</v>
      </c>
      <c r="L83">
        <f>SUMIF('Frame model 3'!$A$2:$A$1845, $A83, 'Frame model 3'!M$2:M$1845)</f>
        <v>1</v>
      </c>
      <c r="M83">
        <f>SUMIF('Frame model 3'!$A$2:$A$1845, $A83, 'Frame model 3'!N$2:N$1845)</f>
        <v>2</v>
      </c>
      <c r="N83">
        <f>SUMIF('Frame model 3'!$A$2:$A$1845, $A83, 'Frame model 3'!O$2:O$1845)</f>
        <v>0</v>
      </c>
      <c r="O83">
        <f>SUMIF('Frame model 3'!$A$2:$A$1845, $A83, 'Frame model 3'!P$2:P$1845)</f>
        <v>4</v>
      </c>
    </row>
    <row r="84" spans="1:15" x14ac:dyDescent="0.3">
      <c r="A84" t="s">
        <v>121</v>
      </c>
      <c r="B84" t="s">
        <v>39</v>
      </c>
      <c r="C84">
        <f>SUMIF('Frame model 3'!$A$2:$A$1845, $A84, 'Frame model 3'!D$2:D$1845)</f>
        <v>14</v>
      </c>
      <c r="D84">
        <f>SUMIF('Frame model 3'!$A$2:$A$1845, $A84, 'Frame model 3'!E$2:E$1845)</f>
        <v>14</v>
      </c>
      <c r="E84">
        <f>SUMIF('Frame model 3'!$A$2:$A$1845, $A84, 'Frame model 3'!F$2:F$1845)</f>
        <v>14</v>
      </c>
      <c r="F84">
        <f>SUMIF('Frame model 3'!$A$2:$A$1845, $A84, 'Frame model 3'!G$2:G$1845)</f>
        <v>14</v>
      </c>
      <c r="G84">
        <f>SUMIF('Frame model 3'!$A$2:$A$1845, $A84, 'Frame model 3'!H$2:H$1845)</f>
        <v>8</v>
      </c>
      <c r="H84">
        <f>SUMIF('Frame model 3'!$A$2:$A$1845, $A84, 'Frame model 3'!I$2:I$1845)</f>
        <v>3</v>
      </c>
      <c r="I84">
        <f>SUMIF('Frame model 3'!$A$2:$A$1845, $A84, 'Frame model 3'!J$2:J$1845)</f>
        <v>13</v>
      </c>
      <c r="J84">
        <f>SUMIF('Frame model 3'!$A$2:$A$1845, $A84, 'Frame model 3'!K$2:K$1845)</f>
        <v>14</v>
      </c>
      <c r="K84">
        <f>SUMIF('Frame model 3'!$A$2:$A$1845, $A84, 'Frame model 3'!L$2:L$1845)</f>
        <v>4</v>
      </c>
      <c r="L84">
        <f>SUMIF('Frame model 3'!$A$2:$A$1845, $A84, 'Frame model 3'!M$2:M$1845)</f>
        <v>0</v>
      </c>
      <c r="M84">
        <f>SUMIF('Frame model 3'!$A$2:$A$1845, $A84, 'Frame model 3'!N$2:N$1845)</f>
        <v>0</v>
      </c>
      <c r="N84">
        <f>SUMIF('Frame model 3'!$A$2:$A$1845, $A84, 'Frame model 3'!O$2:O$1845)</f>
        <v>0</v>
      </c>
      <c r="O84">
        <f>SUMIF('Frame model 3'!$A$2:$A$1845, $A84, 'Frame model 3'!P$2:P$1845)</f>
        <v>1</v>
      </c>
    </row>
    <row r="85" spans="1:15" x14ac:dyDescent="0.3">
      <c r="A85" t="s">
        <v>122</v>
      </c>
      <c r="B85" t="s">
        <v>39</v>
      </c>
      <c r="C85">
        <f>SUMIF('Frame model 3'!$A$2:$A$1845, $A85, 'Frame model 3'!D$2:D$1845)</f>
        <v>14</v>
      </c>
      <c r="D85">
        <f>SUMIF('Frame model 3'!$A$2:$A$1845, $A85, 'Frame model 3'!E$2:E$1845)</f>
        <v>14</v>
      </c>
      <c r="E85">
        <f>SUMIF('Frame model 3'!$A$2:$A$1845, $A85, 'Frame model 3'!F$2:F$1845)</f>
        <v>14</v>
      </c>
      <c r="F85">
        <f>SUMIF('Frame model 3'!$A$2:$A$1845, $A85, 'Frame model 3'!G$2:G$1845)</f>
        <v>14</v>
      </c>
      <c r="G85">
        <f>SUMIF('Frame model 3'!$A$2:$A$1845, $A85, 'Frame model 3'!H$2:H$1845)</f>
        <v>9</v>
      </c>
      <c r="H85">
        <f>SUMIF('Frame model 3'!$A$2:$A$1845, $A85, 'Frame model 3'!I$2:I$1845)</f>
        <v>0</v>
      </c>
      <c r="I85">
        <f>SUMIF('Frame model 3'!$A$2:$A$1845, $A85, 'Frame model 3'!J$2:J$1845)</f>
        <v>14</v>
      </c>
      <c r="J85">
        <f>SUMIF('Frame model 3'!$A$2:$A$1845, $A85, 'Frame model 3'!K$2:K$1845)</f>
        <v>14</v>
      </c>
      <c r="K85">
        <f>SUMIF('Frame model 3'!$A$2:$A$1845, $A85, 'Frame model 3'!L$2:L$1845)</f>
        <v>4</v>
      </c>
      <c r="L85">
        <f>SUMIF('Frame model 3'!$A$2:$A$1845, $A85, 'Frame model 3'!M$2:M$1845)</f>
        <v>0</v>
      </c>
      <c r="M85">
        <f>SUMIF('Frame model 3'!$A$2:$A$1845, $A85, 'Frame model 3'!N$2:N$1845)</f>
        <v>0</v>
      </c>
      <c r="N85">
        <f>SUMIF('Frame model 3'!$A$2:$A$1845, $A85, 'Frame model 3'!O$2:O$1845)</f>
        <v>0</v>
      </c>
      <c r="O85">
        <f>SUMIF('Frame model 3'!$A$2:$A$1845, $A85, 'Frame model 3'!P$2:P$1845)</f>
        <v>0</v>
      </c>
    </row>
    <row r="86" spans="1:15" x14ac:dyDescent="0.3">
      <c r="A86" t="s">
        <v>123</v>
      </c>
      <c r="B86" t="s">
        <v>39</v>
      </c>
      <c r="C86">
        <f>SUMIF('Frame model 3'!$A$2:$A$1845, $A86, 'Frame model 3'!D$2:D$1845)</f>
        <v>14</v>
      </c>
      <c r="D86">
        <f>SUMIF('Frame model 3'!$A$2:$A$1845, $A86, 'Frame model 3'!E$2:E$1845)</f>
        <v>14</v>
      </c>
      <c r="E86">
        <f>SUMIF('Frame model 3'!$A$2:$A$1845, $A86, 'Frame model 3'!F$2:F$1845)</f>
        <v>14</v>
      </c>
      <c r="F86">
        <f>SUMIF('Frame model 3'!$A$2:$A$1845, $A86, 'Frame model 3'!G$2:G$1845)</f>
        <v>14</v>
      </c>
      <c r="G86">
        <f>SUMIF('Frame model 3'!$A$2:$A$1845, $A86, 'Frame model 3'!H$2:H$1845)</f>
        <v>6</v>
      </c>
      <c r="H86">
        <f>SUMIF('Frame model 3'!$A$2:$A$1845, $A86, 'Frame model 3'!I$2:I$1845)</f>
        <v>13</v>
      </c>
      <c r="I86">
        <f>SUMIF('Frame model 3'!$A$2:$A$1845, $A86, 'Frame model 3'!J$2:J$1845)</f>
        <v>12</v>
      </c>
      <c r="J86">
        <f>SUMIF('Frame model 3'!$A$2:$A$1845, $A86, 'Frame model 3'!K$2:K$1845)</f>
        <v>14</v>
      </c>
      <c r="K86">
        <f>SUMIF('Frame model 3'!$A$2:$A$1845, $A86, 'Frame model 3'!L$2:L$1845)</f>
        <v>4</v>
      </c>
      <c r="L86">
        <f>SUMIF('Frame model 3'!$A$2:$A$1845, $A86, 'Frame model 3'!M$2:M$1845)</f>
        <v>2</v>
      </c>
      <c r="M86">
        <f>SUMIF('Frame model 3'!$A$2:$A$1845, $A86, 'Frame model 3'!N$2:N$1845)</f>
        <v>0</v>
      </c>
      <c r="N86">
        <f>SUMIF('Frame model 3'!$A$2:$A$1845, $A86, 'Frame model 3'!O$2:O$1845)</f>
        <v>0</v>
      </c>
      <c r="O86">
        <f>SUMIF('Frame model 3'!$A$2:$A$1845, $A86, 'Frame model 3'!P$2:P$1845)</f>
        <v>1</v>
      </c>
    </row>
    <row r="87" spans="1:15" x14ac:dyDescent="0.3">
      <c r="A87" t="s">
        <v>124</v>
      </c>
      <c r="B87" t="s">
        <v>39</v>
      </c>
      <c r="C87">
        <f>SUMIF('Frame model 3'!$A$2:$A$1845, $A87, 'Frame model 3'!D$2:D$1845)</f>
        <v>14</v>
      </c>
      <c r="D87">
        <f>SUMIF('Frame model 3'!$A$2:$A$1845, $A87, 'Frame model 3'!E$2:E$1845)</f>
        <v>14</v>
      </c>
      <c r="E87">
        <f>SUMIF('Frame model 3'!$A$2:$A$1845, $A87, 'Frame model 3'!F$2:F$1845)</f>
        <v>14</v>
      </c>
      <c r="F87">
        <f>SUMIF('Frame model 3'!$A$2:$A$1845, $A87, 'Frame model 3'!G$2:G$1845)</f>
        <v>14</v>
      </c>
      <c r="G87">
        <f>SUMIF('Frame model 3'!$A$2:$A$1845, $A87, 'Frame model 3'!H$2:H$1845)</f>
        <v>6</v>
      </c>
      <c r="H87">
        <f>SUMIF('Frame model 3'!$A$2:$A$1845, $A87, 'Frame model 3'!I$2:I$1845)</f>
        <v>1</v>
      </c>
      <c r="I87">
        <f>SUMIF('Frame model 3'!$A$2:$A$1845, $A87, 'Frame model 3'!J$2:J$1845)</f>
        <v>14</v>
      </c>
      <c r="J87">
        <f>SUMIF('Frame model 3'!$A$2:$A$1845, $A87, 'Frame model 3'!K$2:K$1845)</f>
        <v>14</v>
      </c>
      <c r="K87">
        <f>SUMIF('Frame model 3'!$A$2:$A$1845, $A87, 'Frame model 3'!L$2:L$1845)</f>
        <v>5</v>
      </c>
      <c r="L87">
        <f>SUMIF('Frame model 3'!$A$2:$A$1845, $A87, 'Frame model 3'!M$2:M$1845)</f>
        <v>0</v>
      </c>
      <c r="M87">
        <f>SUMIF('Frame model 3'!$A$2:$A$1845, $A87, 'Frame model 3'!N$2:N$1845)</f>
        <v>1</v>
      </c>
      <c r="N87">
        <f>SUMIF('Frame model 3'!$A$2:$A$1845, $A87, 'Frame model 3'!O$2:O$1845)</f>
        <v>0</v>
      </c>
      <c r="O87">
        <f>SUMIF('Frame model 3'!$A$2:$A$1845, $A87, 'Frame model 3'!P$2:P$1845)</f>
        <v>0</v>
      </c>
    </row>
    <row r="88" spans="1:15" x14ac:dyDescent="0.3">
      <c r="A88" t="s">
        <v>139</v>
      </c>
      <c r="B88" t="s">
        <v>39</v>
      </c>
      <c r="C88">
        <f>SUMIF('Frame model 3'!$A$2:$A$1845, $A88, 'Frame model 3'!D$2:D$1845)</f>
        <v>11</v>
      </c>
      <c r="D88">
        <f>SUMIF('Frame model 3'!$A$2:$A$1845, $A88, 'Frame model 3'!E$2:E$1845)</f>
        <v>11</v>
      </c>
      <c r="E88">
        <f>SUMIF('Frame model 3'!$A$2:$A$1845, $A88, 'Frame model 3'!F$2:F$1845)</f>
        <v>11</v>
      </c>
      <c r="F88">
        <f>SUMIF('Frame model 3'!$A$2:$A$1845, $A88, 'Frame model 3'!G$2:G$1845)</f>
        <v>11</v>
      </c>
      <c r="G88">
        <f>SUMIF('Frame model 3'!$A$2:$A$1845, $A88, 'Frame model 3'!H$2:H$1845)</f>
        <v>6</v>
      </c>
      <c r="H88">
        <f>SUMIF('Frame model 3'!$A$2:$A$1845, $A88, 'Frame model 3'!I$2:I$1845)</f>
        <v>2</v>
      </c>
      <c r="I88">
        <f>SUMIF('Frame model 3'!$A$2:$A$1845, $A88, 'Frame model 3'!J$2:J$1845)</f>
        <v>9</v>
      </c>
      <c r="J88">
        <f>SUMIF('Frame model 3'!$A$2:$A$1845, $A88, 'Frame model 3'!K$2:K$1845)</f>
        <v>11</v>
      </c>
      <c r="K88">
        <f>SUMIF('Frame model 3'!$A$2:$A$1845, $A88, 'Frame model 3'!L$2:L$1845)</f>
        <v>0</v>
      </c>
      <c r="L88">
        <f>SUMIF('Frame model 3'!$A$2:$A$1845, $A88, 'Frame model 3'!M$2:M$1845)</f>
        <v>0</v>
      </c>
      <c r="M88">
        <f>SUMIF('Frame model 3'!$A$2:$A$1845, $A88, 'Frame model 3'!N$2:N$1845)</f>
        <v>0</v>
      </c>
      <c r="N88">
        <f>SUMIF('Frame model 3'!$A$2:$A$1845, $A88, 'Frame model 3'!O$2:O$1845)</f>
        <v>0</v>
      </c>
      <c r="O88">
        <f>SUMIF('Frame model 3'!$A$2:$A$1845, $A88, 'Frame model 3'!P$2:P$1845)</f>
        <v>1</v>
      </c>
    </row>
    <row r="89" spans="1:15" x14ac:dyDescent="0.3">
      <c r="A89" t="s">
        <v>140</v>
      </c>
      <c r="B89" t="s">
        <v>39</v>
      </c>
      <c r="C89">
        <f>SUMIF('Frame model 3'!$A$2:$A$1845, $A89, 'Frame model 3'!D$2:D$1845)</f>
        <v>14</v>
      </c>
      <c r="D89">
        <f>SUMIF('Frame model 3'!$A$2:$A$1845, $A89, 'Frame model 3'!E$2:E$1845)</f>
        <v>14</v>
      </c>
      <c r="E89">
        <f>SUMIF('Frame model 3'!$A$2:$A$1845, $A89, 'Frame model 3'!F$2:F$1845)</f>
        <v>14</v>
      </c>
      <c r="F89">
        <f>SUMIF('Frame model 3'!$A$2:$A$1845, $A89, 'Frame model 3'!G$2:G$1845)</f>
        <v>14</v>
      </c>
      <c r="G89">
        <f>SUMIF('Frame model 3'!$A$2:$A$1845, $A89, 'Frame model 3'!H$2:H$1845)</f>
        <v>6</v>
      </c>
      <c r="H89">
        <f>SUMIF('Frame model 3'!$A$2:$A$1845, $A89, 'Frame model 3'!I$2:I$1845)</f>
        <v>6</v>
      </c>
      <c r="I89">
        <f>SUMIF('Frame model 3'!$A$2:$A$1845, $A89, 'Frame model 3'!J$2:J$1845)</f>
        <v>14</v>
      </c>
      <c r="J89">
        <f>SUMIF('Frame model 3'!$A$2:$A$1845, $A89, 'Frame model 3'!K$2:K$1845)</f>
        <v>14</v>
      </c>
      <c r="K89">
        <f>SUMIF('Frame model 3'!$A$2:$A$1845, $A89, 'Frame model 3'!L$2:L$1845)</f>
        <v>3</v>
      </c>
      <c r="L89">
        <f>SUMIF('Frame model 3'!$A$2:$A$1845, $A89, 'Frame model 3'!M$2:M$1845)</f>
        <v>0</v>
      </c>
      <c r="M89">
        <f>SUMIF('Frame model 3'!$A$2:$A$1845, $A89, 'Frame model 3'!N$2:N$1845)</f>
        <v>2</v>
      </c>
      <c r="N89">
        <f>SUMIF('Frame model 3'!$A$2:$A$1845, $A89, 'Frame model 3'!O$2:O$1845)</f>
        <v>0</v>
      </c>
      <c r="O89">
        <f>SUMIF('Frame model 3'!$A$2:$A$1845, $A89, 'Frame model 3'!P$2:P$1845)</f>
        <v>0</v>
      </c>
    </row>
    <row r="90" spans="1:15" x14ac:dyDescent="0.3">
      <c r="A90" t="s">
        <v>141</v>
      </c>
      <c r="B90" t="s">
        <v>39</v>
      </c>
      <c r="C90">
        <f>SUMIF('Frame model 3'!$A$2:$A$1845, $A90, 'Frame model 3'!D$2:D$1845)</f>
        <v>9</v>
      </c>
      <c r="D90">
        <f>SUMIF('Frame model 3'!$A$2:$A$1845, $A90, 'Frame model 3'!E$2:E$1845)</f>
        <v>9</v>
      </c>
      <c r="E90">
        <f>SUMIF('Frame model 3'!$A$2:$A$1845, $A90, 'Frame model 3'!F$2:F$1845)</f>
        <v>9</v>
      </c>
      <c r="F90">
        <f>SUMIF('Frame model 3'!$A$2:$A$1845, $A90, 'Frame model 3'!G$2:G$1845)</f>
        <v>9</v>
      </c>
      <c r="G90">
        <f>SUMIF('Frame model 3'!$A$2:$A$1845, $A90, 'Frame model 3'!H$2:H$1845)</f>
        <v>9</v>
      </c>
      <c r="H90">
        <f>SUMIF('Frame model 3'!$A$2:$A$1845, $A90, 'Frame model 3'!I$2:I$1845)</f>
        <v>4</v>
      </c>
      <c r="I90">
        <f>SUMIF('Frame model 3'!$A$2:$A$1845, $A90, 'Frame model 3'!J$2:J$1845)</f>
        <v>9</v>
      </c>
      <c r="J90">
        <f>SUMIF('Frame model 3'!$A$2:$A$1845, $A90, 'Frame model 3'!K$2:K$1845)</f>
        <v>9</v>
      </c>
      <c r="K90">
        <f>SUMIF('Frame model 3'!$A$2:$A$1845, $A90, 'Frame model 3'!L$2:L$1845)</f>
        <v>1</v>
      </c>
      <c r="L90">
        <f>SUMIF('Frame model 3'!$A$2:$A$1845, $A90, 'Frame model 3'!M$2:M$1845)</f>
        <v>0</v>
      </c>
      <c r="M90">
        <f>SUMIF('Frame model 3'!$A$2:$A$1845, $A90, 'Frame model 3'!N$2:N$1845)</f>
        <v>0</v>
      </c>
      <c r="N90">
        <f>SUMIF('Frame model 3'!$A$2:$A$1845, $A90, 'Frame model 3'!O$2:O$1845)</f>
        <v>0</v>
      </c>
      <c r="O90">
        <f>SUMIF('Frame model 3'!$A$2:$A$1845, $A90, 'Frame model 3'!P$2:P$1845)</f>
        <v>0</v>
      </c>
    </row>
    <row r="91" spans="1:15" x14ac:dyDescent="0.3">
      <c r="A91" t="s">
        <v>142</v>
      </c>
      <c r="B91" t="s">
        <v>39</v>
      </c>
      <c r="C91">
        <f>SUMIF('Frame model 3'!$A$2:$A$1845, $A91, 'Frame model 3'!D$2:D$1845)</f>
        <v>12</v>
      </c>
      <c r="D91">
        <f>SUMIF('Frame model 3'!$A$2:$A$1845, $A91, 'Frame model 3'!E$2:E$1845)</f>
        <v>12</v>
      </c>
      <c r="E91">
        <f>SUMIF('Frame model 3'!$A$2:$A$1845, $A91, 'Frame model 3'!F$2:F$1845)</f>
        <v>12</v>
      </c>
      <c r="F91">
        <f>SUMIF('Frame model 3'!$A$2:$A$1845, $A91, 'Frame model 3'!G$2:G$1845)</f>
        <v>12</v>
      </c>
      <c r="G91">
        <f>SUMIF('Frame model 3'!$A$2:$A$1845, $A91, 'Frame model 3'!H$2:H$1845)</f>
        <v>11</v>
      </c>
      <c r="H91">
        <f>SUMIF('Frame model 3'!$A$2:$A$1845, $A91, 'Frame model 3'!I$2:I$1845)</f>
        <v>3</v>
      </c>
      <c r="I91">
        <f>SUMIF('Frame model 3'!$A$2:$A$1845, $A91, 'Frame model 3'!J$2:J$1845)</f>
        <v>12</v>
      </c>
      <c r="J91">
        <f>SUMIF('Frame model 3'!$A$2:$A$1845, $A91, 'Frame model 3'!K$2:K$1845)</f>
        <v>12</v>
      </c>
      <c r="K91">
        <f>SUMIF('Frame model 3'!$A$2:$A$1845, $A91, 'Frame model 3'!L$2:L$1845)</f>
        <v>1</v>
      </c>
      <c r="L91">
        <f>SUMIF('Frame model 3'!$A$2:$A$1845, $A91, 'Frame model 3'!M$2:M$1845)</f>
        <v>2</v>
      </c>
      <c r="M91">
        <f>SUMIF('Frame model 3'!$A$2:$A$1845, $A91, 'Frame model 3'!N$2:N$1845)</f>
        <v>2</v>
      </c>
      <c r="N91">
        <f>SUMIF('Frame model 3'!$A$2:$A$1845, $A91, 'Frame model 3'!O$2:O$1845)</f>
        <v>0</v>
      </c>
      <c r="O91">
        <f>SUMIF('Frame model 3'!$A$2:$A$1845, $A91, 'Frame model 3'!P$2:P$1845)</f>
        <v>1</v>
      </c>
    </row>
    <row r="92" spans="1:15" x14ac:dyDescent="0.3">
      <c r="A92" t="s">
        <v>143</v>
      </c>
      <c r="B92" t="s">
        <v>39</v>
      </c>
      <c r="C92">
        <f>SUMIF('Frame model 3'!$A$2:$A$1845, $A92, 'Frame model 3'!D$2:D$1845)</f>
        <v>12</v>
      </c>
      <c r="D92">
        <f>SUMIF('Frame model 3'!$A$2:$A$1845, $A92, 'Frame model 3'!E$2:E$1845)</f>
        <v>12</v>
      </c>
      <c r="E92">
        <f>SUMIF('Frame model 3'!$A$2:$A$1845, $A92, 'Frame model 3'!F$2:F$1845)</f>
        <v>12</v>
      </c>
      <c r="F92">
        <f>SUMIF('Frame model 3'!$A$2:$A$1845, $A92, 'Frame model 3'!G$2:G$1845)</f>
        <v>12</v>
      </c>
      <c r="G92">
        <f>SUMIF('Frame model 3'!$A$2:$A$1845, $A92, 'Frame model 3'!H$2:H$1845)</f>
        <v>4</v>
      </c>
      <c r="H92">
        <f>SUMIF('Frame model 3'!$A$2:$A$1845, $A92, 'Frame model 3'!I$2:I$1845)</f>
        <v>3</v>
      </c>
      <c r="I92">
        <f>SUMIF('Frame model 3'!$A$2:$A$1845, $A92, 'Frame model 3'!J$2:J$1845)</f>
        <v>12</v>
      </c>
      <c r="J92">
        <f>SUMIF('Frame model 3'!$A$2:$A$1845, $A92, 'Frame model 3'!K$2:K$1845)</f>
        <v>12</v>
      </c>
      <c r="K92">
        <f>SUMIF('Frame model 3'!$A$2:$A$1845, $A92, 'Frame model 3'!L$2:L$1845)</f>
        <v>1</v>
      </c>
      <c r="L92">
        <f>SUMIF('Frame model 3'!$A$2:$A$1845, $A92, 'Frame model 3'!M$2:M$1845)</f>
        <v>0</v>
      </c>
      <c r="M92">
        <f>SUMIF('Frame model 3'!$A$2:$A$1845, $A92, 'Frame model 3'!N$2:N$1845)</f>
        <v>2</v>
      </c>
      <c r="N92">
        <f>SUMIF('Frame model 3'!$A$2:$A$1845, $A92, 'Frame model 3'!O$2:O$1845)</f>
        <v>0</v>
      </c>
      <c r="O92">
        <f>SUMIF('Frame model 3'!$A$2:$A$1845, $A92, 'Frame model 3'!P$2:P$1845)</f>
        <v>0</v>
      </c>
    </row>
    <row r="93" spans="1:15" x14ac:dyDescent="0.3">
      <c r="A93" t="s">
        <v>144</v>
      </c>
      <c r="B93" t="s">
        <v>39</v>
      </c>
      <c r="C93">
        <f>SUMIF('Frame model 3'!$A$2:$A$1845, $A93, 'Frame model 3'!D$2:D$1845)</f>
        <v>14</v>
      </c>
      <c r="D93">
        <f>SUMIF('Frame model 3'!$A$2:$A$1845, $A93, 'Frame model 3'!E$2:E$1845)</f>
        <v>14</v>
      </c>
      <c r="E93">
        <f>SUMIF('Frame model 3'!$A$2:$A$1845, $A93, 'Frame model 3'!F$2:F$1845)</f>
        <v>14</v>
      </c>
      <c r="F93">
        <f>SUMIF('Frame model 3'!$A$2:$A$1845, $A93, 'Frame model 3'!G$2:G$1845)</f>
        <v>14</v>
      </c>
      <c r="G93">
        <f>SUMIF('Frame model 3'!$A$2:$A$1845, $A93, 'Frame model 3'!H$2:H$1845)</f>
        <v>8</v>
      </c>
      <c r="H93">
        <f>SUMIF('Frame model 3'!$A$2:$A$1845, $A93, 'Frame model 3'!I$2:I$1845)</f>
        <v>9</v>
      </c>
      <c r="I93">
        <f>SUMIF('Frame model 3'!$A$2:$A$1845, $A93, 'Frame model 3'!J$2:J$1845)</f>
        <v>13</v>
      </c>
      <c r="J93">
        <f>SUMIF('Frame model 3'!$A$2:$A$1845, $A93, 'Frame model 3'!K$2:K$1845)</f>
        <v>14</v>
      </c>
      <c r="K93">
        <f>SUMIF('Frame model 3'!$A$2:$A$1845, $A93, 'Frame model 3'!L$2:L$1845)</f>
        <v>4</v>
      </c>
      <c r="L93">
        <f>SUMIF('Frame model 3'!$A$2:$A$1845, $A93, 'Frame model 3'!M$2:M$1845)</f>
        <v>0</v>
      </c>
      <c r="M93">
        <f>SUMIF('Frame model 3'!$A$2:$A$1845, $A93, 'Frame model 3'!N$2:N$1845)</f>
        <v>0</v>
      </c>
      <c r="N93">
        <f>SUMIF('Frame model 3'!$A$2:$A$1845, $A93, 'Frame model 3'!O$2:O$1845)</f>
        <v>0</v>
      </c>
      <c r="O93">
        <f>SUMIF('Frame model 3'!$A$2:$A$1845, $A93, 'Frame model 3'!P$2:P$1845)</f>
        <v>0</v>
      </c>
    </row>
    <row r="94" spans="1:15" x14ac:dyDescent="0.3">
      <c r="A94" t="s">
        <v>145</v>
      </c>
      <c r="B94" t="s">
        <v>39</v>
      </c>
      <c r="C94">
        <f>SUMIF('Frame model 3'!$A$2:$A$1845, $A94, 'Frame model 3'!D$2:D$1845)</f>
        <v>20</v>
      </c>
      <c r="D94">
        <f>SUMIF('Frame model 3'!$A$2:$A$1845, $A94, 'Frame model 3'!E$2:E$1845)</f>
        <v>20</v>
      </c>
      <c r="E94">
        <f>SUMIF('Frame model 3'!$A$2:$A$1845, $A94, 'Frame model 3'!F$2:F$1845)</f>
        <v>20</v>
      </c>
      <c r="F94">
        <f>SUMIF('Frame model 3'!$A$2:$A$1845, $A94, 'Frame model 3'!G$2:G$1845)</f>
        <v>20</v>
      </c>
      <c r="G94">
        <f>SUMIF('Frame model 3'!$A$2:$A$1845, $A94, 'Frame model 3'!H$2:H$1845)</f>
        <v>18</v>
      </c>
      <c r="H94">
        <f>SUMIF('Frame model 3'!$A$2:$A$1845, $A94, 'Frame model 3'!I$2:I$1845)</f>
        <v>7</v>
      </c>
      <c r="I94">
        <f>SUMIF('Frame model 3'!$A$2:$A$1845, $A94, 'Frame model 3'!J$2:J$1845)</f>
        <v>19</v>
      </c>
      <c r="J94">
        <f>SUMIF('Frame model 3'!$A$2:$A$1845, $A94, 'Frame model 3'!K$2:K$1845)</f>
        <v>20</v>
      </c>
      <c r="K94">
        <f>SUMIF('Frame model 3'!$A$2:$A$1845, $A94, 'Frame model 3'!L$2:L$1845)</f>
        <v>2</v>
      </c>
      <c r="L94">
        <f>SUMIF('Frame model 3'!$A$2:$A$1845, $A94, 'Frame model 3'!M$2:M$1845)</f>
        <v>5</v>
      </c>
      <c r="M94">
        <f>SUMIF('Frame model 3'!$A$2:$A$1845, $A94, 'Frame model 3'!N$2:N$1845)</f>
        <v>5</v>
      </c>
      <c r="N94">
        <f>SUMIF('Frame model 3'!$A$2:$A$1845, $A94, 'Frame model 3'!O$2:O$1845)</f>
        <v>0</v>
      </c>
      <c r="O94">
        <f>SUMIF('Frame model 3'!$A$2:$A$1845, $A94, 'Frame model 3'!P$2:P$1845)</f>
        <v>0</v>
      </c>
    </row>
    <row r="95" spans="1:15" x14ac:dyDescent="0.3">
      <c r="A95" t="s">
        <v>146</v>
      </c>
      <c r="B95" t="s">
        <v>39</v>
      </c>
      <c r="C95">
        <f>SUMIF('Frame model 3'!$A$2:$A$1845, $A95, 'Frame model 3'!D$2:D$1845)</f>
        <v>23</v>
      </c>
      <c r="D95">
        <f>SUMIF('Frame model 3'!$A$2:$A$1845, $A95, 'Frame model 3'!E$2:E$1845)</f>
        <v>23</v>
      </c>
      <c r="E95">
        <f>SUMIF('Frame model 3'!$A$2:$A$1845, $A95, 'Frame model 3'!F$2:F$1845)</f>
        <v>23</v>
      </c>
      <c r="F95">
        <f>SUMIF('Frame model 3'!$A$2:$A$1845, $A95, 'Frame model 3'!G$2:G$1845)</f>
        <v>23</v>
      </c>
      <c r="G95">
        <f>SUMIF('Frame model 3'!$A$2:$A$1845, $A95, 'Frame model 3'!H$2:H$1845)</f>
        <v>15</v>
      </c>
      <c r="H95">
        <f>SUMIF('Frame model 3'!$A$2:$A$1845, $A95, 'Frame model 3'!I$2:I$1845)</f>
        <v>18</v>
      </c>
      <c r="I95">
        <f>SUMIF('Frame model 3'!$A$2:$A$1845, $A95, 'Frame model 3'!J$2:J$1845)</f>
        <v>20</v>
      </c>
      <c r="J95">
        <f>SUMIF('Frame model 3'!$A$2:$A$1845, $A95, 'Frame model 3'!K$2:K$1845)</f>
        <v>23</v>
      </c>
      <c r="K95">
        <f>SUMIF('Frame model 3'!$A$2:$A$1845, $A95, 'Frame model 3'!L$2:L$1845)</f>
        <v>5</v>
      </c>
      <c r="L95">
        <f>SUMIF('Frame model 3'!$A$2:$A$1845, $A95, 'Frame model 3'!M$2:M$1845)</f>
        <v>3</v>
      </c>
      <c r="M95">
        <f>SUMIF('Frame model 3'!$A$2:$A$1845, $A95, 'Frame model 3'!N$2:N$1845)</f>
        <v>5</v>
      </c>
      <c r="N95">
        <f>SUMIF('Frame model 3'!$A$2:$A$1845, $A95, 'Frame model 3'!O$2:O$1845)</f>
        <v>0</v>
      </c>
      <c r="O95">
        <f>SUMIF('Frame model 3'!$A$2:$A$1845, $A95, 'Frame model 3'!P$2:P$1845)</f>
        <v>10</v>
      </c>
    </row>
    <row r="96" spans="1:15" x14ac:dyDescent="0.3">
      <c r="A96" t="s">
        <v>147</v>
      </c>
      <c r="B96" t="s">
        <v>39</v>
      </c>
      <c r="C96">
        <f>SUMIF('Frame model 3'!$A$2:$A$1845, $A96, 'Frame model 3'!D$2:D$1845)</f>
        <v>29</v>
      </c>
      <c r="D96">
        <f>SUMIF('Frame model 3'!$A$2:$A$1845, $A96, 'Frame model 3'!E$2:E$1845)</f>
        <v>29</v>
      </c>
      <c r="E96">
        <f>SUMIF('Frame model 3'!$A$2:$A$1845, $A96, 'Frame model 3'!F$2:F$1845)</f>
        <v>29</v>
      </c>
      <c r="F96">
        <f>SUMIF('Frame model 3'!$A$2:$A$1845, $A96, 'Frame model 3'!G$2:G$1845)</f>
        <v>29</v>
      </c>
      <c r="G96">
        <f>SUMIF('Frame model 3'!$A$2:$A$1845, $A96, 'Frame model 3'!H$2:H$1845)</f>
        <v>27</v>
      </c>
      <c r="H96">
        <f>SUMIF('Frame model 3'!$A$2:$A$1845, $A96, 'Frame model 3'!I$2:I$1845)</f>
        <v>14</v>
      </c>
      <c r="I96">
        <f>SUMIF('Frame model 3'!$A$2:$A$1845, $A96, 'Frame model 3'!J$2:J$1845)</f>
        <v>23</v>
      </c>
      <c r="J96">
        <f>SUMIF('Frame model 3'!$A$2:$A$1845, $A96, 'Frame model 3'!K$2:K$1845)</f>
        <v>29</v>
      </c>
      <c r="K96">
        <f>SUMIF('Frame model 3'!$A$2:$A$1845, $A96, 'Frame model 3'!L$2:L$1845)</f>
        <v>6</v>
      </c>
      <c r="L96">
        <f>SUMIF('Frame model 3'!$A$2:$A$1845, $A96, 'Frame model 3'!M$2:M$1845)</f>
        <v>14</v>
      </c>
      <c r="M96">
        <f>SUMIF('Frame model 3'!$A$2:$A$1845, $A96, 'Frame model 3'!N$2:N$1845)</f>
        <v>1</v>
      </c>
      <c r="N96">
        <f>SUMIF('Frame model 3'!$A$2:$A$1845, $A96, 'Frame model 3'!O$2:O$1845)</f>
        <v>0</v>
      </c>
      <c r="O96">
        <f>SUMIF('Frame model 3'!$A$2:$A$1845, $A96, 'Frame model 3'!P$2:P$1845)</f>
        <v>11</v>
      </c>
    </row>
    <row r="97" spans="1:15" x14ac:dyDescent="0.3">
      <c r="A97" t="s">
        <v>148</v>
      </c>
      <c r="B97" t="s">
        <v>39</v>
      </c>
      <c r="C97">
        <f>SUMIF('Frame model 3'!$A$2:$A$1845, $A97, 'Frame model 3'!D$2:D$1845)</f>
        <v>16</v>
      </c>
      <c r="D97">
        <f>SUMIF('Frame model 3'!$A$2:$A$1845, $A97, 'Frame model 3'!E$2:E$1845)</f>
        <v>16</v>
      </c>
      <c r="E97">
        <f>SUMIF('Frame model 3'!$A$2:$A$1845, $A97, 'Frame model 3'!F$2:F$1845)</f>
        <v>16</v>
      </c>
      <c r="F97">
        <f>SUMIF('Frame model 3'!$A$2:$A$1845, $A97, 'Frame model 3'!G$2:G$1845)</f>
        <v>16</v>
      </c>
      <c r="G97">
        <f>SUMIF('Frame model 3'!$A$2:$A$1845, $A97, 'Frame model 3'!H$2:H$1845)</f>
        <v>3</v>
      </c>
      <c r="H97">
        <f>SUMIF('Frame model 3'!$A$2:$A$1845, $A97, 'Frame model 3'!I$2:I$1845)</f>
        <v>12</v>
      </c>
      <c r="I97">
        <f>SUMIF('Frame model 3'!$A$2:$A$1845, $A97, 'Frame model 3'!J$2:J$1845)</f>
        <v>16</v>
      </c>
      <c r="J97">
        <f>SUMIF('Frame model 3'!$A$2:$A$1845, $A97, 'Frame model 3'!K$2:K$1845)</f>
        <v>16</v>
      </c>
      <c r="K97">
        <f>SUMIF('Frame model 3'!$A$2:$A$1845, $A97, 'Frame model 3'!L$2:L$1845)</f>
        <v>2</v>
      </c>
      <c r="L97">
        <f>SUMIF('Frame model 3'!$A$2:$A$1845, $A97, 'Frame model 3'!M$2:M$1845)</f>
        <v>0</v>
      </c>
      <c r="M97">
        <f>SUMIF('Frame model 3'!$A$2:$A$1845, $A97, 'Frame model 3'!N$2:N$1845)</f>
        <v>0</v>
      </c>
      <c r="N97">
        <f>SUMIF('Frame model 3'!$A$2:$A$1845, $A97, 'Frame model 3'!O$2:O$1845)</f>
        <v>0</v>
      </c>
      <c r="O97">
        <f>SUMIF('Frame model 3'!$A$2:$A$1845, $A97, 'Frame model 3'!P$2:P$1845)</f>
        <v>0</v>
      </c>
    </row>
    <row r="98" spans="1:15" x14ac:dyDescent="0.3">
      <c r="A98" t="s">
        <v>149</v>
      </c>
      <c r="B98" t="s">
        <v>39</v>
      </c>
      <c r="C98">
        <f>SUMIF('Frame model 3'!$A$2:$A$1845, $A98, 'Frame model 3'!D$2:D$1845)</f>
        <v>25</v>
      </c>
      <c r="D98">
        <f>SUMIF('Frame model 3'!$A$2:$A$1845, $A98, 'Frame model 3'!E$2:E$1845)</f>
        <v>25</v>
      </c>
      <c r="E98">
        <f>SUMIF('Frame model 3'!$A$2:$A$1845, $A98, 'Frame model 3'!F$2:F$1845)</f>
        <v>25</v>
      </c>
      <c r="F98">
        <f>SUMIF('Frame model 3'!$A$2:$A$1845, $A98, 'Frame model 3'!G$2:G$1845)</f>
        <v>25</v>
      </c>
      <c r="G98">
        <f>SUMIF('Frame model 3'!$A$2:$A$1845, $A98, 'Frame model 3'!H$2:H$1845)</f>
        <v>25</v>
      </c>
      <c r="H98">
        <f>SUMIF('Frame model 3'!$A$2:$A$1845, $A98, 'Frame model 3'!I$2:I$1845)</f>
        <v>6</v>
      </c>
      <c r="I98">
        <f>SUMIF('Frame model 3'!$A$2:$A$1845, $A98, 'Frame model 3'!J$2:J$1845)</f>
        <v>10</v>
      </c>
      <c r="J98">
        <f>SUMIF('Frame model 3'!$A$2:$A$1845, $A98, 'Frame model 3'!K$2:K$1845)</f>
        <v>25</v>
      </c>
      <c r="K98">
        <f>SUMIF('Frame model 3'!$A$2:$A$1845, $A98, 'Frame model 3'!L$2:L$1845)</f>
        <v>4</v>
      </c>
      <c r="L98">
        <f>SUMIF('Frame model 3'!$A$2:$A$1845, $A98, 'Frame model 3'!M$2:M$1845)</f>
        <v>12</v>
      </c>
      <c r="M98">
        <f>SUMIF('Frame model 3'!$A$2:$A$1845, $A98, 'Frame model 3'!N$2:N$1845)</f>
        <v>0</v>
      </c>
      <c r="N98">
        <f>SUMIF('Frame model 3'!$A$2:$A$1845, $A98, 'Frame model 3'!O$2:O$1845)</f>
        <v>0</v>
      </c>
      <c r="O98">
        <f>SUMIF('Frame model 3'!$A$2:$A$1845, $A98, 'Frame model 3'!P$2:P$1845)</f>
        <v>9</v>
      </c>
    </row>
    <row r="99" spans="1:15" x14ac:dyDescent="0.3">
      <c r="A99" t="s">
        <v>150</v>
      </c>
      <c r="B99" t="s">
        <v>39</v>
      </c>
      <c r="C99">
        <f>SUMIF('Frame model 3'!$A$2:$A$1845, $A99, 'Frame model 3'!D$2:D$1845)</f>
        <v>11</v>
      </c>
      <c r="D99">
        <f>SUMIF('Frame model 3'!$A$2:$A$1845, $A99, 'Frame model 3'!E$2:E$1845)</f>
        <v>11</v>
      </c>
      <c r="E99">
        <f>SUMIF('Frame model 3'!$A$2:$A$1845, $A99, 'Frame model 3'!F$2:F$1845)</f>
        <v>11</v>
      </c>
      <c r="F99">
        <f>SUMIF('Frame model 3'!$A$2:$A$1845, $A99, 'Frame model 3'!G$2:G$1845)</f>
        <v>11</v>
      </c>
      <c r="G99">
        <f>SUMIF('Frame model 3'!$A$2:$A$1845, $A99, 'Frame model 3'!H$2:H$1845)</f>
        <v>6</v>
      </c>
      <c r="H99">
        <f>SUMIF('Frame model 3'!$A$2:$A$1845, $A99, 'Frame model 3'!I$2:I$1845)</f>
        <v>4</v>
      </c>
      <c r="I99">
        <f>SUMIF('Frame model 3'!$A$2:$A$1845, $A99, 'Frame model 3'!J$2:J$1845)</f>
        <v>11</v>
      </c>
      <c r="J99">
        <f>SUMIF('Frame model 3'!$A$2:$A$1845, $A99, 'Frame model 3'!K$2:K$1845)</f>
        <v>11</v>
      </c>
      <c r="K99">
        <f>SUMIF('Frame model 3'!$A$2:$A$1845, $A99, 'Frame model 3'!L$2:L$1845)</f>
        <v>1</v>
      </c>
      <c r="L99">
        <f>SUMIF('Frame model 3'!$A$2:$A$1845, $A99, 'Frame model 3'!M$2:M$1845)</f>
        <v>2</v>
      </c>
      <c r="M99">
        <f>SUMIF('Frame model 3'!$A$2:$A$1845, $A99, 'Frame model 3'!N$2:N$1845)</f>
        <v>1</v>
      </c>
      <c r="N99">
        <f>SUMIF('Frame model 3'!$A$2:$A$1845, $A99, 'Frame model 3'!O$2:O$1845)</f>
        <v>0</v>
      </c>
      <c r="O99">
        <f>SUMIF('Frame model 3'!$A$2:$A$1845, $A99, 'Frame model 3'!P$2:P$1845)</f>
        <v>1</v>
      </c>
    </row>
    <row r="100" spans="1:15" x14ac:dyDescent="0.3">
      <c r="A100" t="s">
        <v>125</v>
      </c>
      <c r="B100" t="s">
        <v>39</v>
      </c>
      <c r="C100">
        <f>SUMIF('Frame model 3'!$A$2:$A$1845, $A100, 'Frame model 3'!D$2:D$1845)</f>
        <v>20</v>
      </c>
      <c r="D100">
        <f>SUMIF('Frame model 3'!$A$2:$A$1845, $A100, 'Frame model 3'!E$2:E$1845)</f>
        <v>20</v>
      </c>
      <c r="E100">
        <f>SUMIF('Frame model 3'!$A$2:$A$1845, $A100, 'Frame model 3'!F$2:F$1845)</f>
        <v>20</v>
      </c>
      <c r="F100">
        <f>SUMIF('Frame model 3'!$A$2:$A$1845, $A100, 'Frame model 3'!G$2:G$1845)</f>
        <v>20</v>
      </c>
      <c r="G100">
        <f>SUMIF('Frame model 3'!$A$2:$A$1845, $A100, 'Frame model 3'!H$2:H$1845)</f>
        <v>11</v>
      </c>
      <c r="H100">
        <f>SUMIF('Frame model 3'!$A$2:$A$1845, $A100, 'Frame model 3'!I$2:I$1845)</f>
        <v>3</v>
      </c>
      <c r="I100">
        <f>SUMIF('Frame model 3'!$A$2:$A$1845, $A100, 'Frame model 3'!J$2:J$1845)</f>
        <v>19</v>
      </c>
      <c r="J100">
        <f>SUMIF('Frame model 3'!$A$2:$A$1845, $A100, 'Frame model 3'!K$2:K$1845)</f>
        <v>20</v>
      </c>
      <c r="K100">
        <f>SUMIF('Frame model 3'!$A$2:$A$1845, $A100, 'Frame model 3'!L$2:L$1845)</f>
        <v>4</v>
      </c>
      <c r="L100">
        <f>SUMIF('Frame model 3'!$A$2:$A$1845, $A100, 'Frame model 3'!M$2:M$1845)</f>
        <v>0</v>
      </c>
      <c r="M100">
        <f>SUMIF('Frame model 3'!$A$2:$A$1845, $A100, 'Frame model 3'!N$2:N$1845)</f>
        <v>0</v>
      </c>
      <c r="N100">
        <f>SUMIF('Frame model 3'!$A$2:$A$1845, $A100, 'Frame model 3'!O$2:O$1845)</f>
        <v>0</v>
      </c>
      <c r="O100">
        <f>SUMIF('Frame model 3'!$A$2:$A$1845, $A100, 'Frame model 3'!P$2:P$1845)</f>
        <v>3</v>
      </c>
    </row>
    <row r="101" spans="1:15" x14ac:dyDescent="0.3">
      <c r="A101" t="s">
        <v>151</v>
      </c>
      <c r="B101" t="s">
        <v>39</v>
      </c>
      <c r="C101">
        <f>SUMIF('Frame model 3'!$A$2:$A$1845, $A101, 'Frame model 3'!D$2:D$1845)</f>
        <v>11</v>
      </c>
      <c r="D101">
        <f>SUMIF('Frame model 3'!$A$2:$A$1845, $A101, 'Frame model 3'!E$2:E$1845)</f>
        <v>11</v>
      </c>
      <c r="E101">
        <f>SUMIF('Frame model 3'!$A$2:$A$1845, $A101, 'Frame model 3'!F$2:F$1845)</f>
        <v>11</v>
      </c>
      <c r="F101">
        <f>SUMIF('Frame model 3'!$A$2:$A$1845, $A101, 'Frame model 3'!G$2:G$1845)</f>
        <v>11</v>
      </c>
      <c r="G101">
        <f>SUMIF('Frame model 3'!$A$2:$A$1845, $A101, 'Frame model 3'!H$2:H$1845)</f>
        <v>7</v>
      </c>
      <c r="H101">
        <f>SUMIF('Frame model 3'!$A$2:$A$1845, $A101, 'Frame model 3'!I$2:I$1845)</f>
        <v>5</v>
      </c>
      <c r="I101">
        <f>SUMIF('Frame model 3'!$A$2:$A$1845, $A101, 'Frame model 3'!J$2:J$1845)</f>
        <v>11</v>
      </c>
      <c r="J101">
        <f>SUMIF('Frame model 3'!$A$2:$A$1845, $A101, 'Frame model 3'!K$2:K$1845)</f>
        <v>11</v>
      </c>
      <c r="K101">
        <f>SUMIF('Frame model 3'!$A$2:$A$1845, $A101, 'Frame model 3'!L$2:L$1845)</f>
        <v>3</v>
      </c>
      <c r="L101">
        <f>SUMIF('Frame model 3'!$A$2:$A$1845, $A101, 'Frame model 3'!M$2:M$1845)</f>
        <v>0</v>
      </c>
      <c r="M101">
        <f>SUMIF('Frame model 3'!$A$2:$A$1845, $A101, 'Frame model 3'!N$2:N$1845)</f>
        <v>0</v>
      </c>
      <c r="N101">
        <f>SUMIF('Frame model 3'!$A$2:$A$1845, $A101, 'Frame model 3'!O$2:O$1845)</f>
        <v>0</v>
      </c>
      <c r="O101">
        <f>SUMIF('Frame model 3'!$A$2:$A$1845, $A101, 'Frame model 3'!P$2:P$1845)</f>
        <v>1</v>
      </c>
    </row>
    <row r="102" spans="1:15" x14ac:dyDescent="0.3">
      <c r="A102" t="s">
        <v>152</v>
      </c>
      <c r="B102" t="s">
        <v>39</v>
      </c>
      <c r="C102">
        <f>SUMIF('Frame model 3'!$A$2:$A$1845, $A102, 'Frame model 3'!D$2:D$1845)</f>
        <v>8</v>
      </c>
      <c r="D102">
        <f>SUMIF('Frame model 3'!$A$2:$A$1845, $A102, 'Frame model 3'!E$2:E$1845)</f>
        <v>8</v>
      </c>
      <c r="E102">
        <f>SUMIF('Frame model 3'!$A$2:$A$1845, $A102, 'Frame model 3'!F$2:F$1845)</f>
        <v>8</v>
      </c>
      <c r="F102">
        <f>SUMIF('Frame model 3'!$A$2:$A$1845, $A102, 'Frame model 3'!G$2:G$1845)</f>
        <v>8</v>
      </c>
      <c r="G102">
        <f>SUMIF('Frame model 3'!$A$2:$A$1845, $A102, 'Frame model 3'!H$2:H$1845)</f>
        <v>7</v>
      </c>
      <c r="H102">
        <f>SUMIF('Frame model 3'!$A$2:$A$1845, $A102, 'Frame model 3'!I$2:I$1845)</f>
        <v>2</v>
      </c>
      <c r="I102">
        <f>SUMIF('Frame model 3'!$A$2:$A$1845, $A102, 'Frame model 3'!J$2:J$1845)</f>
        <v>8</v>
      </c>
      <c r="J102">
        <f>SUMIF('Frame model 3'!$A$2:$A$1845, $A102, 'Frame model 3'!K$2:K$1845)</f>
        <v>8</v>
      </c>
      <c r="K102">
        <f>SUMIF('Frame model 3'!$A$2:$A$1845, $A102, 'Frame model 3'!L$2:L$1845)</f>
        <v>3</v>
      </c>
      <c r="L102">
        <f>SUMIF('Frame model 3'!$A$2:$A$1845, $A102, 'Frame model 3'!M$2:M$1845)</f>
        <v>0</v>
      </c>
      <c r="M102">
        <f>SUMIF('Frame model 3'!$A$2:$A$1845, $A102, 'Frame model 3'!N$2:N$1845)</f>
        <v>0</v>
      </c>
      <c r="N102">
        <f>SUMIF('Frame model 3'!$A$2:$A$1845, $A102, 'Frame model 3'!O$2:O$1845)</f>
        <v>0</v>
      </c>
      <c r="O102">
        <f>SUMIF('Frame model 3'!$A$2:$A$1845, $A102, 'Frame model 3'!P$2:P$1845)</f>
        <v>0</v>
      </c>
    </row>
    <row r="103" spans="1:15" x14ac:dyDescent="0.3">
      <c r="A103" t="s">
        <v>153</v>
      </c>
      <c r="B103" t="s">
        <v>39</v>
      </c>
      <c r="C103">
        <f>SUMIF('Frame model 3'!$A$2:$A$1845, $A103, 'Frame model 3'!D$2:D$1845)</f>
        <v>20</v>
      </c>
      <c r="D103">
        <f>SUMIF('Frame model 3'!$A$2:$A$1845, $A103, 'Frame model 3'!E$2:E$1845)</f>
        <v>20</v>
      </c>
      <c r="E103">
        <f>SUMIF('Frame model 3'!$A$2:$A$1845, $A103, 'Frame model 3'!F$2:F$1845)</f>
        <v>20</v>
      </c>
      <c r="F103">
        <f>SUMIF('Frame model 3'!$A$2:$A$1845, $A103, 'Frame model 3'!G$2:G$1845)</f>
        <v>20</v>
      </c>
      <c r="G103">
        <f>SUMIF('Frame model 3'!$A$2:$A$1845, $A103, 'Frame model 3'!H$2:H$1845)</f>
        <v>15</v>
      </c>
      <c r="H103">
        <f>SUMIF('Frame model 3'!$A$2:$A$1845, $A103, 'Frame model 3'!I$2:I$1845)</f>
        <v>14</v>
      </c>
      <c r="I103">
        <f>SUMIF('Frame model 3'!$A$2:$A$1845, $A103, 'Frame model 3'!J$2:J$1845)</f>
        <v>20</v>
      </c>
      <c r="J103">
        <f>SUMIF('Frame model 3'!$A$2:$A$1845, $A103, 'Frame model 3'!K$2:K$1845)</f>
        <v>20</v>
      </c>
      <c r="K103">
        <f>SUMIF('Frame model 3'!$A$2:$A$1845, $A103, 'Frame model 3'!L$2:L$1845)</f>
        <v>5</v>
      </c>
      <c r="L103">
        <f>SUMIF('Frame model 3'!$A$2:$A$1845, $A103, 'Frame model 3'!M$2:M$1845)</f>
        <v>0</v>
      </c>
      <c r="M103">
        <f>SUMIF('Frame model 3'!$A$2:$A$1845, $A103, 'Frame model 3'!N$2:N$1845)</f>
        <v>0</v>
      </c>
      <c r="N103">
        <f>SUMIF('Frame model 3'!$A$2:$A$1845, $A103, 'Frame model 3'!O$2:O$1845)</f>
        <v>0</v>
      </c>
      <c r="O103">
        <f>SUMIF('Frame model 3'!$A$2:$A$1845, $A103, 'Frame model 3'!P$2:P$1845)</f>
        <v>0</v>
      </c>
    </row>
    <row r="104" spans="1:15" x14ac:dyDescent="0.3">
      <c r="A104" t="s">
        <v>83</v>
      </c>
      <c r="B104" t="s">
        <v>39</v>
      </c>
      <c r="C104">
        <f>SUMIF('Frame model 3'!$A$2:$A$1845, $A104, 'Frame model 3'!D$2:D$1845)</f>
        <v>14</v>
      </c>
      <c r="D104">
        <f>SUMIF('Frame model 3'!$A$2:$A$1845, $A104, 'Frame model 3'!E$2:E$1845)</f>
        <v>14</v>
      </c>
      <c r="E104">
        <f>SUMIF('Frame model 3'!$A$2:$A$1845, $A104, 'Frame model 3'!F$2:F$1845)</f>
        <v>14</v>
      </c>
      <c r="F104">
        <f>SUMIF('Frame model 3'!$A$2:$A$1845, $A104, 'Frame model 3'!G$2:G$1845)</f>
        <v>14</v>
      </c>
      <c r="G104">
        <f>SUMIF('Frame model 3'!$A$2:$A$1845, $A104, 'Frame model 3'!H$2:H$1845)</f>
        <v>8</v>
      </c>
      <c r="H104">
        <f>SUMIF('Frame model 3'!$A$2:$A$1845, $A104, 'Frame model 3'!I$2:I$1845)</f>
        <v>3</v>
      </c>
      <c r="I104">
        <f>SUMIF('Frame model 3'!$A$2:$A$1845, $A104, 'Frame model 3'!J$2:J$1845)</f>
        <v>14</v>
      </c>
      <c r="J104">
        <f>SUMIF('Frame model 3'!$A$2:$A$1845, $A104, 'Frame model 3'!K$2:K$1845)</f>
        <v>14</v>
      </c>
      <c r="K104">
        <f>SUMIF('Frame model 3'!$A$2:$A$1845, $A104, 'Frame model 3'!L$2:L$1845)</f>
        <v>3</v>
      </c>
      <c r="L104">
        <f>SUMIF('Frame model 3'!$A$2:$A$1845, $A104, 'Frame model 3'!M$2:M$1845)</f>
        <v>3</v>
      </c>
      <c r="M104">
        <f>SUMIF('Frame model 3'!$A$2:$A$1845, $A104, 'Frame model 3'!N$2:N$1845)</f>
        <v>0</v>
      </c>
      <c r="N104">
        <f>SUMIF('Frame model 3'!$A$2:$A$1845, $A104, 'Frame model 3'!O$2:O$1845)</f>
        <v>0</v>
      </c>
      <c r="O104">
        <f>SUMIF('Frame model 3'!$A$2:$A$1845, $A104, 'Frame model 3'!P$2:P$1845)</f>
        <v>1</v>
      </c>
    </row>
    <row r="105" spans="1:15" x14ac:dyDescent="0.3">
      <c r="A105" t="s">
        <v>84</v>
      </c>
      <c r="B105" t="s">
        <v>39</v>
      </c>
      <c r="C105">
        <f>SUMIF('Frame model 3'!$A$2:$A$1845, $A105, 'Frame model 3'!D$2:D$1845)</f>
        <v>14</v>
      </c>
      <c r="D105">
        <f>SUMIF('Frame model 3'!$A$2:$A$1845, $A105, 'Frame model 3'!E$2:E$1845)</f>
        <v>14</v>
      </c>
      <c r="E105">
        <f>SUMIF('Frame model 3'!$A$2:$A$1845, $A105, 'Frame model 3'!F$2:F$1845)</f>
        <v>14</v>
      </c>
      <c r="F105">
        <f>SUMIF('Frame model 3'!$A$2:$A$1845, $A105, 'Frame model 3'!G$2:G$1845)</f>
        <v>14</v>
      </c>
      <c r="G105">
        <f>SUMIF('Frame model 3'!$A$2:$A$1845, $A105, 'Frame model 3'!H$2:H$1845)</f>
        <v>5</v>
      </c>
      <c r="H105">
        <f>SUMIF('Frame model 3'!$A$2:$A$1845, $A105, 'Frame model 3'!I$2:I$1845)</f>
        <v>0</v>
      </c>
      <c r="I105">
        <f>SUMIF('Frame model 3'!$A$2:$A$1845, $A105, 'Frame model 3'!J$2:J$1845)</f>
        <v>14</v>
      </c>
      <c r="J105">
        <f>SUMIF('Frame model 3'!$A$2:$A$1845, $A105, 'Frame model 3'!K$2:K$1845)</f>
        <v>14</v>
      </c>
      <c r="K105">
        <f>SUMIF('Frame model 3'!$A$2:$A$1845, $A105, 'Frame model 3'!L$2:L$1845)</f>
        <v>3</v>
      </c>
      <c r="L105">
        <f>SUMIF('Frame model 3'!$A$2:$A$1845, $A105, 'Frame model 3'!M$2:M$1845)</f>
        <v>1</v>
      </c>
      <c r="M105">
        <f>SUMIF('Frame model 3'!$A$2:$A$1845, $A105, 'Frame model 3'!N$2:N$1845)</f>
        <v>0</v>
      </c>
      <c r="N105">
        <f>SUMIF('Frame model 3'!$A$2:$A$1845, $A105, 'Frame model 3'!O$2:O$1845)</f>
        <v>0</v>
      </c>
      <c r="O105">
        <f>SUMIF('Frame model 3'!$A$2:$A$1845, $A105, 'Frame model 3'!P$2:P$1845)</f>
        <v>1</v>
      </c>
    </row>
    <row r="106" spans="1:15" x14ac:dyDescent="0.3">
      <c r="A106" t="s">
        <v>85</v>
      </c>
      <c r="B106" t="s">
        <v>39</v>
      </c>
      <c r="C106">
        <f>SUMIF('Frame model 3'!$A$2:$A$1845, $A106, 'Frame model 3'!D$2:D$1845)</f>
        <v>15</v>
      </c>
      <c r="D106">
        <f>SUMIF('Frame model 3'!$A$2:$A$1845, $A106, 'Frame model 3'!E$2:E$1845)</f>
        <v>15</v>
      </c>
      <c r="E106">
        <f>SUMIF('Frame model 3'!$A$2:$A$1845, $A106, 'Frame model 3'!F$2:F$1845)</f>
        <v>15</v>
      </c>
      <c r="F106">
        <f>SUMIF('Frame model 3'!$A$2:$A$1845, $A106, 'Frame model 3'!G$2:G$1845)</f>
        <v>15</v>
      </c>
      <c r="G106">
        <f>SUMIF('Frame model 3'!$A$2:$A$1845, $A106, 'Frame model 3'!H$2:H$1845)</f>
        <v>2</v>
      </c>
      <c r="H106">
        <f>SUMIF('Frame model 3'!$A$2:$A$1845, $A106, 'Frame model 3'!I$2:I$1845)</f>
        <v>0</v>
      </c>
      <c r="I106">
        <f>SUMIF('Frame model 3'!$A$2:$A$1845, $A106, 'Frame model 3'!J$2:J$1845)</f>
        <v>15</v>
      </c>
      <c r="J106">
        <f>SUMIF('Frame model 3'!$A$2:$A$1845, $A106, 'Frame model 3'!K$2:K$1845)</f>
        <v>15</v>
      </c>
      <c r="K106">
        <f>SUMIF('Frame model 3'!$A$2:$A$1845, $A106, 'Frame model 3'!L$2:L$1845)</f>
        <v>3</v>
      </c>
      <c r="L106">
        <f>SUMIF('Frame model 3'!$A$2:$A$1845, $A106, 'Frame model 3'!M$2:M$1845)</f>
        <v>0</v>
      </c>
      <c r="M106">
        <f>SUMIF('Frame model 3'!$A$2:$A$1845, $A106, 'Frame model 3'!N$2:N$1845)</f>
        <v>0</v>
      </c>
      <c r="N106">
        <f>SUMIF('Frame model 3'!$A$2:$A$1845, $A106, 'Frame model 3'!O$2:O$1845)</f>
        <v>0</v>
      </c>
      <c r="O106">
        <f>SUMIF('Frame model 3'!$A$2:$A$1845, $A106, 'Frame model 3'!P$2:P$1845)</f>
        <v>0</v>
      </c>
    </row>
    <row r="107" spans="1:15" x14ac:dyDescent="0.3">
      <c r="A107" t="s">
        <v>86</v>
      </c>
      <c r="B107" t="s">
        <v>39</v>
      </c>
      <c r="C107">
        <f>SUMIF('Frame model 3'!$A$2:$A$1845, $A107, 'Frame model 3'!D$2:D$1845)</f>
        <v>19</v>
      </c>
      <c r="D107">
        <f>SUMIF('Frame model 3'!$A$2:$A$1845, $A107, 'Frame model 3'!E$2:E$1845)</f>
        <v>19</v>
      </c>
      <c r="E107">
        <f>SUMIF('Frame model 3'!$A$2:$A$1845, $A107, 'Frame model 3'!F$2:F$1845)</f>
        <v>19</v>
      </c>
      <c r="F107">
        <f>SUMIF('Frame model 3'!$A$2:$A$1845, $A107, 'Frame model 3'!G$2:G$1845)</f>
        <v>19</v>
      </c>
      <c r="G107">
        <f>SUMIF('Frame model 3'!$A$2:$A$1845, $A107, 'Frame model 3'!H$2:H$1845)</f>
        <v>16</v>
      </c>
      <c r="H107">
        <f>SUMIF('Frame model 3'!$A$2:$A$1845, $A107, 'Frame model 3'!I$2:I$1845)</f>
        <v>5</v>
      </c>
      <c r="I107">
        <f>SUMIF('Frame model 3'!$A$2:$A$1845, $A107, 'Frame model 3'!J$2:J$1845)</f>
        <v>19</v>
      </c>
      <c r="J107">
        <f>SUMIF('Frame model 3'!$A$2:$A$1845, $A107, 'Frame model 3'!K$2:K$1845)</f>
        <v>19</v>
      </c>
      <c r="K107">
        <f>SUMIF('Frame model 3'!$A$2:$A$1845, $A107, 'Frame model 3'!L$2:L$1845)</f>
        <v>5</v>
      </c>
      <c r="L107">
        <f>SUMIF('Frame model 3'!$A$2:$A$1845, $A107, 'Frame model 3'!M$2:M$1845)</f>
        <v>3</v>
      </c>
      <c r="M107">
        <f>SUMIF('Frame model 3'!$A$2:$A$1845, $A107, 'Frame model 3'!N$2:N$1845)</f>
        <v>1</v>
      </c>
      <c r="N107">
        <f>SUMIF('Frame model 3'!$A$2:$A$1845, $A107, 'Frame model 3'!O$2:O$1845)</f>
        <v>0</v>
      </c>
      <c r="O107">
        <f>SUMIF('Frame model 3'!$A$2:$A$1845, $A107, 'Frame model 3'!P$2:P$1845)</f>
        <v>2</v>
      </c>
    </row>
    <row r="108" spans="1:15" x14ac:dyDescent="0.3">
      <c r="A108" t="s">
        <v>154</v>
      </c>
      <c r="B108" t="s">
        <v>39</v>
      </c>
      <c r="C108">
        <f>SUMIF('Frame model 3'!$A$2:$A$1845, $A108, 'Frame model 3'!D$2:D$1845)</f>
        <v>18</v>
      </c>
      <c r="D108">
        <f>SUMIF('Frame model 3'!$A$2:$A$1845, $A108, 'Frame model 3'!E$2:E$1845)</f>
        <v>18</v>
      </c>
      <c r="E108">
        <f>SUMIF('Frame model 3'!$A$2:$A$1845, $A108, 'Frame model 3'!F$2:F$1845)</f>
        <v>18</v>
      </c>
      <c r="F108">
        <f>SUMIF('Frame model 3'!$A$2:$A$1845, $A108, 'Frame model 3'!G$2:G$1845)</f>
        <v>18</v>
      </c>
      <c r="G108">
        <f>SUMIF('Frame model 3'!$A$2:$A$1845, $A108, 'Frame model 3'!H$2:H$1845)</f>
        <v>9</v>
      </c>
      <c r="H108">
        <f>SUMIF('Frame model 3'!$A$2:$A$1845, $A108, 'Frame model 3'!I$2:I$1845)</f>
        <v>7</v>
      </c>
      <c r="I108">
        <f>SUMIF('Frame model 3'!$A$2:$A$1845, $A108, 'Frame model 3'!J$2:J$1845)</f>
        <v>18</v>
      </c>
      <c r="J108">
        <f>SUMIF('Frame model 3'!$A$2:$A$1845, $A108, 'Frame model 3'!K$2:K$1845)</f>
        <v>18</v>
      </c>
      <c r="K108">
        <f>SUMIF('Frame model 3'!$A$2:$A$1845, $A108, 'Frame model 3'!L$2:L$1845)</f>
        <v>3</v>
      </c>
      <c r="L108">
        <f>SUMIF('Frame model 3'!$A$2:$A$1845, $A108, 'Frame model 3'!M$2:M$1845)</f>
        <v>0</v>
      </c>
      <c r="M108">
        <f>SUMIF('Frame model 3'!$A$2:$A$1845, $A108, 'Frame model 3'!N$2:N$1845)</f>
        <v>0</v>
      </c>
      <c r="N108">
        <f>SUMIF('Frame model 3'!$A$2:$A$1845, $A108, 'Frame model 3'!O$2:O$1845)</f>
        <v>0</v>
      </c>
      <c r="O108">
        <f>SUMIF('Frame model 3'!$A$2:$A$1845, $A108, 'Frame model 3'!P$2:P$1845)</f>
        <v>0</v>
      </c>
    </row>
    <row r="109" spans="1:15" x14ac:dyDescent="0.3">
      <c r="A109" t="s">
        <v>126</v>
      </c>
      <c r="B109" t="s">
        <v>39</v>
      </c>
      <c r="C109">
        <f>SUMIF('Frame model 3'!$A$2:$A$1845, $A109, 'Frame model 3'!D$2:D$1845)</f>
        <v>13</v>
      </c>
      <c r="D109">
        <f>SUMIF('Frame model 3'!$A$2:$A$1845, $A109, 'Frame model 3'!E$2:E$1845)</f>
        <v>13</v>
      </c>
      <c r="E109">
        <f>SUMIF('Frame model 3'!$A$2:$A$1845, $A109, 'Frame model 3'!F$2:F$1845)</f>
        <v>13</v>
      </c>
      <c r="F109">
        <f>SUMIF('Frame model 3'!$A$2:$A$1845, $A109, 'Frame model 3'!G$2:G$1845)</f>
        <v>13</v>
      </c>
      <c r="G109">
        <f>SUMIF('Frame model 3'!$A$2:$A$1845, $A109, 'Frame model 3'!H$2:H$1845)</f>
        <v>10</v>
      </c>
      <c r="H109">
        <f>SUMIF('Frame model 3'!$A$2:$A$1845, $A109, 'Frame model 3'!I$2:I$1845)</f>
        <v>5</v>
      </c>
      <c r="I109">
        <f>SUMIF('Frame model 3'!$A$2:$A$1845, $A109, 'Frame model 3'!J$2:J$1845)</f>
        <v>13</v>
      </c>
      <c r="J109">
        <f>SUMIF('Frame model 3'!$A$2:$A$1845, $A109, 'Frame model 3'!K$2:K$1845)</f>
        <v>13</v>
      </c>
      <c r="K109">
        <f>SUMIF('Frame model 3'!$A$2:$A$1845, $A109, 'Frame model 3'!L$2:L$1845)</f>
        <v>1</v>
      </c>
      <c r="L109">
        <f>SUMIF('Frame model 3'!$A$2:$A$1845, $A109, 'Frame model 3'!M$2:M$1845)</f>
        <v>0</v>
      </c>
      <c r="M109">
        <f>SUMIF('Frame model 3'!$A$2:$A$1845, $A109, 'Frame model 3'!N$2:N$1845)</f>
        <v>0</v>
      </c>
      <c r="N109">
        <f>SUMIF('Frame model 3'!$A$2:$A$1845, $A109, 'Frame model 3'!O$2:O$1845)</f>
        <v>0</v>
      </c>
      <c r="O109">
        <f>SUMIF('Frame model 3'!$A$2:$A$1845, $A109, 'Frame model 3'!P$2:P$1845)</f>
        <v>0</v>
      </c>
    </row>
    <row r="110" spans="1:15" x14ac:dyDescent="0.3">
      <c r="A110" t="s">
        <v>87</v>
      </c>
      <c r="B110" t="s">
        <v>39</v>
      </c>
      <c r="C110">
        <f>SUMIF('Frame model 3'!$A$2:$A$1845, $A110, 'Frame model 3'!D$2:D$1845)</f>
        <v>16</v>
      </c>
      <c r="D110">
        <f>SUMIF('Frame model 3'!$A$2:$A$1845, $A110, 'Frame model 3'!E$2:E$1845)</f>
        <v>16</v>
      </c>
      <c r="E110">
        <f>SUMIF('Frame model 3'!$A$2:$A$1845, $A110, 'Frame model 3'!F$2:F$1845)</f>
        <v>16</v>
      </c>
      <c r="F110">
        <f>SUMIF('Frame model 3'!$A$2:$A$1845, $A110, 'Frame model 3'!G$2:G$1845)</f>
        <v>16</v>
      </c>
      <c r="G110">
        <f>SUMIF('Frame model 3'!$A$2:$A$1845, $A110, 'Frame model 3'!H$2:H$1845)</f>
        <v>9</v>
      </c>
      <c r="H110">
        <f>SUMIF('Frame model 3'!$A$2:$A$1845, $A110, 'Frame model 3'!I$2:I$1845)</f>
        <v>7</v>
      </c>
      <c r="I110">
        <f>SUMIF('Frame model 3'!$A$2:$A$1845, $A110, 'Frame model 3'!J$2:J$1845)</f>
        <v>15</v>
      </c>
      <c r="J110">
        <f>SUMIF('Frame model 3'!$A$2:$A$1845, $A110, 'Frame model 3'!K$2:K$1845)</f>
        <v>16</v>
      </c>
      <c r="K110">
        <f>SUMIF('Frame model 3'!$A$2:$A$1845, $A110, 'Frame model 3'!L$2:L$1845)</f>
        <v>4</v>
      </c>
      <c r="L110">
        <f>SUMIF('Frame model 3'!$A$2:$A$1845, $A110, 'Frame model 3'!M$2:M$1845)</f>
        <v>0</v>
      </c>
      <c r="M110">
        <f>SUMIF('Frame model 3'!$A$2:$A$1845, $A110, 'Frame model 3'!N$2:N$1845)</f>
        <v>1</v>
      </c>
      <c r="N110">
        <f>SUMIF('Frame model 3'!$A$2:$A$1845, $A110, 'Frame model 3'!O$2:O$1845)</f>
        <v>0</v>
      </c>
      <c r="O110">
        <f>SUMIF('Frame model 3'!$A$2:$A$1845, $A110, 'Frame model 3'!P$2:P$1845)</f>
        <v>2</v>
      </c>
    </row>
    <row r="111" spans="1:15" x14ac:dyDescent="0.3">
      <c r="A111" t="s">
        <v>155</v>
      </c>
      <c r="B111" t="s">
        <v>39</v>
      </c>
      <c r="C111">
        <f>SUMIF('Frame model 3'!$A$2:$A$1845, $A111, 'Frame model 3'!D$2:D$1845)</f>
        <v>11</v>
      </c>
      <c r="D111">
        <f>SUMIF('Frame model 3'!$A$2:$A$1845, $A111, 'Frame model 3'!E$2:E$1845)</f>
        <v>11</v>
      </c>
      <c r="E111">
        <f>SUMIF('Frame model 3'!$A$2:$A$1845, $A111, 'Frame model 3'!F$2:F$1845)</f>
        <v>11</v>
      </c>
      <c r="F111">
        <f>SUMIF('Frame model 3'!$A$2:$A$1845, $A111, 'Frame model 3'!G$2:G$1845)</f>
        <v>11</v>
      </c>
      <c r="G111">
        <f>SUMIF('Frame model 3'!$A$2:$A$1845, $A111, 'Frame model 3'!H$2:H$1845)</f>
        <v>8</v>
      </c>
      <c r="H111">
        <f>SUMIF('Frame model 3'!$A$2:$A$1845, $A111, 'Frame model 3'!I$2:I$1845)</f>
        <v>7</v>
      </c>
      <c r="I111">
        <f>SUMIF('Frame model 3'!$A$2:$A$1845, $A111, 'Frame model 3'!J$2:J$1845)</f>
        <v>11</v>
      </c>
      <c r="J111">
        <f>SUMIF('Frame model 3'!$A$2:$A$1845, $A111, 'Frame model 3'!K$2:K$1845)</f>
        <v>11</v>
      </c>
      <c r="K111">
        <f>SUMIF('Frame model 3'!$A$2:$A$1845, $A111, 'Frame model 3'!L$2:L$1845)</f>
        <v>1</v>
      </c>
      <c r="L111">
        <f>SUMIF('Frame model 3'!$A$2:$A$1845, $A111, 'Frame model 3'!M$2:M$1845)</f>
        <v>0</v>
      </c>
      <c r="M111">
        <f>SUMIF('Frame model 3'!$A$2:$A$1845, $A111, 'Frame model 3'!N$2:N$1845)</f>
        <v>0</v>
      </c>
      <c r="N111">
        <f>SUMIF('Frame model 3'!$A$2:$A$1845, $A111, 'Frame model 3'!O$2:O$1845)</f>
        <v>0</v>
      </c>
      <c r="O111">
        <f>SUMIF('Frame model 3'!$A$2:$A$1845, $A111, 'Frame model 3'!P$2:P$1845)</f>
        <v>1</v>
      </c>
    </row>
    <row r="112" spans="1:15" x14ac:dyDescent="0.3">
      <c r="A112" t="s">
        <v>88</v>
      </c>
      <c r="B112" t="s">
        <v>39</v>
      </c>
      <c r="C112">
        <f>SUMIF('Frame model 3'!$A$2:$A$1845, $A112, 'Frame model 3'!D$2:D$1845)</f>
        <v>10</v>
      </c>
      <c r="D112">
        <f>SUMIF('Frame model 3'!$A$2:$A$1845, $A112, 'Frame model 3'!E$2:E$1845)</f>
        <v>10</v>
      </c>
      <c r="E112">
        <f>SUMIF('Frame model 3'!$A$2:$A$1845, $A112, 'Frame model 3'!F$2:F$1845)</f>
        <v>10</v>
      </c>
      <c r="F112">
        <f>SUMIF('Frame model 3'!$A$2:$A$1845, $A112, 'Frame model 3'!G$2:G$1845)</f>
        <v>10</v>
      </c>
      <c r="G112">
        <f>SUMIF('Frame model 3'!$A$2:$A$1845, $A112, 'Frame model 3'!H$2:H$1845)</f>
        <v>4</v>
      </c>
      <c r="H112">
        <f>SUMIF('Frame model 3'!$A$2:$A$1845, $A112, 'Frame model 3'!I$2:I$1845)</f>
        <v>4</v>
      </c>
      <c r="I112">
        <f>SUMIF('Frame model 3'!$A$2:$A$1845, $A112, 'Frame model 3'!J$2:J$1845)</f>
        <v>10</v>
      </c>
      <c r="J112">
        <f>SUMIF('Frame model 3'!$A$2:$A$1845, $A112, 'Frame model 3'!K$2:K$1845)</f>
        <v>10</v>
      </c>
      <c r="K112">
        <f>SUMIF('Frame model 3'!$A$2:$A$1845, $A112, 'Frame model 3'!L$2:L$1845)</f>
        <v>3</v>
      </c>
      <c r="L112">
        <f>SUMIF('Frame model 3'!$A$2:$A$1845, $A112, 'Frame model 3'!M$2:M$1845)</f>
        <v>0</v>
      </c>
      <c r="M112">
        <f>SUMIF('Frame model 3'!$A$2:$A$1845, $A112, 'Frame model 3'!N$2:N$1845)</f>
        <v>0</v>
      </c>
      <c r="N112">
        <f>SUMIF('Frame model 3'!$A$2:$A$1845, $A112, 'Frame model 3'!O$2:O$1845)</f>
        <v>0</v>
      </c>
      <c r="O112">
        <f>SUMIF('Frame model 3'!$A$2:$A$1845, $A112, 'Frame model 3'!P$2:P$1845)</f>
        <v>0</v>
      </c>
    </row>
    <row r="113" spans="1:15" x14ac:dyDescent="0.3">
      <c r="A113" t="s">
        <v>89</v>
      </c>
      <c r="B113" t="s">
        <v>39</v>
      </c>
      <c r="C113">
        <f>SUMIF('Frame model 3'!$A$2:$A$1845, $A113, 'Frame model 3'!D$2:D$1845)</f>
        <v>19</v>
      </c>
      <c r="D113">
        <f>SUMIF('Frame model 3'!$A$2:$A$1845, $A113, 'Frame model 3'!E$2:E$1845)</f>
        <v>19</v>
      </c>
      <c r="E113">
        <f>SUMIF('Frame model 3'!$A$2:$A$1845, $A113, 'Frame model 3'!F$2:F$1845)</f>
        <v>19</v>
      </c>
      <c r="F113">
        <f>SUMIF('Frame model 3'!$A$2:$A$1845, $A113, 'Frame model 3'!G$2:G$1845)</f>
        <v>19</v>
      </c>
      <c r="G113">
        <f>SUMIF('Frame model 3'!$A$2:$A$1845, $A113, 'Frame model 3'!H$2:H$1845)</f>
        <v>6</v>
      </c>
      <c r="H113">
        <f>SUMIF('Frame model 3'!$A$2:$A$1845, $A113, 'Frame model 3'!I$2:I$1845)</f>
        <v>6</v>
      </c>
      <c r="I113">
        <f>SUMIF('Frame model 3'!$A$2:$A$1845, $A113, 'Frame model 3'!J$2:J$1845)</f>
        <v>19</v>
      </c>
      <c r="J113">
        <f>SUMIF('Frame model 3'!$A$2:$A$1845, $A113, 'Frame model 3'!K$2:K$1845)</f>
        <v>19</v>
      </c>
      <c r="K113">
        <f>SUMIF('Frame model 3'!$A$2:$A$1845, $A113, 'Frame model 3'!L$2:L$1845)</f>
        <v>5</v>
      </c>
      <c r="L113">
        <f>SUMIF('Frame model 3'!$A$2:$A$1845, $A113, 'Frame model 3'!M$2:M$1845)</f>
        <v>0</v>
      </c>
      <c r="M113">
        <f>SUMIF('Frame model 3'!$A$2:$A$1845, $A113, 'Frame model 3'!N$2:N$1845)</f>
        <v>7</v>
      </c>
      <c r="N113">
        <f>SUMIF('Frame model 3'!$A$2:$A$1845, $A113, 'Frame model 3'!O$2:O$1845)</f>
        <v>0</v>
      </c>
      <c r="O113">
        <f>SUMIF('Frame model 3'!$A$2:$A$1845, $A113, 'Frame model 3'!P$2:P$1845)</f>
        <v>0</v>
      </c>
    </row>
    <row r="114" spans="1:15" x14ac:dyDescent="0.3">
      <c r="A114" t="s">
        <v>156</v>
      </c>
      <c r="B114" t="s">
        <v>39</v>
      </c>
      <c r="C114">
        <f>SUMIF('Frame model 3'!$A$2:$A$1845, $A114, 'Frame model 3'!D$2:D$1845)</f>
        <v>18</v>
      </c>
      <c r="D114">
        <f>SUMIF('Frame model 3'!$A$2:$A$1845, $A114, 'Frame model 3'!E$2:E$1845)</f>
        <v>18</v>
      </c>
      <c r="E114">
        <f>SUMIF('Frame model 3'!$A$2:$A$1845, $A114, 'Frame model 3'!F$2:F$1845)</f>
        <v>18</v>
      </c>
      <c r="F114">
        <f>SUMIF('Frame model 3'!$A$2:$A$1845, $A114, 'Frame model 3'!G$2:G$1845)</f>
        <v>18</v>
      </c>
      <c r="G114">
        <f>SUMIF('Frame model 3'!$A$2:$A$1845, $A114, 'Frame model 3'!H$2:H$1845)</f>
        <v>6</v>
      </c>
      <c r="H114">
        <f>SUMIF('Frame model 3'!$A$2:$A$1845, $A114, 'Frame model 3'!I$2:I$1845)</f>
        <v>6</v>
      </c>
      <c r="I114">
        <f>SUMIF('Frame model 3'!$A$2:$A$1845, $A114, 'Frame model 3'!J$2:J$1845)</f>
        <v>18</v>
      </c>
      <c r="J114">
        <f>SUMIF('Frame model 3'!$A$2:$A$1845, $A114, 'Frame model 3'!K$2:K$1845)</f>
        <v>18</v>
      </c>
      <c r="K114">
        <f>SUMIF('Frame model 3'!$A$2:$A$1845, $A114, 'Frame model 3'!L$2:L$1845)</f>
        <v>1</v>
      </c>
      <c r="L114">
        <f>SUMIF('Frame model 3'!$A$2:$A$1845, $A114, 'Frame model 3'!M$2:M$1845)</f>
        <v>0</v>
      </c>
      <c r="M114">
        <f>SUMIF('Frame model 3'!$A$2:$A$1845, $A114, 'Frame model 3'!N$2:N$1845)</f>
        <v>12</v>
      </c>
      <c r="N114">
        <f>SUMIF('Frame model 3'!$A$2:$A$1845, $A114, 'Frame model 3'!O$2:O$1845)</f>
        <v>0</v>
      </c>
      <c r="O114">
        <f>SUMIF('Frame model 3'!$A$2:$A$1845, $A114, 'Frame model 3'!P$2:P$1845)</f>
        <v>2</v>
      </c>
    </row>
    <row r="115" spans="1:15" x14ac:dyDescent="0.3">
      <c r="A115" t="s">
        <v>90</v>
      </c>
      <c r="B115" t="s">
        <v>39</v>
      </c>
      <c r="C115">
        <f>SUMIF('Frame model 3'!$A$2:$A$1845, $A115, 'Frame model 3'!D$2:D$1845)</f>
        <v>17</v>
      </c>
      <c r="D115">
        <f>SUMIF('Frame model 3'!$A$2:$A$1845, $A115, 'Frame model 3'!E$2:E$1845)</f>
        <v>17</v>
      </c>
      <c r="E115">
        <f>SUMIF('Frame model 3'!$A$2:$A$1845, $A115, 'Frame model 3'!F$2:F$1845)</f>
        <v>17</v>
      </c>
      <c r="F115">
        <f>SUMIF('Frame model 3'!$A$2:$A$1845, $A115, 'Frame model 3'!G$2:G$1845)</f>
        <v>17</v>
      </c>
      <c r="G115">
        <f>SUMIF('Frame model 3'!$A$2:$A$1845, $A115, 'Frame model 3'!H$2:H$1845)</f>
        <v>16</v>
      </c>
      <c r="H115">
        <f>SUMIF('Frame model 3'!$A$2:$A$1845, $A115, 'Frame model 3'!I$2:I$1845)</f>
        <v>4</v>
      </c>
      <c r="I115">
        <f>SUMIF('Frame model 3'!$A$2:$A$1845, $A115, 'Frame model 3'!J$2:J$1845)</f>
        <v>17</v>
      </c>
      <c r="J115">
        <f>SUMIF('Frame model 3'!$A$2:$A$1845, $A115, 'Frame model 3'!K$2:K$1845)</f>
        <v>17</v>
      </c>
      <c r="K115">
        <f>SUMIF('Frame model 3'!$A$2:$A$1845, $A115, 'Frame model 3'!L$2:L$1845)</f>
        <v>2</v>
      </c>
      <c r="L115">
        <f>SUMIF('Frame model 3'!$A$2:$A$1845, $A115, 'Frame model 3'!M$2:M$1845)</f>
        <v>0</v>
      </c>
      <c r="M115">
        <f>SUMIF('Frame model 3'!$A$2:$A$1845, $A115, 'Frame model 3'!N$2:N$1845)</f>
        <v>0</v>
      </c>
      <c r="N115">
        <f>SUMIF('Frame model 3'!$A$2:$A$1845, $A115, 'Frame model 3'!O$2:O$1845)</f>
        <v>0</v>
      </c>
      <c r="O115">
        <f>SUMIF('Frame model 3'!$A$2:$A$1845, $A115, 'Frame model 3'!P$2:P$1845)</f>
        <v>1</v>
      </c>
    </row>
    <row r="116" spans="1:15" x14ac:dyDescent="0.3">
      <c r="A116" t="s">
        <v>91</v>
      </c>
      <c r="B116" t="s">
        <v>39</v>
      </c>
      <c r="C116">
        <f>SUMIF('Frame model 3'!$A$2:$A$1845, $A116, 'Frame model 3'!D$2:D$1845)</f>
        <v>14</v>
      </c>
      <c r="D116">
        <f>SUMIF('Frame model 3'!$A$2:$A$1845, $A116, 'Frame model 3'!E$2:E$1845)</f>
        <v>14</v>
      </c>
      <c r="E116">
        <f>SUMIF('Frame model 3'!$A$2:$A$1845, $A116, 'Frame model 3'!F$2:F$1845)</f>
        <v>14</v>
      </c>
      <c r="F116">
        <f>SUMIF('Frame model 3'!$A$2:$A$1845, $A116, 'Frame model 3'!G$2:G$1845)</f>
        <v>14</v>
      </c>
      <c r="G116">
        <f>SUMIF('Frame model 3'!$A$2:$A$1845, $A116, 'Frame model 3'!H$2:H$1845)</f>
        <v>12</v>
      </c>
      <c r="H116">
        <f>SUMIF('Frame model 3'!$A$2:$A$1845, $A116, 'Frame model 3'!I$2:I$1845)</f>
        <v>4</v>
      </c>
      <c r="I116">
        <f>SUMIF('Frame model 3'!$A$2:$A$1845, $A116, 'Frame model 3'!J$2:J$1845)</f>
        <v>14</v>
      </c>
      <c r="J116">
        <f>SUMIF('Frame model 3'!$A$2:$A$1845, $A116, 'Frame model 3'!K$2:K$1845)</f>
        <v>14</v>
      </c>
      <c r="K116">
        <f>SUMIF('Frame model 3'!$A$2:$A$1845, $A116, 'Frame model 3'!L$2:L$1845)</f>
        <v>1</v>
      </c>
      <c r="L116">
        <f>SUMIF('Frame model 3'!$A$2:$A$1845, $A116, 'Frame model 3'!M$2:M$1845)</f>
        <v>0</v>
      </c>
      <c r="M116">
        <f>SUMIF('Frame model 3'!$A$2:$A$1845, $A116, 'Frame model 3'!N$2:N$1845)</f>
        <v>0</v>
      </c>
      <c r="N116">
        <f>SUMIF('Frame model 3'!$A$2:$A$1845, $A116, 'Frame model 3'!O$2:O$1845)</f>
        <v>0</v>
      </c>
      <c r="O116">
        <f>SUMIF('Frame model 3'!$A$2:$A$1845, $A116, 'Frame model 3'!P$2:P$1845)</f>
        <v>3</v>
      </c>
    </row>
    <row r="117" spans="1:15" x14ac:dyDescent="0.3">
      <c r="A117" t="s">
        <v>92</v>
      </c>
      <c r="B117" t="s">
        <v>39</v>
      </c>
      <c r="C117">
        <f>SUMIF('Frame model 3'!$A$2:$A$1845, $A117, 'Frame model 3'!D$2:D$1845)</f>
        <v>20</v>
      </c>
      <c r="D117">
        <f>SUMIF('Frame model 3'!$A$2:$A$1845, $A117, 'Frame model 3'!E$2:E$1845)</f>
        <v>20</v>
      </c>
      <c r="E117">
        <f>SUMIF('Frame model 3'!$A$2:$A$1845, $A117, 'Frame model 3'!F$2:F$1845)</f>
        <v>20</v>
      </c>
      <c r="F117">
        <f>SUMIF('Frame model 3'!$A$2:$A$1845, $A117, 'Frame model 3'!G$2:G$1845)</f>
        <v>20</v>
      </c>
      <c r="G117">
        <f>SUMIF('Frame model 3'!$A$2:$A$1845, $A117, 'Frame model 3'!H$2:H$1845)</f>
        <v>13</v>
      </c>
      <c r="H117">
        <f>SUMIF('Frame model 3'!$A$2:$A$1845, $A117, 'Frame model 3'!I$2:I$1845)</f>
        <v>8</v>
      </c>
      <c r="I117">
        <f>SUMIF('Frame model 3'!$A$2:$A$1845, $A117, 'Frame model 3'!J$2:J$1845)</f>
        <v>17</v>
      </c>
      <c r="J117">
        <f>SUMIF('Frame model 3'!$A$2:$A$1845, $A117, 'Frame model 3'!K$2:K$1845)</f>
        <v>20</v>
      </c>
      <c r="K117">
        <f>SUMIF('Frame model 3'!$A$2:$A$1845, $A117, 'Frame model 3'!L$2:L$1845)</f>
        <v>3</v>
      </c>
      <c r="L117">
        <f>SUMIF('Frame model 3'!$A$2:$A$1845, $A117, 'Frame model 3'!M$2:M$1845)</f>
        <v>1</v>
      </c>
      <c r="M117">
        <f>SUMIF('Frame model 3'!$A$2:$A$1845, $A117, 'Frame model 3'!N$2:N$1845)</f>
        <v>0</v>
      </c>
      <c r="N117">
        <f>SUMIF('Frame model 3'!$A$2:$A$1845, $A117, 'Frame model 3'!O$2:O$1845)</f>
        <v>0</v>
      </c>
      <c r="O117">
        <f>SUMIF('Frame model 3'!$A$2:$A$1845, $A117, 'Frame model 3'!P$2:P$1845)</f>
        <v>5</v>
      </c>
    </row>
    <row r="118" spans="1:15" x14ac:dyDescent="0.3">
      <c r="A118" t="s">
        <v>93</v>
      </c>
      <c r="B118" t="s">
        <v>39</v>
      </c>
      <c r="C118">
        <f>SUMIF('Frame model 3'!$A$2:$A$1845, $A118, 'Frame model 3'!D$2:D$1845)</f>
        <v>15</v>
      </c>
      <c r="D118">
        <f>SUMIF('Frame model 3'!$A$2:$A$1845, $A118, 'Frame model 3'!E$2:E$1845)</f>
        <v>15</v>
      </c>
      <c r="E118">
        <f>SUMIF('Frame model 3'!$A$2:$A$1845, $A118, 'Frame model 3'!F$2:F$1845)</f>
        <v>15</v>
      </c>
      <c r="F118">
        <f>SUMIF('Frame model 3'!$A$2:$A$1845, $A118, 'Frame model 3'!G$2:G$1845)</f>
        <v>15</v>
      </c>
      <c r="G118">
        <f>SUMIF('Frame model 3'!$A$2:$A$1845, $A118, 'Frame model 3'!H$2:H$1845)</f>
        <v>8</v>
      </c>
      <c r="H118">
        <f>SUMIF('Frame model 3'!$A$2:$A$1845, $A118, 'Frame model 3'!I$2:I$1845)</f>
        <v>2</v>
      </c>
      <c r="I118">
        <f>SUMIF('Frame model 3'!$A$2:$A$1845, $A118, 'Frame model 3'!J$2:J$1845)</f>
        <v>15</v>
      </c>
      <c r="J118">
        <f>SUMIF('Frame model 3'!$A$2:$A$1845, $A118, 'Frame model 3'!K$2:K$1845)</f>
        <v>15</v>
      </c>
      <c r="K118">
        <f>SUMIF('Frame model 3'!$A$2:$A$1845, $A118, 'Frame model 3'!L$2:L$1845)</f>
        <v>4</v>
      </c>
      <c r="L118">
        <f>SUMIF('Frame model 3'!$A$2:$A$1845, $A118, 'Frame model 3'!M$2:M$1845)</f>
        <v>0</v>
      </c>
      <c r="M118">
        <f>SUMIF('Frame model 3'!$A$2:$A$1845, $A118, 'Frame model 3'!N$2:N$1845)</f>
        <v>0</v>
      </c>
      <c r="N118">
        <f>SUMIF('Frame model 3'!$A$2:$A$1845, $A118, 'Frame model 3'!O$2:O$1845)</f>
        <v>0</v>
      </c>
      <c r="O118">
        <f>SUMIF('Frame model 3'!$A$2:$A$1845, $A118, 'Frame model 3'!P$2:P$1845)</f>
        <v>0</v>
      </c>
    </row>
    <row r="119" spans="1:15" x14ac:dyDescent="0.3">
      <c r="A119" t="s">
        <v>94</v>
      </c>
      <c r="B119" t="s">
        <v>39</v>
      </c>
      <c r="C119">
        <f>SUMIF('Frame model 3'!$A$2:$A$1845, $A119, 'Frame model 3'!D$2:D$1845)</f>
        <v>13</v>
      </c>
      <c r="D119">
        <f>SUMIF('Frame model 3'!$A$2:$A$1845, $A119, 'Frame model 3'!E$2:E$1845)</f>
        <v>13</v>
      </c>
      <c r="E119">
        <f>SUMIF('Frame model 3'!$A$2:$A$1845, $A119, 'Frame model 3'!F$2:F$1845)</f>
        <v>13</v>
      </c>
      <c r="F119">
        <f>SUMIF('Frame model 3'!$A$2:$A$1845, $A119, 'Frame model 3'!G$2:G$1845)</f>
        <v>13</v>
      </c>
      <c r="G119">
        <f>SUMIF('Frame model 3'!$A$2:$A$1845, $A119, 'Frame model 3'!H$2:H$1845)</f>
        <v>0</v>
      </c>
      <c r="H119">
        <f>SUMIF('Frame model 3'!$A$2:$A$1845, $A119, 'Frame model 3'!I$2:I$1845)</f>
        <v>10</v>
      </c>
      <c r="I119">
        <f>SUMIF('Frame model 3'!$A$2:$A$1845, $A119, 'Frame model 3'!J$2:J$1845)</f>
        <v>13</v>
      </c>
      <c r="J119">
        <f>SUMIF('Frame model 3'!$A$2:$A$1845, $A119, 'Frame model 3'!K$2:K$1845)</f>
        <v>13</v>
      </c>
      <c r="K119">
        <f>SUMIF('Frame model 3'!$A$2:$A$1845, $A119, 'Frame model 3'!L$2:L$1845)</f>
        <v>1</v>
      </c>
      <c r="L119">
        <f>SUMIF('Frame model 3'!$A$2:$A$1845, $A119, 'Frame model 3'!M$2:M$1845)</f>
        <v>0</v>
      </c>
      <c r="M119">
        <f>SUMIF('Frame model 3'!$A$2:$A$1845, $A119, 'Frame model 3'!N$2:N$1845)</f>
        <v>0</v>
      </c>
      <c r="N119">
        <f>SUMIF('Frame model 3'!$A$2:$A$1845, $A119, 'Frame model 3'!O$2:O$1845)</f>
        <v>0</v>
      </c>
      <c r="O119">
        <f>SUMIF('Frame model 3'!$A$2:$A$1845, $A119, 'Frame model 3'!P$2:P$1845)</f>
        <v>1</v>
      </c>
    </row>
    <row r="120" spans="1:15" x14ac:dyDescent="0.3">
      <c r="A120" t="s">
        <v>173</v>
      </c>
      <c r="B120" t="s">
        <v>174</v>
      </c>
      <c r="C120">
        <f>SUMIF('Frame model 3'!$A$2:$A$1845, $A120, 'Frame model 3'!D$2:D$1845)</f>
        <v>16</v>
      </c>
      <c r="D120">
        <f>SUMIF('Frame model 3'!$A$2:$A$1845, $A120, 'Frame model 3'!E$2:E$1845)</f>
        <v>16</v>
      </c>
      <c r="E120">
        <f>SUMIF('Frame model 3'!$A$2:$A$1845, $A120, 'Frame model 3'!F$2:F$1845)</f>
        <v>16</v>
      </c>
      <c r="F120">
        <f>SUMIF('Frame model 3'!$A$2:$A$1845, $A120, 'Frame model 3'!G$2:G$1845)</f>
        <v>16</v>
      </c>
      <c r="G120">
        <f>SUMIF('Frame model 3'!$A$2:$A$1845, $A120, 'Frame model 3'!H$2:H$1845)</f>
        <v>10</v>
      </c>
      <c r="H120">
        <f>SUMIF('Frame model 3'!$A$2:$A$1845, $A120, 'Frame model 3'!I$2:I$1845)</f>
        <v>2</v>
      </c>
      <c r="I120">
        <f>SUMIF('Frame model 3'!$A$2:$A$1845, $A120, 'Frame model 3'!J$2:J$1845)</f>
        <v>16</v>
      </c>
      <c r="J120">
        <f>SUMIF('Frame model 3'!$A$2:$A$1845, $A120, 'Frame model 3'!K$2:K$1845)</f>
        <v>16</v>
      </c>
      <c r="K120">
        <f>SUMIF('Frame model 3'!$A$2:$A$1845, $A120, 'Frame model 3'!L$2:L$1845)</f>
        <v>3</v>
      </c>
      <c r="L120">
        <f>SUMIF('Frame model 3'!$A$2:$A$1845, $A120, 'Frame model 3'!M$2:M$1845)</f>
        <v>0</v>
      </c>
      <c r="M120">
        <f>SUMIF('Frame model 3'!$A$2:$A$1845, $A120, 'Frame model 3'!N$2:N$1845)</f>
        <v>0</v>
      </c>
      <c r="N120">
        <f>SUMIF('Frame model 3'!$A$2:$A$1845, $A120, 'Frame model 3'!O$2:O$1845)</f>
        <v>0</v>
      </c>
      <c r="O120">
        <f>SUMIF('Frame model 3'!$A$2:$A$1845, $A120, 'Frame model 3'!P$2:P$1845)</f>
        <v>0</v>
      </c>
    </row>
    <row r="121" spans="1:15" x14ac:dyDescent="0.3">
      <c r="A121" t="s">
        <v>175</v>
      </c>
      <c r="B121" t="s">
        <v>174</v>
      </c>
      <c r="C121">
        <f>SUMIF('Frame model 3'!$A$2:$A$1845, $A121, 'Frame model 3'!D$2:D$1845)</f>
        <v>6</v>
      </c>
      <c r="D121">
        <f>SUMIF('Frame model 3'!$A$2:$A$1845, $A121, 'Frame model 3'!E$2:E$1845)</f>
        <v>6</v>
      </c>
      <c r="E121">
        <f>SUMIF('Frame model 3'!$A$2:$A$1845, $A121, 'Frame model 3'!F$2:F$1845)</f>
        <v>6</v>
      </c>
      <c r="F121">
        <f>SUMIF('Frame model 3'!$A$2:$A$1845, $A121, 'Frame model 3'!G$2:G$1845)</f>
        <v>6</v>
      </c>
      <c r="G121">
        <f>SUMIF('Frame model 3'!$A$2:$A$1845, $A121, 'Frame model 3'!H$2:H$1845)</f>
        <v>3</v>
      </c>
      <c r="H121">
        <f>SUMIF('Frame model 3'!$A$2:$A$1845, $A121, 'Frame model 3'!I$2:I$1845)</f>
        <v>0</v>
      </c>
      <c r="I121">
        <f>SUMIF('Frame model 3'!$A$2:$A$1845, $A121, 'Frame model 3'!J$2:J$1845)</f>
        <v>6</v>
      </c>
      <c r="J121">
        <f>SUMIF('Frame model 3'!$A$2:$A$1845, $A121, 'Frame model 3'!K$2:K$1845)</f>
        <v>6</v>
      </c>
      <c r="K121">
        <f>SUMIF('Frame model 3'!$A$2:$A$1845, $A121, 'Frame model 3'!L$2:L$1845)</f>
        <v>1</v>
      </c>
      <c r="L121">
        <f>SUMIF('Frame model 3'!$A$2:$A$1845, $A121, 'Frame model 3'!M$2:M$1845)</f>
        <v>0</v>
      </c>
      <c r="M121">
        <f>SUMIF('Frame model 3'!$A$2:$A$1845, $A121, 'Frame model 3'!N$2:N$1845)</f>
        <v>0</v>
      </c>
      <c r="N121">
        <f>SUMIF('Frame model 3'!$A$2:$A$1845, $A121, 'Frame model 3'!O$2:O$1845)</f>
        <v>0</v>
      </c>
      <c r="O121">
        <f>SUMIF('Frame model 3'!$A$2:$A$1845, $A121, 'Frame model 3'!P$2:P$1845)</f>
        <v>0</v>
      </c>
    </row>
    <row r="122" spans="1:15" x14ac:dyDescent="0.3">
      <c r="A122" t="s">
        <v>482</v>
      </c>
      <c r="B122" t="s">
        <v>174</v>
      </c>
      <c r="C122">
        <f>SUMIF('Frame model 3'!$A$2:$A$1845, $A122, 'Frame model 3'!D$2:D$1845)</f>
        <v>21</v>
      </c>
      <c r="D122">
        <f>SUMIF('Frame model 3'!$A$2:$A$1845, $A122, 'Frame model 3'!E$2:E$1845)</f>
        <v>21</v>
      </c>
      <c r="E122">
        <f>SUMIF('Frame model 3'!$A$2:$A$1845, $A122, 'Frame model 3'!F$2:F$1845)</f>
        <v>21</v>
      </c>
      <c r="F122">
        <f>SUMIF('Frame model 3'!$A$2:$A$1845, $A122, 'Frame model 3'!G$2:G$1845)</f>
        <v>21</v>
      </c>
      <c r="G122">
        <f>SUMIF('Frame model 3'!$A$2:$A$1845, $A122, 'Frame model 3'!H$2:H$1845)</f>
        <v>19</v>
      </c>
      <c r="H122">
        <f>SUMIF('Frame model 3'!$A$2:$A$1845, $A122, 'Frame model 3'!I$2:I$1845)</f>
        <v>6</v>
      </c>
      <c r="I122">
        <f>SUMIF('Frame model 3'!$A$2:$A$1845, $A122, 'Frame model 3'!J$2:J$1845)</f>
        <v>21</v>
      </c>
      <c r="J122">
        <f>SUMIF('Frame model 3'!$A$2:$A$1845, $A122, 'Frame model 3'!K$2:K$1845)</f>
        <v>21</v>
      </c>
      <c r="K122">
        <f>SUMIF('Frame model 3'!$A$2:$A$1845, $A122, 'Frame model 3'!L$2:L$1845)</f>
        <v>7</v>
      </c>
      <c r="L122">
        <f>SUMIF('Frame model 3'!$A$2:$A$1845, $A122, 'Frame model 3'!M$2:M$1845)</f>
        <v>5</v>
      </c>
      <c r="M122">
        <f>SUMIF('Frame model 3'!$A$2:$A$1845, $A122, 'Frame model 3'!N$2:N$1845)</f>
        <v>11</v>
      </c>
      <c r="N122">
        <f>SUMIF('Frame model 3'!$A$2:$A$1845, $A122, 'Frame model 3'!O$2:O$1845)</f>
        <v>0</v>
      </c>
      <c r="O122">
        <f>SUMIF('Frame model 3'!$A$2:$A$1845, $A122, 'Frame model 3'!P$2:P$1845)</f>
        <v>7</v>
      </c>
    </row>
    <row r="123" spans="1:15" x14ac:dyDescent="0.3">
      <c r="A123" t="s">
        <v>176</v>
      </c>
      <c r="B123" t="s">
        <v>174</v>
      </c>
      <c r="C123">
        <f>SUMIF('Frame model 3'!$A$2:$A$1845, $A123, 'Frame model 3'!D$2:D$1845)</f>
        <v>10</v>
      </c>
      <c r="D123">
        <f>SUMIF('Frame model 3'!$A$2:$A$1845, $A123, 'Frame model 3'!E$2:E$1845)</f>
        <v>10</v>
      </c>
      <c r="E123">
        <f>SUMIF('Frame model 3'!$A$2:$A$1845, $A123, 'Frame model 3'!F$2:F$1845)</f>
        <v>10</v>
      </c>
      <c r="F123">
        <f>SUMIF('Frame model 3'!$A$2:$A$1845, $A123, 'Frame model 3'!G$2:G$1845)</f>
        <v>10</v>
      </c>
      <c r="G123">
        <f>SUMIF('Frame model 3'!$A$2:$A$1845, $A123, 'Frame model 3'!H$2:H$1845)</f>
        <v>5</v>
      </c>
      <c r="H123">
        <f>SUMIF('Frame model 3'!$A$2:$A$1845, $A123, 'Frame model 3'!I$2:I$1845)</f>
        <v>2</v>
      </c>
      <c r="I123">
        <f>SUMIF('Frame model 3'!$A$2:$A$1845, $A123, 'Frame model 3'!J$2:J$1845)</f>
        <v>10</v>
      </c>
      <c r="J123">
        <f>SUMIF('Frame model 3'!$A$2:$A$1845, $A123, 'Frame model 3'!K$2:K$1845)</f>
        <v>10</v>
      </c>
      <c r="K123">
        <f>SUMIF('Frame model 3'!$A$2:$A$1845, $A123, 'Frame model 3'!L$2:L$1845)</f>
        <v>2</v>
      </c>
      <c r="L123">
        <f>SUMIF('Frame model 3'!$A$2:$A$1845, $A123, 'Frame model 3'!M$2:M$1845)</f>
        <v>0</v>
      </c>
      <c r="M123">
        <f>SUMIF('Frame model 3'!$A$2:$A$1845, $A123, 'Frame model 3'!N$2:N$1845)</f>
        <v>0</v>
      </c>
      <c r="N123">
        <f>SUMIF('Frame model 3'!$A$2:$A$1845, $A123, 'Frame model 3'!O$2:O$1845)</f>
        <v>0</v>
      </c>
      <c r="O123">
        <f>SUMIF('Frame model 3'!$A$2:$A$1845, $A123, 'Frame model 3'!P$2:P$1845)</f>
        <v>0</v>
      </c>
    </row>
    <row r="124" spans="1:15" x14ac:dyDescent="0.3">
      <c r="A124" t="s">
        <v>177</v>
      </c>
      <c r="B124" t="s">
        <v>174</v>
      </c>
      <c r="C124">
        <f>SUMIF('Frame model 3'!$A$2:$A$1845, $A124, 'Frame model 3'!D$2:D$1845)</f>
        <v>12</v>
      </c>
      <c r="D124">
        <f>SUMIF('Frame model 3'!$A$2:$A$1845, $A124, 'Frame model 3'!E$2:E$1845)</f>
        <v>12</v>
      </c>
      <c r="E124">
        <f>SUMIF('Frame model 3'!$A$2:$A$1845, $A124, 'Frame model 3'!F$2:F$1845)</f>
        <v>12</v>
      </c>
      <c r="F124">
        <f>SUMIF('Frame model 3'!$A$2:$A$1845, $A124, 'Frame model 3'!G$2:G$1845)</f>
        <v>12</v>
      </c>
      <c r="G124">
        <f>SUMIF('Frame model 3'!$A$2:$A$1845, $A124, 'Frame model 3'!H$2:H$1845)</f>
        <v>9</v>
      </c>
      <c r="H124">
        <f>SUMIF('Frame model 3'!$A$2:$A$1845, $A124, 'Frame model 3'!I$2:I$1845)</f>
        <v>5</v>
      </c>
      <c r="I124">
        <f>SUMIF('Frame model 3'!$A$2:$A$1845, $A124, 'Frame model 3'!J$2:J$1845)</f>
        <v>12</v>
      </c>
      <c r="J124">
        <f>SUMIF('Frame model 3'!$A$2:$A$1845, $A124, 'Frame model 3'!K$2:K$1845)</f>
        <v>12</v>
      </c>
      <c r="K124">
        <f>SUMIF('Frame model 3'!$A$2:$A$1845, $A124, 'Frame model 3'!L$2:L$1845)</f>
        <v>1</v>
      </c>
      <c r="L124">
        <f>SUMIF('Frame model 3'!$A$2:$A$1845, $A124, 'Frame model 3'!M$2:M$1845)</f>
        <v>2</v>
      </c>
      <c r="M124">
        <f>SUMIF('Frame model 3'!$A$2:$A$1845, $A124, 'Frame model 3'!N$2:N$1845)</f>
        <v>1</v>
      </c>
      <c r="N124">
        <f>SUMIF('Frame model 3'!$A$2:$A$1845, $A124, 'Frame model 3'!O$2:O$1845)</f>
        <v>0</v>
      </c>
      <c r="O124">
        <f>SUMIF('Frame model 3'!$A$2:$A$1845, $A124, 'Frame model 3'!P$2:P$1845)</f>
        <v>4</v>
      </c>
    </row>
    <row r="125" spans="1:15" x14ac:dyDescent="0.3">
      <c r="A125" t="s">
        <v>178</v>
      </c>
      <c r="B125" t="s">
        <v>174</v>
      </c>
      <c r="C125">
        <f>SUMIF('Frame model 3'!$A$2:$A$1845, $A125, 'Frame model 3'!D$2:D$1845)</f>
        <v>5</v>
      </c>
      <c r="D125">
        <f>SUMIF('Frame model 3'!$A$2:$A$1845, $A125, 'Frame model 3'!E$2:E$1845)</f>
        <v>5</v>
      </c>
      <c r="E125">
        <f>SUMIF('Frame model 3'!$A$2:$A$1845, $A125, 'Frame model 3'!F$2:F$1845)</f>
        <v>5</v>
      </c>
      <c r="F125">
        <f>SUMIF('Frame model 3'!$A$2:$A$1845, $A125, 'Frame model 3'!G$2:G$1845)</f>
        <v>5</v>
      </c>
      <c r="G125">
        <f>SUMIF('Frame model 3'!$A$2:$A$1845, $A125, 'Frame model 3'!H$2:H$1845)</f>
        <v>1</v>
      </c>
      <c r="H125">
        <f>SUMIF('Frame model 3'!$A$2:$A$1845, $A125, 'Frame model 3'!I$2:I$1845)</f>
        <v>1</v>
      </c>
      <c r="I125">
        <f>SUMIF('Frame model 3'!$A$2:$A$1845, $A125, 'Frame model 3'!J$2:J$1845)</f>
        <v>5</v>
      </c>
      <c r="J125">
        <f>SUMIF('Frame model 3'!$A$2:$A$1845, $A125, 'Frame model 3'!K$2:K$1845)</f>
        <v>5</v>
      </c>
      <c r="K125">
        <f>SUMIF('Frame model 3'!$A$2:$A$1845, $A125, 'Frame model 3'!L$2:L$1845)</f>
        <v>1</v>
      </c>
      <c r="L125">
        <f>SUMIF('Frame model 3'!$A$2:$A$1845, $A125, 'Frame model 3'!M$2:M$1845)</f>
        <v>0</v>
      </c>
      <c r="M125">
        <f>SUMIF('Frame model 3'!$A$2:$A$1845, $A125, 'Frame model 3'!N$2:N$1845)</f>
        <v>0</v>
      </c>
      <c r="N125">
        <f>SUMIF('Frame model 3'!$A$2:$A$1845, $A125, 'Frame model 3'!O$2:O$1845)</f>
        <v>0</v>
      </c>
      <c r="O125">
        <f>SUMIF('Frame model 3'!$A$2:$A$1845, $A125, 'Frame model 3'!P$2:P$1845)</f>
        <v>0</v>
      </c>
    </row>
    <row r="126" spans="1:15" x14ac:dyDescent="0.3">
      <c r="A126" t="s">
        <v>179</v>
      </c>
      <c r="B126" t="s">
        <v>174</v>
      </c>
      <c r="C126">
        <f>SUMIF('Frame model 3'!$A$2:$A$1845, $A126, 'Frame model 3'!D$2:D$1845)</f>
        <v>12</v>
      </c>
      <c r="D126">
        <f>SUMIF('Frame model 3'!$A$2:$A$1845, $A126, 'Frame model 3'!E$2:E$1845)</f>
        <v>12</v>
      </c>
      <c r="E126">
        <f>SUMIF('Frame model 3'!$A$2:$A$1845, $A126, 'Frame model 3'!F$2:F$1845)</f>
        <v>12</v>
      </c>
      <c r="F126">
        <f>SUMIF('Frame model 3'!$A$2:$A$1845, $A126, 'Frame model 3'!G$2:G$1845)</f>
        <v>12</v>
      </c>
      <c r="G126">
        <f>SUMIF('Frame model 3'!$A$2:$A$1845, $A126, 'Frame model 3'!H$2:H$1845)</f>
        <v>12</v>
      </c>
      <c r="H126">
        <f>SUMIF('Frame model 3'!$A$2:$A$1845, $A126, 'Frame model 3'!I$2:I$1845)</f>
        <v>5</v>
      </c>
      <c r="I126">
        <f>SUMIF('Frame model 3'!$A$2:$A$1845, $A126, 'Frame model 3'!J$2:J$1845)</f>
        <v>12</v>
      </c>
      <c r="J126">
        <f>SUMIF('Frame model 3'!$A$2:$A$1845, $A126, 'Frame model 3'!K$2:K$1845)</f>
        <v>12</v>
      </c>
      <c r="K126">
        <f>SUMIF('Frame model 3'!$A$2:$A$1845, $A126, 'Frame model 3'!L$2:L$1845)</f>
        <v>2</v>
      </c>
      <c r="L126">
        <f>SUMIF('Frame model 3'!$A$2:$A$1845, $A126, 'Frame model 3'!M$2:M$1845)</f>
        <v>0</v>
      </c>
      <c r="M126">
        <f>SUMIF('Frame model 3'!$A$2:$A$1845, $A126, 'Frame model 3'!N$2:N$1845)</f>
        <v>0</v>
      </c>
      <c r="N126">
        <f>SUMIF('Frame model 3'!$A$2:$A$1845, $A126, 'Frame model 3'!O$2:O$1845)</f>
        <v>0</v>
      </c>
      <c r="O126">
        <f>SUMIF('Frame model 3'!$A$2:$A$1845, $A126, 'Frame model 3'!P$2:P$1845)</f>
        <v>0</v>
      </c>
    </row>
    <row r="127" spans="1:15" x14ac:dyDescent="0.3">
      <c r="A127" t="s">
        <v>180</v>
      </c>
      <c r="B127" t="s">
        <v>174</v>
      </c>
      <c r="C127">
        <f>SUMIF('Frame model 3'!$A$2:$A$1845, $A127, 'Frame model 3'!D$2:D$1845)</f>
        <v>16</v>
      </c>
      <c r="D127">
        <f>SUMIF('Frame model 3'!$A$2:$A$1845, $A127, 'Frame model 3'!E$2:E$1845)</f>
        <v>16</v>
      </c>
      <c r="E127">
        <f>SUMIF('Frame model 3'!$A$2:$A$1845, $A127, 'Frame model 3'!F$2:F$1845)</f>
        <v>16</v>
      </c>
      <c r="F127">
        <f>SUMIF('Frame model 3'!$A$2:$A$1845, $A127, 'Frame model 3'!G$2:G$1845)</f>
        <v>16</v>
      </c>
      <c r="G127">
        <f>SUMIF('Frame model 3'!$A$2:$A$1845, $A127, 'Frame model 3'!H$2:H$1845)</f>
        <v>5</v>
      </c>
      <c r="H127">
        <f>SUMIF('Frame model 3'!$A$2:$A$1845, $A127, 'Frame model 3'!I$2:I$1845)</f>
        <v>1</v>
      </c>
      <c r="I127">
        <f>SUMIF('Frame model 3'!$A$2:$A$1845, $A127, 'Frame model 3'!J$2:J$1845)</f>
        <v>16</v>
      </c>
      <c r="J127">
        <f>SUMIF('Frame model 3'!$A$2:$A$1845, $A127, 'Frame model 3'!K$2:K$1845)</f>
        <v>16</v>
      </c>
      <c r="K127">
        <f>SUMIF('Frame model 3'!$A$2:$A$1845, $A127, 'Frame model 3'!L$2:L$1845)</f>
        <v>3</v>
      </c>
      <c r="L127">
        <f>SUMIF('Frame model 3'!$A$2:$A$1845, $A127, 'Frame model 3'!M$2:M$1845)</f>
        <v>0</v>
      </c>
      <c r="M127">
        <f>SUMIF('Frame model 3'!$A$2:$A$1845, $A127, 'Frame model 3'!N$2:N$1845)</f>
        <v>0</v>
      </c>
      <c r="N127">
        <f>SUMIF('Frame model 3'!$A$2:$A$1845, $A127, 'Frame model 3'!O$2:O$1845)</f>
        <v>0</v>
      </c>
      <c r="O127">
        <f>SUMIF('Frame model 3'!$A$2:$A$1845, $A127, 'Frame model 3'!P$2:P$1845)</f>
        <v>0</v>
      </c>
    </row>
    <row r="128" spans="1:15" x14ac:dyDescent="0.3">
      <c r="A128" t="s">
        <v>181</v>
      </c>
      <c r="B128" t="s">
        <v>174</v>
      </c>
      <c r="C128">
        <f>SUMIF('Frame model 3'!$A$2:$A$1845, $A128, 'Frame model 3'!D$2:D$1845)</f>
        <v>16</v>
      </c>
      <c r="D128">
        <f>SUMIF('Frame model 3'!$A$2:$A$1845, $A128, 'Frame model 3'!E$2:E$1845)</f>
        <v>16</v>
      </c>
      <c r="E128">
        <f>SUMIF('Frame model 3'!$A$2:$A$1845, $A128, 'Frame model 3'!F$2:F$1845)</f>
        <v>16</v>
      </c>
      <c r="F128">
        <f>SUMIF('Frame model 3'!$A$2:$A$1845, $A128, 'Frame model 3'!G$2:G$1845)</f>
        <v>16</v>
      </c>
      <c r="G128">
        <f>SUMIF('Frame model 3'!$A$2:$A$1845, $A128, 'Frame model 3'!H$2:H$1845)</f>
        <v>10</v>
      </c>
      <c r="H128">
        <f>SUMIF('Frame model 3'!$A$2:$A$1845, $A128, 'Frame model 3'!I$2:I$1845)</f>
        <v>3</v>
      </c>
      <c r="I128">
        <f>SUMIF('Frame model 3'!$A$2:$A$1845, $A128, 'Frame model 3'!J$2:J$1845)</f>
        <v>15</v>
      </c>
      <c r="J128">
        <f>SUMIF('Frame model 3'!$A$2:$A$1845, $A128, 'Frame model 3'!K$2:K$1845)</f>
        <v>16</v>
      </c>
      <c r="K128">
        <f>SUMIF('Frame model 3'!$A$2:$A$1845, $A128, 'Frame model 3'!L$2:L$1845)</f>
        <v>3</v>
      </c>
      <c r="L128">
        <f>SUMIF('Frame model 3'!$A$2:$A$1845, $A128, 'Frame model 3'!M$2:M$1845)</f>
        <v>1</v>
      </c>
      <c r="M128">
        <f>SUMIF('Frame model 3'!$A$2:$A$1845, $A128, 'Frame model 3'!N$2:N$1845)</f>
        <v>0</v>
      </c>
      <c r="N128">
        <f>SUMIF('Frame model 3'!$A$2:$A$1845, $A128, 'Frame model 3'!O$2:O$1845)</f>
        <v>0</v>
      </c>
      <c r="O128">
        <f>SUMIF('Frame model 3'!$A$2:$A$1845, $A128, 'Frame model 3'!P$2:P$1845)</f>
        <v>0</v>
      </c>
    </row>
    <row r="129" spans="1:15" x14ac:dyDescent="0.3">
      <c r="A129" t="s">
        <v>182</v>
      </c>
      <c r="B129" t="s">
        <v>174</v>
      </c>
      <c r="C129">
        <f>SUMIF('Frame model 3'!$A$2:$A$1845, $A129, 'Frame model 3'!D$2:D$1845)</f>
        <v>13</v>
      </c>
      <c r="D129">
        <f>SUMIF('Frame model 3'!$A$2:$A$1845, $A129, 'Frame model 3'!E$2:E$1845)</f>
        <v>13</v>
      </c>
      <c r="E129">
        <f>SUMIF('Frame model 3'!$A$2:$A$1845, $A129, 'Frame model 3'!F$2:F$1845)</f>
        <v>13</v>
      </c>
      <c r="F129">
        <f>SUMIF('Frame model 3'!$A$2:$A$1845, $A129, 'Frame model 3'!G$2:G$1845)</f>
        <v>13</v>
      </c>
      <c r="G129">
        <f>SUMIF('Frame model 3'!$A$2:$A$1845, $A129, 'Frame model 3'!H$2:H$1845)</f>
        <v>6</v>
      </c>
      <c r="H129">
        <f>SUMIF('Frame model 3'!$A$2:$A$1845, $A129, 'Frame model 3'!I$2:I$1845)</f>
        <v>3</v>
      </c>
      <c r="I129">
        <f>SUMIF('Frame model 3'!$A$2:$A$1845, $A129, 'Frame model 3'!J$2:J$1845)</f>
        <v>13</v>
      </c>
      <c r="J129">
        <f>SUMIF('Frame model 3'!$A$2:$A$1845, $A129, 'Frame model 3'!K$2:K$1845)</f>
        <v>13</v>
      </c>
      <c r="K129">
        <f>SUMIF('Frame model 3'!$A$2:$A$1845, $A129, 'Frame model 3'!L$2:L$1845)</f>
        <v>3</v>
      </c>
      <c r="L129">
        <f>SUMIF('Frame model 3'!$A$2:$A$1845, $A129, 'Frame model 3'!M$2:M$1845)</f>
        <v>0</v>
      </c>
      <c r="M129">
        <f>SUMIF('Frame model 3'!$A$2:$A$1845, $A129, 'Frame model 3'!N$2:N$1845)</f>
        <v>0</v>
      </c>
      <c r="N129">
        <f>SUMIF('Frame model 3'!$A$2:$A$1845, $A129, 'Frame model 3'!O$2:O$1845)</f>
        <v>0</v>
      </c>
      <c r="O129">
        <f>SUMIF('Frame model 3'!$A$2:$A$1845, $A129, 'Frame model 3'!P$2:P$1845)</f>
        <v>0</v>
      </c>
    </row>
    <row r="130" spans="1:15" x14ac:dyDescent="0.3">
      <c r="A130" t="s">
        <v>183</v>
      </c>
      <c r="B130" t="s">
        <v>174</v>
      </c>
      <c r="C130">
        <f>SUMIF('Frame model 3'!$A$2:$A$1845, $A130, 'Frame model 3'!D$2:D$1845)</f>
        <v>7</v>
      </c>
      <c r="D130">
        <f>SUMIF('Frame model 3'!$A$2:$A$1845, $A130, 'Frame model 3'!E$2:E$1845)</f>
        <v>7</v>
      </c>
      <c r="E130">
        <f>SUMIF('Frame model 3'!$A$2:$A$1845, $A130, 'Frame model 3'!F$2:F$1845)</f>
        <v>7</v>
      </c>
      <c r="F130">
        <f>SUMIF('Frame model 3'!$A$2:$A$1845, $A130, 'Frame model 3'!G$2:G$1845)</f>
        <v>7</v>
      </c>
      <c r="G130">
        <f>SUMIF('Frame model 3'!$A$2:$A$1845, $A130, 'Frame model 3'!H$2:H$1845)</f>
        <v>4</v>
      </c>
      <c r="H130">
        <f>SUMIF('Frame model 3'!$A$2:$A$1845, $A130, 'Frame model 3'!I$2:I$1845)</f>
        <v>1</v>
      </c>
      <c r="I130">
        <f>SUMIF('Frame model 3'!$A$2:$A$1845, $A130, 'Frame model 3'!J$2:J$1845)</f>
        <v>7</v>
      </c>
      <c r="J130">
        <f>SUMIF('Frame model 3'!$A$2:$A$1845, $A130, 'Frame model 3'!K$2:K$1845)</f>
        <v>7</v>
      </c>
      <c r="K130">
        <f>SUMIF('Frame model 3'!$A$2:$A$1845, $A130, 'Frame model 3'!L$2:L$1845)</f>
        <v>2</v>
      </c>
      <c r="L130">
        <f>SUMIF('Frame model 3'!$A$2:$A$1845, $A130, 'Frame model 3'!M$2:M$1845)</f>
        <v>0</v>
      </c>
      <c r="M130">
        <f>SUMIF('Frame model 3'!$A$2:$A$1845, $A130, 'Frame model 3'!N$2:N$1845)</f>
        <v>0</v>
      </c>
      <c r="N130">
        <f>SUMIF('Frame model 3'!$A$2:$A$1845, $A130, 'Frame model 3'!O$2:O$1845)</f>
        <v>0</v>
      </c>
      <c r="O130">
        <f>SUMIF('Frame model 3'!$A$2:$A$1845, $A130, 'Frame model 3'!P$2:P$1845)</f>
        <v>0</v>
      </c>
    </row>
    <row r="131" spans="1:15" x14ac:dyDescent="0.3">
      <c r="A131" t="s">
        <v>184</v>
      </c>
      <c r="B131" t="s">
        <v>174</v>
      </c>
      <c r="C131">
        <f>SUMIF('Frame model 3'!$A$2:$A$1845, $A131, 'Frame model 3'!D$2:D$1845)</f>
        <v>12</v>
      </c>
      <c r="D131">
        <f>SUMIF('Frame model 3'!$A$2:$A$1845, $A131, 'Frame model 3'!E$2:E$1845)</f>
        <v>12</v>
      </c>
      <c r="E131">
        <f>SUMIF('Frame model 3'!$A$2:$A$1845, $A131, 'Frame model 3'!F$2:F$1845)</f>
        <v>12</v>
      </c>
      <c r="F131">
        <f>SUMIF('Frame model 3'!$A$2:$A$1845, $A131, 'Frame model 3'!G$2:G$1845)</f>
        <v>12</v>
      </c>
      <c r="G131">
        <f>SUMIF('Frame model 3'!$A$2:$A$1845, $A131, 'Frame model 3'!H$2:H$1845)</f>
        <v>9</v>
      </c>
      <c r="H131">
        <f>SUMIF('Frame model 3'!$A$2:$A$1845, $A131, 'Frame model 3'!I$2:I$1845)</f>
        <v>5</v>
      </c>
      <c r="I131">
        <f>SUMIF('Frame model 3'!$A$2:$A$1845, $A131, 'Frame model 3'!J$2:J$1845)</f>
        <v>12</v>
      </c>
      <c r="J131">
        <f>SUMIF('Frame model 3'!$A$2:$A$1845, $A131, 'Frame model 3'!K$2:K$1845)</f>
        <v>12</v>
      </c>
      <c r="K131">
        <f>SUMIF('Frame model 3'!$A$2:$A$1845, $A131, 'Frame model 3'!L$2:L$1845)</f>
        <v>1</v>
      </c>
      <c r="L131">
        <f>SUMIF('Frame model 3'!$A$2:$A$1845, $A131, 'Frame model 3'!M$2:M$1845)</f>
        <v>0</v>
      </c>
      <c r="M131">
        <f>SUMIF('Frame model 3'!$A$2:$A$1845, $A131, 'Frame model 3'!N$2:N$1845)</f>
        <v>0</v>
      </c>
      <c r="N131">
        <f>SUMIF('Frame model 3'!$A$2:$A$1845, $A131, 'Frame model 3'!O$2:O$1845)</f>
        <v>0</v>
      </c>
      <c r="O131">
        <f>SUMIF('Frame model 3'!$A$2:$A$1845, $A131, 'Frame model 3'!P$2:P$1845)</f>
        <v>0</v>
      </c>
    </row>
    <row r="132" spans="1:15" x14ac:dyDescent="0.3">
      <c r="A132" t="s">
        <v>185</v>
      </c>
      <c r="B132" t="s">
        <v>174</v>
      </c>
      <c r="C132">
        <f>SUMIF('Frame model 3'!$A$2:$A$1845, $A132, 'Frame model 3'!D$2:D$1845)</f>
        <v>12</v>
      </c>
      <c r="D132">
        <f>SUMIF('Frame model 3'!$A$2:$A$1845, $A132, 'Frame model 3'!E$2:E$1845)</f>
        <v>12</v>
      </c>
      <c r="E132">
        <f>SUMIF('Frame model 3'!$A$2:$A$1845, $A132, 'Frame model 3'!F$2:F$1845)</f>
        <v>12</v>
      </c>
      <c r="F132">
        <f>SUMIF('Frame model 3'!$A$2:$A$1845, $A132, 'Frame model 3'!G$2:G$1845)</f>
        <v>12</v>
      </c>
      <c r="G132">
        <f>SUMIF('Frame model 3'!$A$2:$A$1845, $A132, 'Frame model 3'!H$2:H$1845)</f>
        <v>6</v>
      </c>
      <c r="H132">
        <f>SUMIF('Frame model 3'!$A$2:$A$1845, $A132, 'Frame model 3'!I$2:I$1845)</f>
        <v>3</v>
      </c>
      <c r="I132">
        <f>SUMIF('Frame model 3'!$A$2:$A$1845, $A132, 'Frame model 3'!J$2:J$1845)</f>
        <v>12</v>
      </c>
      <c r="J132">
        <f>SUMIF('Frame model 3'!$A$2:$A$1845, $A132, 'Frame model 3'!K$2:K$1845)</f>
        <v>12</v>
      </c>
      <c r="K132">
        <f>SUMIF('Frame model 3'!$A$2:$A$1845, $A132, 'Frame model 3'!L$2:L$1845)</f>
        <v>1</v>
      </c>
      <c r="L132">
        <f>SUMIF('Frame model 3'!$A$2:$A$1845, $A132, 'Frame model 3'!M$2:M$1845)</f>
        <v>0</v>
      </c>
      <c r="M132">
        <f>SUMIF('Frame model 3'!$A$2:$A$1845, $A132, 'Frame model 3'!N$2:N$1845)</f>
        <v>0</v>
      </c>
      <c r="N132">
        <f>SUMIF('Frame model 3'!$A$2:$A$1845, $A132, 'Frame model 3'!O$2:O$1845)</f>
        <v>0</v>
      </c>
      <c r="O132">
        <f>SUMIF('Frame model 3'!$A$2:$A$1845, $A132, 'Frame model 3'!P$2:P$1845)</f>
        <v>0</v>
      </c>
    </row>
    <row r="133" spans="1:15" x14ac:dyDescent="0.3">
      <c r="A133" t="s">
        <v>186</v>
      </c>
      <c r="B133" t="s">
        <v>174</v>
      </c>
      <c r="C133">
        <f>SUMIF('Frame model 3'!$A$2:$A$1845, $A133, 'Frame model 3'!D$2:D$1845)</f>
        <v>14</v>
      </c>
      <c r="D133">
        <f>SUMIF('Frame model 3'!$A$2:$A$1845, $A133, 'Frame model 3'!E$2:E$1845)</f>
        <v>14</v>
      </c>
      <c r="E133">
        <f>SUMIF('Frame model 3'!$A$2:$A$1845, $A133, 'Frame model 3'!F$2:F$1845)</f>
        <v>14</v>
      </c>
      <c r="F133">
        <f>SUMIF('Frame model 3'!$A$2:$A$1845, $A133, 'Frame model 3'!G$2:G$1845)</f>
        <v>14</v>
      </c>
      <c r="G133">
        <f>SUMIF('Frame model 3'!$A$2:$A$1845, $A133, 'Frame model 3'!H$2:H$1845)</f>
        <v>9</v>
      </c>
      <c r="H133">
        <f>SUMIF('Frame model 3'!$A$2:$A$1845, $A133, 'Frame model 3'!I$2:I$1845)</f>
        <v>2</v>
      </c>
      <c r="I133">
        <f>SUMIF('Frame model 3'!$A$2:$A$1845, $A133, 'Frame model 3'!J$2:J$1845)</f>
        <v>12</v>
      </c>
      <c r="J133">
        <f>SUMIF('Frame model 3'!$A$2:$A$1845, $A133, 'Frame model 3'!K$2:K$1845)</f>
        <v>14</v>
      </c>
      <c r="K133">
        <f>SUMIF('Frame model 3'!$A$2:$A$1845, $A133, 'Frame model 3'!L$2:L$1845)</f>
        <v>5</v>
      </c>
      <c r="L133">
        <f>SUMIF('Frame model 3'!$A$2:$A$1845, $A133, 'Frame model 3'!M$2:M$1845)</f>
        <v>0</v>
      </c>
      <c r="M133">
        <f>SUMIF('Frame model 3'!$A$2:$A$1845, $A133, 'Frame model 3'!N$2:N$1845)</f>
        <v>0</v>
      </c>
      <c r="N133">
        <f>SUMIF('Frame model 3'!$A$2:$A$1845, $A133, 'Frame model 3'!O$2:O$1845)</f>
        <v>0</v>
      </c>
      <c r="O133">
        <f>SUMIF('Frame model 3'!$A$2:$A$1845, $A133, 'Frame model 3'!P$2:P$1845)</f>
        <v>0</v>
      </c>
    </row>
    <row r="134" spans="1:15" x14ac:dyDescent="0.3">
      <c r="A134" t="s">
        <v>187</v>
      </c>
      <c r="B134" t="s">
        <v>174</v>
      </c>
      <c r="C134">
        <f>SUMIF('Frame model 3'!$A$2:$A$1845, $A134, 'Frame model 3'!D$2:D$1845)</f>
        <v>23</v>
      </c>
      <c r="D134">
        <f>SUMIF('Frame model 3'!$A$2:$A$1845, $A134, 'Frame model 3'!E$2:E$1845)</f>
        <v>23</v>
      </c>
      <c r="E134">
        <f>SUMIF('Frame model 3'!$A$2:$A$1845, $A134, 'Frame model 3'!F$2:F$1845)</f>
        <v>23</v>
      </c>
      <c r="F134">
        <f>SUMIF('Frame model 3'!$A$2:$A$1845, $A134, 'Frame model 3'!G$2:G$1845)</f>
        <v>23</v>
      </c>
      <c r="G134">
        <f>SUMIF('Frame model 3'!$A$2:$A$1845, $A134, 'Frame model 3'!H$2:H$1845)</f>
        <v>5</v>
      </c>
      <c r="H134">
        <f>SUMIF('Frame model 3'!$A$2:$A$1845, $A134, 'Frame model 3'!I$2:I$1845)</f>
        <v>3</v>
      </c>
      <c r="I134">
        <f>SUMIF('Frame model 3'!$A$2:$A$1845, $A134, 'Frame model 3'!J$2:J$1845)</f>
        <v>23</v>
      </c>
      <c r="J134">
        <f>SUMIF('Frame model 3'!$A$2:$A$1845, $A134, 'Frame model 3'!K$2:K$1845)</f>
        <v>23</v>
      </c>
      <c r="K134">
        <f>SUMIF('Frame model 3'!$A$2:$A$1845, $A134, 'Frame model 3'!L$2:L$1845)</f>
        <v>6</v>
      </c>
      <c r="L134">
        <f>SUMIF('Frame model 3'!$A$2:$A$1845, $A134, 'Frame model 3'!M$2:M$1845)</f>
        <v>0</v>
      </c>
      <c r="M134">
        <f>SUMIF('Frame model 3'!$A$2:$A$1845, $A134, 'Frame model 3'!N$2:N$1845)</f>
        <v>0</v>
      </c>
      <c r="N134">
        <f>SUMIF('Frame model 3'!$A$2:$A$1845, $A134, 'Frame model 3'!O$2:O$1845)</f>
        <v>0</v>
      </c>
      <c r="O134">
        <f>SUMIF('Frame model 3'!$A$2:$A$1845, $A134, 'Frame model 3'!P$2:P$1845)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50557-013C-451D-B39A-36944F8A11EA}">
  <dimension ref="A1:U1845"/>
  <sheetViews>
    <sheetView topLeftCell="A652" workbookViewId="0">
      <pane xSplit="2" topLeftCell="F1" activePane="topRight" state="frozen"/>
      <selection pane="topRight" activeCell="L672" sqref="L672:L673"/>
    </sheetView>
  </sheetViews>
  <sheetFormatPr defaultRowHeight="14.4" x14ac:dyDescent="0.3"/>
  <cols>
    <col min="1" max="1" width="20" bestFit="1" customWidth="1"/>
    <col min="2" max="2" width="8.109375" customWidth="1"/>
    <col min="3" max="3" width="7.88671875" bestFit="1" customWidth="1"/>
    <col min="4" max="4" width="12.88671875" customWidth="1"/>
    <col min="5" max="5" width="8.44140625" customWidth="1"/>
    <col min="6" max="6" width="11.6640625" customWidth="1"/>
    <col min="7" max="7" width="6.5546875" customWidth="1"/>
    <col min="8" max="8" width="6.77734375" customWidth="1"/>
    <col min="9" max="9" width="9.44140625" customWidth="1"/>
    <col min="10" max="10" width="8.33203125" customWidth="1"/>
    <col min="11" max="11" width="10.109375" customWidth="1"/>
    <col min="12" max="12" width="12.33203125" customWidth="1"/>
    <col min="13" max="13" width="12" customWidth="1"/>
    <col min="14" max="14" width="12.77734375" customWidth="1"/>
    <col min="15" max="15" width="11.6640625" customWidth="1"/>
    <col min="16" max="16" width="9.44140625" customWidth="1"/>
    <col min="17" max="17" width="9.77734375" customWidth="1"/>
    <col min="18" max="18" width="14.88671875" customWidth="1"/>
    <col min="19" max="19" width="15.5546875" customWidth="1"/>
    <col min="20" max="20" width="12.88671875" customWidth="1"/>
    <col min="21" max="21" width="18.44140625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152</v>
      </c>
      <c r="R4">
        <v>146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172</v>
      </c>
      <c r="R5">
        <v>10</v>
      </c>
      <c r="S5">
        <v>100</v>
      </c>
      <c r="T5">
        <v>6</v>
      </c>
      <c r="U5">
        <v>102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134</v>
      </c>
      <c r="R6">
        <v>50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148</v>
      </c>
      <c r="R7">
        <v>106</v>
      </c>
      <c r="S7">
        <v>-99</v>
      </c>
      <c r="T7">
        <v>-99</v>
      </c>
      <c r="U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202</v>
      </c>
      <c r="R8">
        <v>114</v>
      </c>
      <c r="S8">
        <v>85</v>
      </c>
      <c r="T8">
        <v>44</v>
      </c>
      <c r="U8">
        <v>391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194</v>
      </c>
      <c r="R9">
        <v>98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150</v>
      </c>
      <c r="R12">
        <v>130</v>
      </c>
      <c r="S12">
        <v>-99</v>
      </c>
      <c r="T12">
        <v>-99</v>
      </c>
      <c r="U12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89</v>
      </c>
      <c r="S13">
        <v>-99</v>
      </c>
      <c r="T13">
        <v>-99</v>
      </c>
      <c r="U13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144</v>
      </c>
      <c r="R14">
        <v>225</v>
      </c>
      <c r="S14">
        <v>14</v>
      </c>
      <c r="T14">
        <v>38</v>
      </c>
      <c r="U14">
        <v>616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34</v>
      </c>
      <c r="R20">
        <v>392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190</v>
      </c>
      <c r="R23">
        <v>170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130</v>
      </c>
      <c r="R24">
        <v>256</v>
      </c>
      <c r="S24">
        <v>64</v>
      </c>
      <c r="T24">
        <v>50</v>
      </c>
      <c r="U24">
        <v>464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92</v>
      </c>
      <c r="S26">
        <v>-99</v>
      </c>
      <c r="T26">
        <v>-99</v>
      </c>
      <c r="U26">
        <v>-99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130</v>
      </c>
      <c r="R27">
        <v>90</v>
      </c>
      <c r="S27">
        <v>-99</v>
      </c>
      <c r="T27">
        <v>-99</v>
      </c>
      <c r="U27">
        <v>-99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124</v>
      </c>
      <c r="R36">
        <v>10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120</v>
      </c>
      <c r="R37">
        <v>130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140</v>
      </c>
      <c r="R39">
        <v>112</v>
      </c>
      <c r="S39">
        <v>-99</v>
      </c>
      <c r="T39">
        <v>-99</v>
      </c>
      <c r="U39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66</v>
      </c>
      <c r="U40">
        <v>646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136</v>
      </c>
      <c r="R42">
        <v>125</v>
      </c>
      <c r="S42">
        <v>-99</v>
      </c>
      <c r="T42">
        <v>-99</v>
      </c>
      <c r="U42">
        <v>-99</v>
      </c>
    </row>
    <row r="43" spans="1:21" x14ac:dyDescent="0.3">
      <c r="A43" t="s">
        <v>173</v>
      </c>
      <c r="B43" t="s">
        <v>208</v>
      </c>
      <c r="C43" t="s">
        <v>174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173</v>
      </c>
      <c r="B44" t="s">
        <v>196</v>
      </c>
      <c r="C44" t="s">
        <v>174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173</v>
      </c>
      <c r="B45" t="s">
        <v>212</v>
      </c>
      <c r="C45" t="s">
        <v>174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82</v>
      </c>
      <c r="R45">
        <v>50</v>
      </c>
      <c r="S45">
        <v>-99</v>
      </c>
      <c r="T45">
        <v>-99</v>
      </c>
      <c r="U45">
        <v>-99</v>
      </c>
    </row>
    <row r="46" spans="1:21" x14ac:dyDescent="0.3">
      <c r="A46" t="s">
        <v>173</v>
      </c>
      <c r="B46" t="s">
        <v>214</v>
      </c>
      <c r="C46" t="s">
        <v>174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76</v>
      </c>
      <c r="R46">
        <v>134</v>
      </c>
      <c r="S46">
        <v>-99</v>
      </c>
      <c r="T46">
        <v>-99</v>
      </c>
      <c r="U46">
        <v>-99</v>
      </c>
    </row>
    <row r="47" spans="1:21" x14ac:dyDescent="0.3">
      <c r="A47" t="s">
        <v>173</v>
      </c>
      <c r="B47" t="s">
        <v>202</v>
      </c>
      <c r="C47" t="s">
        <v>174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-99</v>
      </c>
      <c r="R47">
        <v>-99</v>
      </c>
      <c r="S47">
        <v>-99</v>
      </c>
      <c r="T47">
        <v>-99</v>
      </c>
      <c r="U47">
        <v>-99</v>
      </c>
    </row>
    <row r="48" spans="1:21" x14ac:dyDescent="0.3">
      <c r="A48" t="s">
        <v>173</v>
      </c>
      <c r="B48" t="s">
        <v>203</v>
      </c>
      <c r="C48" t="s">
        <v>174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268</v>
      </c>
      <c r="R48">
        <v>132</v>
      </c>
      <c r="S48">
        <v>-99</v>
      </c>
      <c r="T48">
        <v>-99</v>
      </c>
      <c r="U48">
        <v>-99</v>
      </c>
    </row>
    <row r="49" spans="1:21" x14ac:dyDescent="0.3">
      <c r="A49" t="s">
        <v>173</v>
      </c>
      <c r="B49" t="s">
        <v>205</v>
      </c>
      <c r="C49" t="s">
        <v>174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28</v>
      </c>
      <c r="R49">
        <v>514</v>
      </c>
      <c r="S49">
        <v>-99</v>
      </c>
      <c r="T49">
        <v>-99</v>
      </c>
      <c r="U49">
        <v>-99</v>
      </c>
    </row>
    <row r="50" spans="1:21" x14ac:dyDescent="0.3">
      <c r="A50" t="s">
        <v>173</v>
      </c>
      <c r="B50" t="s">
        <v>207</v>
      </c>
      <c r="C50" t="s">
        <v>174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124</v>
      </c>
      <c r="R50">
        <v>403</v>
      </c>
      <c r="S50">
        <v>-99</v>
      </c>
      <c r="T50">
        <v>-99</v>
      </c>
      <c r="U50">
        <v>-99</v>
      </c>
    </row>
    <row r="51" spans="1:21" x14ac:dyDescent="0.3">
      <c r="A51" t="s">
        <v>173</v>
      </c>
      <c r="B51" t="s">
        <v>216</v>
      </c>
      <c r="C51" t="s">
        <v>174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192</v>
      </c>
      <c r="R51">
        <v>152</v>
      </c>
      <c r="S51">
        <v>316</v>
      </c>
      <c r="T51">
        <v>4</v>
      </c>
      <c r="U51">
        <v>64</v>
      </c>
    </row>
    <row r="52" spans="1:21" x14ac:dyDescent="0.3">
      <c r="A52" t="s">
        <v>173</v>
      </c>
      <c r="B52" t="s">
        <v>217</v>
      </c>
      <c r="C52" t="s">
        <v>174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236</v>
      </c>
      <c r="R52">
        <v>112</v>
      </c>
      <c r="S52">
        <v>-99</v>
      </c>
      <c r="T52">
        <v>-99</v>
      </c>
      <c r="U52">
        <v>-99</v>
      </c>
    </row>
    <row r="53" spans="1:21" x14ac:dyDescent="0.3">
      <c r="A53" t="s">
        <v>173</v>
      </c>
      <c r="B53" t="s">
        <v>219</v>
      </c>
      <c r="C53" t="s">
        <v>174</v>
      </c>
      <c r="D53">
        <v>1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112</v>
      </c>
      <c r="R53">
        <v>142</v>
      </c>
      <c r="S53">
        <v>-99</v>
      </c>
      <c r="T53">
        <v>-99</v>
      </c>
      <c r="U53">
        <v>-99</v>
      </c>
    </row>
    <row r="54" spans="1:21" x14ac:dyDescent="0.3">
      <c r="A54" t="s">
        <v>173</v>
      </c>
      <c r="B54" t="s">
        <v>220</v>
      </c>
      <c r="C54" t="s">
        <v>174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3">
      <c r="A55" t="s">
        <v>173</v>
      </c>
      <c r="B55" t="s">
        <v>221</v>
      </c>
      <c r="C55" t="s">
        <v>174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42</v>
      </c>
      <c r="R55">
        <v>273</v>
      </c>
      <c r="S55">
        <v>-99</v>
      </c>
      <c r="T55">
        <v>-99</v>
      </c>
      <c r="U55">
        <v>-99</v>
      </c>
    </row>
    <row r="56" spans="1:21" x14ac:dyDescent="0.3">
      <c r="A56" t="s">
        <v>173</v>
      </c>
      <c r="B56" t="s">
        <v>290</v>
      </c>
      <c r="C56" t="s">
        <v>174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102</v>
      </c>
      <c r="T56">
        <v>36</v>
      </c>
      <c r="U56">
        <v>329</v>
      </c>
    </row>
    <row r="57" spans="1:21" x14ac:dyDescent="0.3">
      <c r="A57" t="s">
        <v>173</v>
      </c>
      <c r="B57" t="s">
        <v>222</v>
      </c>
      <c r="C57" t="s">
        <v>174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12</v>
      </c>
      <c r="R57">
        <v>394</v>
      </c>
      <c r="S57">
        <v>-99</v>
      </c>
      <c r="T57">
        <v>-99</v>
      </c>
      <c r="U57">
        <v>-99</v>
      </c>
    </row>
    <row r="58" spans="1:21" x14ac:dyDescent="0.3">
      <c r="A58" t="s">
        <v>173</v>
      </c>
      <c r="B58" t="s">
        <v>223</v>
      </c>
      <c r="C58" t="s">
        <v>174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hidden="1" x14ac:dyDescent="0.3">
      <c r="A59" t="s">
        <v>42</v>
      </c>
      <c r="B59" t="s">
        <v>208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hidden="1" x14ac:dyDescent="0.3">
      <c r="A60" t="s">
        <v>42</v>
      </c>
      <c r="B60" t="s">
        <v>224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hidden="1" x14ac:dyDescent="0.3">
      <c r="A61" t="s">
        <v>42</v>
      </c>
      <c r="B61" t="s">
        <v>196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hidden="1" x14ac:dyDescent="0.3">
      <c r="A62" t="s">
        <v>42</v>
      </c>
      <c r="B62" t="s">
        <v>225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-99</v>
      </c>
      <c r="R62">
        <v>-99</v>
      </c>
      <c r="S62">
        <v>-99</v>
      </c>
      <c r="T62">
        <v>-99</v>
      </c>
      <c r="U62">
        <v>-99</v>
      </c>
    </row>
    <row r="63" spans="1:21" hidden="1" x14ac:dyDescent="0.3">
      <c r="A63" t="s">
        <v>42</v>
      </c>
      <c r="B63" t="s">
        <v>212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188</v>
      </c>
      <c r="R63">
        <v>158</v>
      </c>
      <c r="S63">
        <v>202</v>
      </c>
      <c r="T63">
        <v>8</v>
      </c>
      <c r="U63">
        <v>201</v>
      </c>
    </row>
    <row r="64" spans="1:21" hidden="1" x14ac:dyDescent="0.3">
      <c r="A64" t="s">
        <v>42</v>
      </c>
      <c r="B64" t="s">
        <v>226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90</v>
      </c>
      <c r="R64">
        <v>136</v>
      </c>
      <c r="S64">
        <v>228</v>
      </c>
      <c r="T64">
        <v>10</v>
      </c>
      <c r="U64">
        <v>158</v>
      </c>
    </row>
    <row r="65" spans="1:21" hidden="1" x14ac:dyDescent="0.3">
      <c r="A65" t="s">
        <v>42</v>
      </c>
      <c r="B65" t="s">
        <v>214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86</v>
      </c>
      <c r="R65">
        <v>220</v>
      </c>
      <c r="S65">
        <v>-99</v>
      </c>
      <c r="T65">
        <v>-99</v>
      </c>
      <c r="U65">
        <v>-99</v>
      </c>
    </row>
    <row r="66" spans="1:21" hidden="1" x14ac:dyDescent="0.3">
      <c r="A66" t="s">
        <v>42</v>
      </c>
      <c r="B66" t="s">
        <v>227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230</v>
      </c>
      <c r="R66">
        <v>170</v>
      </c>
      <c r="S66">
        <v>-99</v>
      </c>
      <c r="T66">
        <v>-99</v>
      </c>
      <c r="U66">
        <v>-99</v>
      </c>
    </row>
    <row r="67" spans="1:21" hidden="1" x14ac:dyDescent="0.3">
      <c r="A67" t="s">
        <v>42</v>
      </c>
      <c r="B67" t="s">
        <v>228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152</v>
      </c>
      <c r="R67">
        <v>262</v>
      </c>
      <c r="S67">
        <v>-99</v>
      </c>
      <c r="T67">
        <v>-99</v>
      </c>
      <c r="U67">
        <v>-99</v>
      </c>
    </row>
    <row r="68" spans="1:21" hidden="1" x14ac:dyDescent="0.3">
      <c r="A68" t="s">
        <v>42</v>
      </c>
      <c r="B68" t="s">
        <v>202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hidden="1" x14ac:dyDescent="0.3">
      <c r="A69" t="s">
        <v>42</v>
      </c>
      <c r="B69" t="s">
        <v>229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-99</v>
      </c>
      <c r="R69">
        <v>-99</v>
      </c>
      <c r="S69">
        <v>-99</v>
      </c>
      <c r="T69">
        <v>-99</v>
      </c>
      <c r="U69">
        <v>-99</v>
      </c>
    </row>
    <row r="70" spans="1:21" hidden="1" x14ac:dyDescent="0.3">
      <c r="A70" t="s">
        <v>42</v>
      </c>
      <c r="B70" t="s">
        <v>203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58</v>
      </c>
      <c r="R70">
        <v>151</v>
      </c>
      <c r="S70">
        <v>-99</v>
      </c>
      <c r="T70">
        <v>-99</v>
      </c>
      <c r="U70">
        <v>-99</v>
      </c>
    </row>
    <row r="71" spans="1:21" hidden="1" x14ac:dyDescent="0.3">
      <c r="A71" t="s">
        <v>42</v>
      </c>
      <c r="B71" t="s">
        <v>205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86</v>
      </c>
      <c r="R71">
        <v>404</v>
      </c>
      <c r="S71">
        <v>-99</v>
      </c>
      <c r="T71">
        <v>-99</v>
      </c>
      <c r="U71">
        <v>-99</v>
      </c>
    </row>
    <row r="72" spans="1:21" hidden="1" x14ac:dyDescent="0.3">
      <c r="A72" t="s">
        <v>42</v>
      </c>
      <c r="B72" t="s">
        <v>230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hidden="1" x14ac:dyDescent="0.3">
      <c r="A73" t="s">
        <v>127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hidden="1" x14ac:dyDescent="0.3">
      <c r="A74" t="s">
        <v>127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hidden="1" x14ac:dyDescent="0.3">
      <c r="A75" t="s">
        <v>127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-99</v>
      </c>
      <c r="R75">
        <v>-99</v>
      </c>
      <c r="S75">
        <v>-99</v>
      </c>
      <c r="T75">
        <v>-99</v>
      </c>
      <c r="U75">
        <v>-99</v>
      </c>
    </row>
    <row r="76" spans="1:21" hidden="1" x14ac:dyDescent="0.3">
      <c r="A76" t="s">
        <v>127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-99</v>
      </c>
      <c r="R76">
        <v>-99</v>
      </c>
      <c r="S76">
        <v>-99</v>
      </c>
      <c r="T76">
        <v>-99</v>
      </c>
      <c r="U76">
        <v>-99</v>
      </c>
    </row>
    <row r="77" spans="1:21" hidden="1" x14ac:dyDescent="0.3">
      <c r="A77" t="s">
        <v>127</v>
      </c>
      <c r="B77" t="s">
        <v>202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-99</v>
      </c>
      <c r="R77">
        <v>-99</v>
      </c>
      <c r="S77">
        <v>-99</v>
      </c>
      <c r="T77">
        <v>-99</v>
      </c>
      <c r="U77">
        <v>-99</v>
      </c>
    </row>
    <row r="78" spans="1:21" hidden="1" x14ac:dyDescent="0.3">
      <c r="A78" t="s">
        <v>127</v>
      </c>
      <c r="B78" t="s">
        <v>203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44</v>
      </c>
      <c r="R78">
        <v>237</v>
      </c>
      <c r="S78">
        <v>-99</v>
      </c>
      <c r="T78">
        <v>-99</v>
      </c>
      <c r="U78">
        <v>-99</v>
      </c>
    </row>
    <row r="79" spans="1:21" x14ac:dyDescent="0.3">
      <c r="A79" t="s">
        <v>175</v>
      </c>
      <c r="B79" t="s">
        <v>208</v>
      </c>
      <c r="C79" t="s">
        <v>174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x14ac:dyDescent="0.3">
      <c r="A80" t="s">
        <v>175</v>
      </c>
      <c r="B80" t="s">
        <v>196</v>
      </c>
      <c r="C80" t="s">
        <v>174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-99</v>
      </c>
      <c r="R80">
        <v>-99</v>
      </c>
      <c r="S80">
        <v>-99</v>
      </c>
      <c r="T80">
        <v>-99</v>
      </c>
      <c r="U80">
        <v>-99</v>
      </c>
    </row>
    <row r="81" spans="1:21" x14ac:dyDescent="0.3">
      <c r="A81" t="s">
        <v>175</v>
      </c>
      <c r="B81" t="s">
        <v>346</v>
      </c>
      <c r="C81" t="s">
        <v>174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140</v>
      </c>
      <c r="R81">
        <v>86</v>
      </c>
      <c r="S81">
        <v>-99</v>
      </c>
      <c r="T81">
        <v>-99</v>
      </c>
      <c r="U81">
        <v>-99</v>
      </c>
    </row>
    <row r="82" spans="1:21" x14ac:dyDescent="0.3">
      <c r="A82" t="s">
        <v>175</v>
      </c>
      <c r="B82" t="s">
        <v>203</v>
      </c>
      <c r="C82" t="s">
        <v>174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138</v>
      </c>
      <c r="R82">
        <v>64</v>
      </c>
      <c r="S82">
        <v>-99</v>
      </c>
      <c r="T82">
        <v>-99</v>
      </c>
      <c r="U82">
        <v>-99</v>
      </c>
    </row>
    <row r="83" spans="1:21" x14ac:dyDescent="0.3">
      <c r="A83" t="s">
        <v>175</v>
      </c>
      <c r="B83" t="s">
        <v>205</v>
      </c>
      <c r="C83" t="s">
        <v>174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-99</v>
      </c>
      <c r="R83">
        <v>-99</v>
      </c>
      <c r="S83">
        <v>-99</v>
      </c>
      <c r="T83">
        <v>-99</v>
      </c>
      <c r="U83">
        <v>-99</v>
      </c>
    </row>
    <row r="84" spans="1:21" x14ac:dyDescent="0.3">
      <c r="A84" t="s">
        <v>175</v>
      </c>
      <c r="B84" t="s">
        <v>216</v>
      </c>
      <c r="C84" t="s">
        <v>174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66</v>
      </c>
      <c r="R84">
        <v>440</v>
      </c>
      <c r="S84">
        <v>-99</v>
      </c>
      <c r="T84">
        <v>-99</v>
      </c>
      <c r="U84">
        <v>-99</v>
      </c>
    </row>
    <row r="85" spans="1:21" hidden="1" x14ac:dyDescent="0.3">
      <c r="A85" t="s">
        <v>43</v>
      </c>
      <c r="B85" t="s">
        <v>202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hidden="1" x14ac:dyDescent="0.3">
      <c r="A86" t="s">
        <v>43</v>
      </c>
      <c r="B86" t="s">
        <v>203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130</v>
      </c>
      <c r="R86">
        <v>94</v>
      </c>
      <c r="S86">
        <v>-99</v>
      </c>
      <c r="T86">
        <v>-99</v>
      </c>
      <c r="U86">
        <v>-99</v>
      </c>
    </row>
    <row r="87" spans="1:21" hidden="1" x14ac:dyDescent="0.3">
      <c r="A87" t="s">
        <v>43</v>
      </c>
      <c r="B87" t="s">
        <v>205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68</v>
      </c>
      <c r="R87">
        <v>205</v>
      </c>
      <c r="S87">
        <v>-99</v>
      </c>
      <c r="T87">
        <v>-99</v>
      </c>
      <c r="U87">
        <v>-99</v>
      </c>
    </row>
    <row r="88" spans="1:21" hidden="1" x14ac:dyDescent="0.3">
      <c r="A88" t="s">
        <v>43</v>
      </c>
      <c r="B88" t="s">
        <v>216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80</v>
      </c>
      <c r="R88">
        <v>166</v>
      </c>
      <c r="S88">
        <v>-99</v>
      </c>
      <c r="T88">
        <v>-99</v>
      </c>
      <c r="U88">
        <v>-99</v>
      </c>
    </row>
    <row r="89" spans="1:21" hidden="1" x14ac:dyDescent="0.3">
      <c r="A89" t="s">
        <v>43</v>
      </c>
      <c r="B89" t="s">
        <v>217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104</v>
      </c>
      <c r="R89">
        <v>54</v>
      </c>
      <c r="S89">
        <v>-99</v>
      </c>
      <c r="T89">
        <v>-99</v>
      </c>
      <c r="U89">
        <v>-99</v>
      </c>
    </row>
    <row r="90" spans="1:21" hidden="1" x14ac:dyDescent="0.3">
      <c r="A90" t="s">
        <v>43</v>
      </c>
      <c r="B90" t="s">
        <v>231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184</v>
      </c>
      <c r="R90">
        <v>61</v>
      </c>
      <c r="S90">
        <v>-99</v>
      </c>
      <c r="T90">
        <v>-99</v>
      </c>
      <c r="U90">
        <v>-99</v>
      </c>
    </row>
    <row r="91" spans="1:21" hidden="1" x14ac:dyDescent="0.3">
      <c r="A91" t="s">
        <v>43</v>
      </c>
      <c r="B91" t="s">
        <v>219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192</v>
      </c>
      <c r="R91">
        <v>149</v>
      </c>
      <c r="S91">
        <v>-99</v>
      </c>
      <c r="T91">
        <v>-99</v>
      </c>
      <c r="U91">
        <v>-99</v>
      </c>
    </row>
    <row r="92" spans="1:21" hidden="1" x14ac:dyDescent="0.3">
      <c r="A92" t="s">
        <v>43</v>
      </c>
      <c r="B92" t="s">
        <v>221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72</v>
      </c>
      <c r="R92">
        <v>104</v>
      </c>
      <c r="S92">
        <v>-99</v>
      </c>
      <c r="T92">
        <v>-99</v>
      </c>
      <c r="U92">
        <v>-99</v>
      </c>
    </row>
    <row r="93" spans="1:21" hidden="1" x14ac:dyDescent="0.3">
      <c r="A93" t="s">
        <v>43</v>
      </c>
      <c r="B93" t="s">
        <v>222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-99</v>
      </c>
      <c r="R93">
        <v>-99</v>
      </c>
      <c r="S93">
        <v>-99</v>
      </c>
      <c r="T93">
        <v>-99</v>
      </c>
      <c r="U93">
        <v>-99</v>
      </c>
    </row>
    <row r="94" spans="1:21" hidden="1" x14ac:dyDescent="0.3">
      <c r="A94" t="s">
        <v>43</v>
      </c>
      <c r="B94" t="s">
        <v>223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-99</v>
      </c>
      <c r="R94">
        <v>-99</v>
      </c>
      <c r="S94">
        <v>-99</v>
      </c>
      <c r="T94">
        <v>-99</v>
      </c>
      <c r="U94">
        <v>-99</v>
      </c>
    </row>
    <row r="95" spans="1:21" hidden="1" x14ac:dyDescent="0.3">
      <c r="A95" t="s">
        <v>44</v>
      </c>
      <c r="B95" t="s">
        <v>208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545</v>
      </c>
      <c r="T95">
        <v>8</v>
      </c>
      <c r="U95">
        <v>143</v>
      </c>
    </row>
    <row r="96" spans="1:21" hidden="1" x14ac:dyDescent="0.3">
      <c r="A96" t="s">
        <v>44</v>
      </c>
      <c r="B96" t="s">
        <v>196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-99</v>
      </c>
      <c r="R96">
        <v>-99</v>
      </c>
      <c r="S96">
        <v>-99</v>
      </c>
      <c r="T96">
        <v>-99</v>
      </c>
      <c r="U96">
        <v>-99</v>
      </c>
    </row>
    <row r="97" spans="1:21" hidden="1" x14ac:dyDescent="0.3">
      <c r="A97" t="s">
        <v>44</v>
      </c>
      <c r="B97" t="s">
        <v>212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56</v>
      </c>
      <c r="R97">
        <v>674</v>
      </c>
      <c r="S97">
        <v>45</v>
      </c>
      <c r="T97">
        <v>76</v>
      </c>
      <c r="U97">
        <v>876</v>
      </c>
    </row>
    <row r="98" spans="1:21" hidden="1" x14ac:dyDescent="0.3">
      <c r="A98" t="s">
        <v>44</v>
      </c>
      <c r="B98" t="s">
        <v>214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64</v>
      </c>
      <c r="R98">
        <v>510</v>
      </c>
      <c r="S98">
        <v>308</v>
      </c>
      <c r="T98">
        <v>26</v>
      </c>
      <c r="U98">
        <v>277</v>
      </c>
    </row>
    <row r="99" spans="1:21" hidden="1" x14ac:dyDescent="0.3">
      <c r="A99" t="s">
        <v>44</v>
      </c>
      <c r="B99" t="s">
        <v>232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88</v>
      </c>
      <c r="R99">
        <v>313</v>
      </c>
      <c r="S99">
        <v>45</v>
      </c>
      <c r="T99">
        <v>76</v>
      </c>
      <c r="U99">
        <v>808</v>
      </c>
    </row>
    <row r="100" spans="1:21" hidden="1" x14ac:dyDescent="0.3">
      <c r="A100" t="s">
        <v>44</v>
      </c>
      <c r="B100" t="s">
        <v>202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28</v>
      </c>
      <c r="R100">
        <v>150</v>
      </c>
      <c r="S100">
        <v>-99</v>
      </c>
      <c r="T100">
        <v>-99</v>
      </c>
      <c r="U100">
        <v>-99</v>
      </c>
    </row>
    <row r="101" spans="1:21" hidden="1" x14ac:dyDescent="0.3">
      <c r="A101" t="s">
        <v>44</v>
      </c>
      <c r="B101" t="s">
        <v>233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38</v>
      </c>
      <c r="R101">
        <v>550</v>
      </c>
      <c r="S101">
        <v>110</v>
      </c>
      <c r="T101">
        <v>28</v>
      </c>
      <c r="U101">
        <v>523</v>
      </c>
    </row>
    <row r="102" spans="1:21" hidden="1" x14ac:dyDescent="0.3">
      <c r="A102" t="s">
        <v>44</v>
      </c>
      <c r="B102" t="s">
        <v>234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162</v>
      </c>
      <c r="R102">
        <v>72</v>
      </c>
      <c r="S102">
        <v>252</v>
      </c>
      <c r="T102">
        <v>26</v>
      </c>
      <c r="U102">
        <v>367</v>
      </c>
    </row>
    <row r="103" spans="1:21" hidden="1" x14ac:dyDescent="0.3">
      <c r="A103" t="s">
        <v>44</v>
      </c>
      <c r="B103" t="s">
        <v>235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180</v>
      </c>
      <c r="R103">
        <v>157</v>
      </c>
      <c r="S103">
        <v>30</v>
      </c>
      <c r="T103">
        <v>66</v>
      </c>
      <c r="U103">
        <v>483</v>
      </c>
    </row>
    <row r="104" spans="1:21" hidden="1" x14ac:dyDescent="0.3">
      <c r="A104" t="s">
        <v>44</v>
      </c>
      <c r="B104" t="s">
        <v>236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182</v>
      </c>
      <c r="R104">
        <v>139</v>
      </c>
      <c r="S104">
        <v>10</v>
      </c>
      <c r="T104">
        <v>74</v>
      </c>
      <c r="U104">
        <v>782</v>
      </c>
    </row>
    <row r="105" spans="1:21" hidden="1" x14ac:dyDescent="0.3">
      <c r="A105" t="s">
        <v>44</v>
      </c>
      <c r="B105" t="s">
        <v>203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146</v>
      </c>
      <c r="R105">
        <v>202</v>
      </c>
      <c r="S105">
        <v>28</v>
      </c>
      <c r="T105">
        <v>142</v>
      </c>
      <c r="U105">
        <v>446</v>
      </c>
    </row>
    <row r="106" spans="1:21" hidden="1" x14ac:dyDescent="0.3">
      <c r="A106" t="s">
        <v>44</v>
      </c>
      <c r="B106" t="s">
        <v>205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104</v>
      </c>
      <c r="R106">
        <v>241</v>
      </c>
      <c r="S106">
        <v>270</v>
      </c>
      <c r="T106">
        <v>22</v>
      </c>
      <c r="U106">
        <v>354</v>
      </c>
    </row>
    <row r="107" spans="1:21" hidden="1" x14ac:dyDescent="0.3">
      <c r="A107" t="s">
        <v>45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45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hidden="1" x14ac:dyDescent="0.3">
      <c r="A109" t="s">
        <v>45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-99</v>
      </c>
      <c r="R109">
        <v>-99</v>
      </c>
      <c r="S109">
        <v>-99</v>
      </c>
      <c r="T109">
        <v>-99</v>
      </c>
      <c r="U109">
        <v>-99</v>
      </c>
    </row>
    <row r="110" spans="1:21" hidden="1" x14ac:dyDescent="0.3">
      <c r="A110" t="s">
        <v>45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110</v>
      </c>
      <c r="R110">
        <v>72</v>
      </c>
      <c r="S110">
        <v>-99</v>
      </c>
      <c r="T110">
        <v>-99</v>
      </c>
      <c r="U110">
        <v>-99</v>
      </c>
    </row>
    <row r="111" spans="1:21" hidden="1" x14ac:dyDescent="0.3">
      <c r="A111" t="s">
        <v>45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130</v>
      </c>
      <c r="R111">
        <v>91</v>
      </c>
      <c r="S111">
        <v>-99</v>
      </c>
      <c r="T111">
        <v>-99</v>
      </c>
      <c r="U111">
        <v>-99</v>
      </c>
    </row>
    <row r="112" spans="1:21" hidden="1" x14ac:dyDescent="0.3">
      <c r="A112" t="s">
        <v>45</v>
      </c>
      <c r="B112" t="s">
        <v>237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156</v>
      </c>
      <c r="R112">
        <v>71</v>
      </c>
      <c r="S112">
        <v>-99</v>
      </c>
      <c r="T112">
        <v>-99</v>
      </c>
      <c r="U112">
        <v>-99</v>
      </c>
    </row>
    <row r="113" spans="1:21" hidden="1" x14ac:dyDescent="0.3">
      <c r="A113" t="s">
        <v>45</v>
      </c>
      <c r="B113" t="s">
        <v>203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140</v>
      </c>
      <c r="R113">
        <v>144</v>
      </c>
      <c r="S113">
        <v>-99</v>
      </c>
      <c r="T113">
        <v>-99</v>
      </c>
      <c r="U113">
        <v>-99</v>
      </c>
    </row>
    <row r="114" spans="1:21" hidden="1" x14ac:dyDescent="0.3">
      <c r="A114" t="s">
        <v>45</v>
      </c>
      <c r="B114" t="s">
        <v>205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158</v>
      </c>
      <c r="R114">
        <v>100</v>
      </c>
      <c r="S114">
        <v>-99</v>
      </c>
      <c r="T114">
        <v>-99</v>
      </c>
      <c r="U114">
        <v>-99</v>
      </c>
    </row>
    <row r="115" spans="1:21" hidden="1" x14ac:dyDescent="0.3">
      <c r="A115" t="s">
        <v>45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220</v>
      </c>
      <c r="R115">
        <v>143</v>
      </c>
      <c r="S115">
        <v>-99</v>
      </c>
      <c r="T115">
        <v>-99</v>
      </c>
      <c r="U115">
        <v>-99</v>
      </c>
    </row>
    <row r="116" spans="1:21" hidden="1" x14ac:dyDescent="0.3">
      <c r="A116" t="s">
        <v>45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232</v>
      </c>
      <c r="R116">
        <v>90</v>
      </c>
      <c r="S116">
        <v>-99</v>
      </c>
      <c r="T116">
        <v>-99</v>
      </c>
      <c r="U116">
        <v>-99</v>
      </c>
    </row>
    <row r="117" spans="1:21" hidden="1" x14ac:dyDescent="0.3">
      <c r="A117" t="s">
        <v>45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-99</v>
      </c>
      <c r="R117">
        <v>-99</v>
      </c>
      <c r="S117">
        <v>160</v>
      </c>
      <c r="T117">
        <v>56</v>
      </c>
      <c r="U117">
        <v>267</v>
      </c>
    </row>
    <row r="118" spans="1:21" hidden="1" x14ac:dyDescent="0.3">
      <c r="A118" t="s">
        <v>45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360</v>
      </c>
      <c r="R118">
        <v>149</v>
      </c>
      <c r="S118">
        <v>156</v>
      </c>
      <c r="T118">
        <v>46</v>
      </c>
      <c r="U118">
        <v>401</v>
      </c>
    </row>
    <row r="119" spans="1:21" hidden="1" x14ac:dyDescent="0.3">
      <c r="A119" t="s">
        <v>45</v>
      </c>
      <c r="B119" t="s">
        <v>221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296</v>
      </c>
      <c r="R119">
        <v>220</v>
      </c>
      <c r="S119">
        <v>326</v>
      </c>
      <c r="T119">
        <v>10</v>
      </c>
      <c r="U119">
        <v>135</v>
      </c>
    </row>
    <row r="120" spans="1:21" hidden="1" x14ac:dyDescent="0.3">
      <c r="A120" t="s">
        <v>45</v>
      </c>
      <c r="B120" t="s">
        <v>238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358</v>
      </c>
      <c r="R120">
        <v>0</v>
      </c>
      <c r="S120">
        <v>141</v>
      </c>
      <c r="T120">
        <v>66</v>
      </c>
      <c r="U120">
        <v>511</v>
      </c>
    </row>
    <row r="121" spans="1:21" hidden="1" x14ac:dyDescent="0.3">
      <c r="A121" t="s">
        <v>45</v>
      </c>
      <c r="B121" t="s">
        <v>239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346</v>
      </c>
      <c r="R121">
        <v>54</v>
      </c>
      <c r="S121">
        <v>14</v>
      </c>
      <c r="T121">
        <v>86</v>
      </c>
      <c r="U121">
        <v>847</v>
      </c>
    </row>
    <row r="122" spans="1:21" hidden="1" x14ac:dyDescent="0.3">
      <c r="A122" t="s">
        <v>45</v>
      </c>
      <c r="B122" t="s">
        <v>240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342</v>
      </c>
      <c r="R122">
        <v>117</v>
      </c>
      <c r="S122">
        <v>103</v>
      </c>
      <c r="T122">
        <v>94</v>
      </c>
      <c r="U122">
        <v>354</v>
      </c>
    </row>
    <row r="123" spans="1:21" hidden="1" x14ac:dyDescent="0.3">
      <c r="A123" t="s">
        <v>45</v>
      </c>
      <c r="B123" t="s">
        <v>241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328</v>
      </c>
      <c r="R123">
        <v>106</v>
      </c>
      <c r="S123">
        <v>76</v>
      </c>
      <c r="T123">
        <v>144</v>
      </c>
      <c r="U123">
        <v>573</v>
      </c>
    </row>
    <row r="124" spans="1:21" hidden="1" x14ac:dyDescent="0.3">
      <c r="A124" t="s">
        <v>45</v>
      </c>
      <c r="B124" t="s">
        <v>242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342</v>
      </c>
      <c r="R124">
        <v>85</v>
      </c>
      <c r="S124">
        <v>57</v>
      </c>
      <c r="T124">
        <v>130</v>
      </c>
      <c r="U124">
        <v>392</v>
      </c>
    </row>
    <row r="125" spans="1:21" hidden="1" x14ac:dyDescent="0.3">
      <c r="A125" t="s">
        <v>45</v>
      </c>
      <c r="B125" t="s">
        <v>243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1</v>
      </c>
      <c r="Q125">
        <v>344</v>
      </c>
      <c r="R125">
        <v>82</v>
      </c>
      <c r="S125">
        <v>41</v>
      </c>
      <c r="T125">
        <v>112</v>
      </c>
      <c r="U125">
        <v>307</v>
      </c>
    </row>
    <row r="126" spans="1:21" hidden="1" x14ac:dyDescent="0.3">
      <c r="A126" t="s">
        <v>45</v>
      </c>
      <c r="B126" t="s">
        <v>244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348</v>
      </c>
      <c r="R126">
        <v>63</v>
      </c>
      <c r="S126">
        <v>76</v>
      </c>
      <c r="T126">
        <v>66</v>
      </c>
      <c r="U126">
        <v>295</v>
      </c>
    </row>
    <row r="127" spans="1:21" hidden="1" x14ac:dyDescent="0.3">
      <c r="A127" t="s">
        <v>45</v>
      </c>
      <c r="B127" t="s">
        <v>222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340</v>
      </c>
      <c r="R127">
        <v>50</v>
      </c>
      <c r="S127">
        <v>391</v>
      </c>
      <c r="T127">
        <v>46</v>
      </c>
      <c r="U127">
        <v>676</v>
      </c>
    </row>
    <row r="128" spans="1:21" hidden="1" x14ac:dyDescent="0.3">
      <c r="A128" t="s">
        <v>45</v>
      </c>
      <c r="B128" t="s">
        <v>223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360</v>
      </c>
      <c r="R128">
        <v>126</v>
      </c>
      <c r="S128">
        <v>112</v>
      </c>
      <c r="T128">
        <v>34</v>
      </c>
      <c r="U128">
        <v>354</v>
      </c>
    </row>
    <row r="129" spans="1:21" x14ac:dyDescent="0.3">
      <c r="A129" t="s">
        <v>482</v>
      </c>
      <c r="B129" t="s">
        <v>208</v>
      </c>
      <c r="C129" t="s">
        <v>174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-99</v>
      </c>
      <c r="R129">
        <v>-99</v>
      </c>
      <c r="S129">
        <v>-99</v>
      </c>
      <c r="T129">
        <v>-99</v>
      </c>
      <c r="U129">
        <v>-99</v>
      </c>
    </row>
    <row r="130" spans="1:21" x14ac:dyDescent="0.3">
      <c r="A130" t="s">
        <v>482</v>
      </c>
      <c r="B130" t="s">
        <v>196</v>
      </c>
      <c r="C130" t="s">
        <v>174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76</v>
      </c>
      <c r="R130">
        <v>325</v>
      </c>
      <c r="S130">
        <v>-99</v>
      </c>
      <c r="T130">
        <v>-99</v>
      </c>
      <c r="U130">
        <v>-99</v>
      </c>
    </row>
    <row r="131" spans="1:21" x14ac:dyDescent="0.3">
      <c r="A131" t="s">
        <v>482</v>
      </c>
      <c r="B131" t="s">
        <v>233</v>
      </c>
      <c r="C131" t="s">
        <v>174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1</v>
      </c>
      <c r="Q131">
        <v>166</v>
      </c>
      <c r="R131">
        <v>234</v>
      </c>
      <c r="S131">
        <v>-99</v>
      </c>
      <c r="T131">
        <v>-99</v>
      </c>
      <c r="U131">
        <v>-99</v>
      </c>
    </row>
    <row r="132" spans="1:21" x14ac:dyDescent="0.3">
      <c r="A132" t="s">
        <v>482</v>
      </c>
      <c r="B132" t="s">
        <v>483</v>
      </c>
      <c r="C132" t="s">
        <v>174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76</v>
      </c>
      <c r="R132">
        <v>210</v>
      </c>
      <c r="S132">
        <v>-99</v>
      </c>
      <c r="T132">
        <v>-99</v>
      </c>
      <c r="U132">
        <v>-99</v>
      </c>
    </row>
    <row r="133" spans="1:21" x14ac:dyDescent="0.3">
      <c r="A133" t="s">
        <v>482</v>
      </c>
      <c r="B133" t="s">
        <v>484</v>
      </c>
      <c r="C133" t="s">
        <v>174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100</v>
      </c>
      <c r="R133">
        <v>168</v>
      </c>
      <c r="S133">
        <v>143</v>
      </c>
      <c r="T133">
        <v>8</v>
      </c>
      <c r="U133">
        <v>36</v>
      </c>
    </row>
    <row r="134" spans="1:21" x14ac:dyDescent="0.3">
      <c r="A134" t="s">
        <v>482</v>
      </c>
      <c r="B134" t="s">
        <v>443</v>
      </c>
      <c r="C134" t="s">
        <v>174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114</v>
      </c>
      <c r="R134">
        <v>148</v>
      </c>
      <c r="S134">
        <v>190</v>
      </c>
      <c r="T134">
        <v>20</v>
      </c>
      <c r="U134">
        <v>300</v>
      </c>
    </row>
    <row r="135" spans="1:21" x14ac:dyDescent="0.3">
      <c r="A135" t="s">
        <v>482</v>
      </c>
      <c r="B135" t="s">
        <v>486</v>
      </c>
      <c r="C135" t="s">
        <v>174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62</v>
      </c>
      <c r="R135">
        <v>208</v>
      </c>
      <c r="S135">
        <v>-99</v>
      </c>
      <c r="T135">
        <v>-99</v>
      </c>
      <c r="U135">
        <v>-99</v>
      </c>
    </row>
    <row r="136" spans="1:21" x14ac:dyDescent="0.3">
      <c r="A136" t="s">
        <v>482</v>
      </c>
      <c r="B136" t="s">
        <v>412</v>
      </c>
      <c r="C136" t="s">
        <v>174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72</v>
      </c>
      <c r="R136">
        <v>149</v>
      </c>
      <c r="S136">
        <v>135</v>
      </c>
      <c r="T136">
        <v>2</v>
      </c>
      <c r="U136">
        <v>86</v>
      </c>
    </row>
    <row r="137" spans="1:21" x14ac:dyDescent="0.3">
      <c r="A137" t="s">
        <v>482</v>
      </c>
      <c r="B137" t="s">
        <v>485</v>
      </c>
      <c r="C137" t="s">
        <v>174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-99</v>
      </c>
      <c r="R137">
        <v>-99</v>
      </c>
      <c r="S137">
        <v>94</v>
      </c>
      <c r="T137">
        <v>74</v>
      </c>
      <c r="U137">
        <v>721</v>
      </c>
    </row>
    <row r="138" spans="1:21" x14ac:dyDescent="0.3">
      <c r="A138" t="s">
        <v>482</v>
      </c>
      <c r="B138" t="s">
        <v>302</v>
      </c>
      <c r="C138" t="s">
        <v>174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-99</v>
      </c>
      <c r="R138">
        <v>-99</v>
      </c>
      <c r="S138">
        <v>64</v>
      </c>
      <c r="T138">
        <v>80</v>
      </c>
      <c r="U138">
        <v>680</v>
      </c>
    </row>
    <row r="139" spans="1:21" x14ac:dyDescent="0.3">
      <c r="A139" t="s">
        <v>482</v>
      </c>
      <c r="B139" t="s">
        <v>203</v>
      </c>
      <c r="C139" t="s">
        <v>174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204</v>
      </c>
      <c r="R139">
        <v>92</v>
      </c>
      <c r="S139">
        <v>-99</v>
      </c>
      <c r="T139">
        <v>-99</v>
      </c>
      <c r="U139">
        <v>-99</v>
      </c>
    </row>
    <row r="140" spans="1:21" x14ac:dyDescent="0.3">
      <c r="A140" t="s">
        <v>482</v>
      </c>
      <c r="B140" t="s">
        <v>303</v>
      </c>
      <c r="C140" t="s">
        <v>174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160</v>
      </c>
      <c r="R140">
        <v>150</v>
      </c>
      <c r="S140">
        <v>-99</v>
      </c>
      <c r="T140">
        <v>-99</v>
      </c>
      <c r="U140">
        <v>-99</v>
      </c>
    </row>
    <row r="141" spans="1:21" x14ac:dyDescent="0.3">
      <c r="A141" t="s">
        <v>482</v>
      </c>
      <c r="B141" t="s">
        <v>413</v>
      </c>
      <c r="C141" t="s">
        <v>174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158</v>
      </c>
      <c r="R141">
        <v>244</v>
      </c>
      <c r="S141">
        <v>-99</v>
      </c>
      <c r="T141">
        <v>-99</v>
      </c>
      <c r="U141">
        <v>-99</v>
      </c>
    </row>
    <row r="142" spans="1:21" x14ac:dyDescent="0.3">
      <c r="A142" t="s">
        <v>482</v>
      </c>
      <c r="B142" t="s">
        <v>487</v>
      </c>
      <c r="C142" t="s">
        <v>174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146</v>
      </c>
      <c r="R142">
        <v>258</v>
      </c>
      <c r="S142">
        <v>-99</v>
      </c>
      <c r="T142">
        <v>-99</v>
      </c>
      <c r="U142">
        <v>-99</v>
      </c>
    </row>
    <row r="143" spans="1:21" x14ac:dyDescent="0.3">
      <c r="A143" t="s">
        <v>482</v>
      </c>
      <c r="B143" t="s">
        <v>205</v>
      </c>
      <c r="C143" t="s">
        <v>174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138</v>
      </c>
      <c r="R143">
        <v>255</v>
      </c>
      <c r="S143">
        <v>-99</v>
      </c>
      <c r="T143">
        <v>-99</v>
      </c>
      <c r="U143">
        <v>-99</v>
      </c>
    </row>
    <row r="144" spans="1:21" x14ac:dyDescent="0.3">
      <c r="A144" t="s">
        <v>482</v>
      </c>
      <c r="B144" t="s">
        <v>216</v>
      </c>
      <c r="C144" t="s">
        <v>174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206</v>
      </c>
      <c r="R144">
        <v>161</v>
      </c>
      <c r="S144">
        <v>-99</v>
      </c>
      <c r="T144">
        <v>-99</v>
      </c>
      <c r="U144">
        <v>-99</v>
      </c>
    </row>
    <row r="145" spans="1:21" x14ac:dyDescent="0.3">
      <c r="A145" t="s">
        <v>482</v>
      </c>
      <c r="B145" t="s">
        <v>217</v>
      </c>
      <c r="C145" t="s">
        <v>174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142</v>
      </c>
      <c r="R145">
        <v>324</v>
      </c>
      <c r="S145">
        <v>-99</v>
      </c>
      <c r="T145">
        <v>-99</v>
      </c>
      <c r="U145">
        <v>-99</v>
      </c>
    </row>
    <row r="146" spans="1:21" x14ac:dyDescent="0.3">
      <c r="A146" t="s">
        <v>482</v>
      </c>
      <c r="B146" t="s">
        <v>488</v>
      </c>
      <c r="C146" t="s">
        <v>174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108</v>
      </c>
      <c r="R146">
        <v>191</v>
      </c>
      <c r="S146">
        <v>-99</v>
      </c>
      <c r="T146">
        <v>-99</v>
      </c>
      <c r="U146">
        <v>-99</v>
      </c>
    </row>
    <row r="147" spans="1:21" x14ac:dyDescent="0.3">
      <c r="A147" t="s">
        <v>482</v>
      </c>
      <c r="B147" t="s">
        <v>468</v>
      </c>
      <c r="C147" t="s">
        <v>174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166</v>
      </c>
      <c r="R147">
        <v>120</v>
      </c>
      <c r="S147">
        <v>-99</v>
      </c>
      <c r="T147">
        <v>-99</v>
      </c>
      <c r="U147">
        <v>-99</v>
      </c>
    </row>
    <row r="148" spans="1:21" x14ac:dyDescent="0.3">
      <c r="A148" t="s">
        <v>482</v>
      </c>
      <c r="B148" t="s">
        <v>311</v>
      </c>
      <c r="C148" t="s">
        <v>174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156</v>
      </c>
      <c r="R148">
        <v>166</v>
      </c>
      <c r="S148">
        <v>-99</v>
      </c>
      <c r="T148">
        <v>-99</v>
      </c>
      <c r="U148">
        <v>-99</v>
      </c>
    </row>
    <row r="149" spans="1:21" x14ac:dyDescent="0.3">
      <c r="A149" t="s">
        <v>482</v>
      </c>
      <c r="B149" t="s">
        <v>219</v>
      </c>
      <c r="C149" t="s">
        <v>174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122</v>
      </c>
      <c r="R149">
        <v>117</v>
      </c>
      <c r="S149">
        <v>-99</v>
      </c>
      <c r="T149">
        <v>-99</v>
      </c>
      <c r="U149">
        <v>-99</v>
      </c>
    </row>
    <row r="150" spans="1:21" hidden="1" x14ac:dyDescent="0.3">
      <c r="A150" t="s">
        <v>46</v>
      </c>
      <c r="B150" t="s">
        <v>208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hidden="1" x14ac:dyDescent="0.3">
      <c r="A151" t="s">
        <v>46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-99</v>
      </c>
      <c r="R151">
        <v>-99</v>
      </c>
      <c r="S151">
        <v>-99</v>
      </c>
      <c r="T151">
        <v>-99</v>
      </c>
      <c r="U151">
        <v>-99</v>
      </c>
    </row>
    <row r="152" spans="1:21" hidden="1" x14ac:dyDescent="0.3">
      <c r="A152" t="s">
        <v>46</v>
      </c>
      <c r="B152" t="s">
        <v>212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74</v>
      </c>
      <c r="R152">
        <v>211</v>
      </c>
      <c r="S152">
        <v>-99</v>
      </c>
      <c r="T152">
        <v>-99</v>
      </c>
      <c r="U152">
        <v>-99</v>
      </c>
    </row>
    <row r="153" spans="1:21" hidden="1" x14ac:dyDescent="0.3">
      <c r="A153" t="s">
        <v>46</v>
      </c>
      <c r="B153" t="s">
        <v>214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-99</v>
      </c>
      <c r="T153">
        <v>-99</v>
      </c>
      <c r="U153">
        <v>-99</v>
      </c>
    </row>
    <row r="154" spans="1:21" hidden="1" x14ac:dyDescent="0.3">
      <c r="A154" t="s">
        <v>46</v>
      </c>
      <c r="B154" t="s">
        <v>202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126</v>
      </c>
      <c r="R154">
        <v>300</v>
      </c>
      <c r="S154">
        <v>-99</v>
      </c>
      <c r="T154">
        <v>-99</v>
      </c>
      <c r="U154">
        <v>-99</v>
      </c>
    </row>
    <row r="155" spans="1:21" hidden="1" x14ac:dyDescent="0.3">
      <c r="A155" t="s">
        <v>46</v>
      </c>
      <c r="B155" t="s">
        <v>203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62</v>
      </c>
      <c r="R155">
        <v>379</v>
      </c>
      <c r="S155">
        <v>-99</v>
      </c>
      <c r="T155">
        <v>-99</v>
      </c>
      <c r="U155">
        <v>-99</v>
      </c>
    </row>
    <row r="156" spans="1:21" hidden="1" x14ac:dyDescent="0.3">
      <c r="A156" t="s">
        <v>46</v>
      </c>
      <c r="B156" t="s">
        <v>205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-99</v>
      </c>
      <c r="R156">
        <v>-99</v>
      </c>
      <c r="S156">
        <v>-99</v>
      </c>
      <c r="T156">
        <v>-99</v>
      </c>
      <c r="U156">
        <v>-99</v>
      </c>
    </row>
    <row r="157" spans="1:21" hidden="1" x14ac:dyDescent="0.3">
      <c r="A157" t="s">
        <v>46</v>
      </c>
      <c r="B157" t="s">
        <v>245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142</v>
      </c>
      <c r="R157">
        <v>196</v>
      </c>
      <c r="S157">
        <v>-99</v>
      </c>
      <c r="T157">
        <v>-99</v>
      </c>
      <c r="U157">
        <v>-99</v>
      </c>
    </row>
    <row r="158" spans="1:21" hidden="1" x14ac:dyDescent="0.3">
      <c r="A158" t="s">
        <v>46</v>
      </c>
      <c r="B158" t="s">
        <v>216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180</v>
      </c>
      <c r="R158">
        <v>177</v>
      </c>
      <c r="S158">
        <v>-99</v>
      </c>
      <c r="T158">
        <v>-99</v>
      </c>
      <c r="U158">
        <v>-99</v>
      </c>
    </row>
    <row r="159" spans="1:21" hidden="1" x14ac:dyDescent="0.3">
      <c r="A159" t="s">
        <v>46</v>
      </c>
      <c r="B159" t="s">
        <v>217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hidden="1" x14ac:dyDescent="0.3">
      <c r="A160" t="s">
        <v>46</v>
      </c>
      <c r="B160" t="s">
        <v>219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142</v>
      </c>
      <c r="R160">
        <v>344</v>
      </c>
      <c r="S160">
        <v>-99</v>
      </c>
      <c r="T160">
        <v>-99</v>
      </c>
      <c r="U160">
        <v>-99</v>
      </c>
    </row>
    <row r="161" spans="1:21" hidden="1" x14ac:dyDescent="0.3">
      <c r="A161" t="s">
        <v>46</v>
      </c>
      <c r="B161" t="s">
        <v>220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132</v>
      </c>
      <c r="R161">
        <v>73</v>
      </c>
      <c r="S161">
        <v>20</v>
      </c>
      <c r="T161">
        <v>56</v>
      </c>
      <c r="U161">
        <v>1132</v>
      </c>
    </row>
    <row r="162" spans="1:21" hidden="1" x14ac:dyDescent="0.3">
      <c r="A162" t="s">
        <v>46</v>
      </c>
      <c r="B162" t="s">
        <v>246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132</v>
      </c>
      <c r="R162">
        <v>63</v>
      </c>
      <c r="S162">
        <v>20</v>
      </c>
      <c r="T162">
        <v>68</v>
      </c>
      <c r="U162">
        <v>1217</v>
      </c>
    </row>
    <row r="163" spans="1:21" hidden="1" x14ac:dyDescent="0.3">
      <c r="A163" t="s">
        <v>46</v>
      </c>
      <c r="B163" t="s">
        <v>247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130</v>
      </c>
      <c r="R163">
        <v>89</v>
      </c>
      <c r="S163">
        <v>14</v>
      </c>
      <c r="T163">
        <v>48</v>
      </c>
      <c r="U163">
        <v>1166</v>
      </c>
    </row>
    <row r="164" spans="1:21" hidden="1" x14ac:dyDescent="0.3">
      <c r="A164" t="s">
        <v>46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54</v>
      </c>
      <c r="R164">
        <v>452</v>
      </c>
      <c r="S164">
        <v>-99</v>
      </c>
      <c r="T164">
        <v>-99</v>
      </c>
      <c r="U164">
        <v>-99</v>
      </c>
    </row>
    <row r="165" spans="1:21" hidden="1" x14ac:dyDescent="0.3">
      <c r="A165" t="s">
        <v>46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-99</v>
      </c>
      <c r="R165">
        <v>-99</v>
      </c>
      <c r="S165">
        <v>10</v>
      </c>
      <c r="T165">
        <v>80</v>
      </c>
      <c r="U165">
        <v>673</v>
      </c>
    </row>
    <row r="166" spans="1:21" hidden="1" x14ac:dyDescent="0.3">
      <c r="A166" t="s">
        <v>128</v>
      </c>
      <c r="B166" t="s">
        <v>196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86</v>
      </c>
      <c r="R166">
        <v>180</v>
      </c>
      <c r="S166">
        <v>28</v>
      </c>
      <c r="T166">
        <v>122</v>
      </c>
      <c r="U166">
        <v>816</v>
      </c>
    </row>
    <row r="167" spans="1:21" hidden="1" x14ac:dyDescent="0.3">
      <c r="A167" t="s">
        <v>128</v>
      </c>
      <c r="B167" t="s">
        <v>212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160</v>
      </c>
      <c r="R167">
        <v>143</v>
      </c>
      <c r="S167">
        <v>20</v>
      </c>
      <c r="T167">
        <v>142</v>
      </c>
      <c r="U167">
        <v>901</v>
      </c>
    </row>
    <row r="168" spans="1:21" hidden="1" x14ac:dyDescent="0.3">
      <c r="A168" t="s">
        <v>128</v>
      </c>
      <c r="B168" t="s">
        <v>214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26</v>
      </c>
      <c r="R168">
        <v>559</v>
      </c>
      <c r="S168">
        <v>85</v>
      </c>
      <c r="T168">
        <v>134</v>
      </c>
      <c r="U168">
        <v>479</v>
      </c>
    </row>
    <row r="169" spans="1:21" hidden="1" x14ac:dyDescent="0.3">
      <c r="A169" t="s">
        <v>128</v>
      </c>
      <c r="B169" t="s">
        <v>202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122</v>
      </c>
      <c r="R169">
        <v>117</v>
      </c>
      <c r="S169">
        <v>10</v>
      </c>
      <c r="T169">
        <v>64</v>
      </c>
      <c r="U169">
        <v>701</v>
      </c>
    </row>
    <row r="170" spans="1:21" hidden="1" x14ac:dyDescent="0.3">
      <c r="A170" t="s">
        <v>128</v>
      </c>
      <c r="B170" t="s">
        <v>203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130</v>
      </c>
      <c r="R170">
        <v>350</v>
      </c>
      <c r="S170">
        <v>-99</v>
      </c>
      <c r="T170">
        <v>-99</v>
      </c>
      <c r="U170">
        <v>-99</v>
      </c>
    </row>
    <row r="171" spans="1:21" hidden="1" x14ac:dyDescent="0.3">
      <c r="A171" t="s">
        <v>128</v>
      </c>
      <c r="B171" t="s">
        <v>388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100</v>
      </c>
      <c r="R171">
        <v>191</v>
      </c>
      <c r="S171">
        <v>94</v>
      </c>
      <c r="T171">
        <v>70</v>
      </c>
      <c r="U171">
        <v>573</v>
      </c>
    </row>
    <row r="172" spans="1:21" hidden="1" x14ac:dyDescent="0.3">
      <c r="A172" t="s">
        <v>128</v>
      </c>
      <c r="B172" t="s">
        <v>205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110</v>
      </c>
      <c r="R172">
        <v>220</v>
      </c>
      <c r="S172">
        <v>32</v>
      </c>
      <c r="T172">
        <v>172</v>
      </c>
      <c r="U172">
        <v>838</v>
      </c>
    </row>
    <row r="173" spans="1:21" hidden="1" x14ac:dyDescent="0.3">
      <c r="A173" t="s">
        <v>47</v>
      </c>
      <c r="B173" t="s">
        <v>196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104</v>
      </c>
      <c r="R173">
        <v>127</v>
      </c>
      <c r="S173">
        <v>803</v>
      </c>
      <c r="T173">
        <v>10</v>
      </c>
      <c r="U173">
        <v>180</v>
      </c>
    </row>
    <row r="174" spans="1:21" hidden="1" x14ac:dyDescent="0.3">
      <c r="A174" t="s">
        <v>47</v>
      </c>
      <c r="B174" t="s">
        <v>212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94</v>
      </c>
      <c r="R174">
        <v>71</v>
      </c>
      <c r="S174">
        <v>-99</v>
      </c>
      <c r="T174">
        <v>-99</v>
      </c>
      <c r="U174">
        <v>-99</v>
      </c>
    </row>
    <row r="175" spans="1:21" hidden="1" x14ac:dyDescent="0.3">
      <c r="A175" t="s">
        <v>47</v>
      </c>
      <c r="B175" t="s">
        <v>214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94</v>
      </c>
      <c r="R175">
        <v>143</v>
      </c>
      <c r="S175">
        <v>-99</v>
      </c>
      <c r="T175">
        <v>-99</v>
      </c>
      <c r="U175">
        <v>-99</v>
      </c>
    </row>
    <row r="176" spans="1:21" hidden="1" x14ac:dyDescent="0.3">
      <c r="A176" t="s">
        <v>47</v>
      </c>
      <c r="B176" t="s">
        <v>202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66</v>
      </c>
      <c r="R176">
        <v>228</v>
      </c>
      <c r="S176">
        <v>-99</v>
      </c>
      <c r="T176">
        <v>-99</v>
      </c>
      <c r="U176">
        <v>-99</v>
      </c>
    </row>
    <row r="177" spans="1:21" hidden="1" x14ac:dyDescent="0.3">
      <c r="A177" t="s">
        <v>47</v>
      </c>
      <c r="B177" t="s">
        <v>203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hidden="1" x14ac:dyDescent="0.3">
      <c r="A178" t="s">
        <v>47</v>
      </c>
      <c r="B178" t="s">
        <v>205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86</v>
      </c>
      <c r="R178">
        <v>295</v>
      </c>
      <c r="S178">
        <v>-99</v>
      </c>
      <c r="T178">
        <v>-99</v>
      </c>
      <c r="U178">
        <v>-99</v>
      </c>
    </row>
    <row r="179" spans="1:21" hidden="1" x14ac:dyDescent="0.3">
      <c r="A179" t="s">
        <v>47</v>
      </c>
      <c r="B179" t="s">
        <v>216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66</v>
      </c>
      <c r="R179">
        <v>89</v>
      </c>
      <c r="S179">
        <v>-99</v>
      </c>
      <c r="T179">
        <v>-99</v>
      </c>
      <c r="U179">
        <v>-99</v>
      </c>
    </row>
    <row r="180" spans="1:21" hidden="1" x14ac:dyDescent="0.3">
      <c r="A180" t="s">
        <v>47</v>
      </c>
      <c r="B180" t="s">
        <v>217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150</v>
      </c>
      <c r="R180">
        <v>324</v>
      </c>
      <c r="S180">
        <v>58</v>
      </c>
      <c r="T180">
        <v>30</v>
      </c>
      <c r="U180">
        <v>364</v>
      </c>
    </row>
    <row r="181" spans="1:21" hidden="1" x14ac:dyDescent="0.3">
      <c r="A181" t="s">
        <v>47</v>
      </c>
      <c r="B181" t="s">
        <v>219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hidden="1" x14ac:dyDescent="0.3">
      <c r="A182" t="s">
        <v>47</v>
      </c>
      <c r="B182" t="s">
        <v>220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160</v>
      </c>
      <c r="R182">
        <v>94</v>
      </c>
      <c r="S182">
        <v>-99</v>
      </c>
      <c r="T182">
        <v>-99</v>
      </c>
      <c r="U182">
        <v>-99</v>
      </c>
    </row>
    <row r="183" spans="1:21" hidden="1" x14ac:dyDescent="0.3">
      <c r="A183" t="s">
        <v>47</v>
      </c>
      <c r="B183" t="s">
        <v>248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360</v>
      </c>
      <c r="R183">
        <v>103</v>
      </c>
      <c r="S183">
        <v>-99</v>
      </c>
      <c r="T183">
        <v>-99</v>
      </c>
      <c r="U183">
        <v>-99</v>
      </c>
    </row>
    <row r="184" spans="1:21" hidden="1" x14ac:dyDescent="0.3">
      <c r="A184" t="s">
        <v>47</v>
      </c>
      <c r="B184" t="s">
        <v>249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0</v>
      </c>
      <c r="M184">
        <v>1</v>
      </c>
      <c r="N184">
        <v>1</v>
      </c>
      <c r="O184">
        <v>0</v>
      </c>
      <c r="P184">
        <v>1</v>
      </c>
      <c r="Q184">
        <v>360</v>
      </c>
      <c r="R184">
        <v>70</v>
      </c>
      <c r="S184">
        <v>-99</v>
      </c>
      <c r="T184">
        <v>-99</v>
      </c>
      <c r="U184">
        <v>-99</v>
      </c>
    </row>
    <row r="185" spans="1:21" hidden="1" x14ac:dyDescent="0.3">
      <c r="A185" t="s">
        <v>47</v>
      </c>
      <c r="B185" t="s">
        <v>250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0</v>
      </c>
      <c r="P185">
        <v>1</v>
      </c>
      <c r="Q185">
        <v>360</v>
      </c>
      <c r="R185">
        <v>58</v>
      </c>
      <c r="S185">
        <v>-99</v>
      </c>
      <c r="T185">
        <v>-99</v>
      </c>
      <c r="U185">
        <v>-99</v>
      </c>
    </row>
    <row r="186" spans="1:21" hidden="1" x14ac:dyDescent="0.3">
      <c r="A186" t="s">
        <v>47</v>
      </c>
      <c r="B186" t="s">
        <v>251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360</v>
      </c>
      <c r="R186">
        <v>60</v>
      </c>
      <c r="S186">
        <v>-99</v>
      </c>
      <c r="T186">
        <v>-99</v>
      </c>
      <c r="U186">
        <v>-99</v>
      </c>
    </row>
    <row r="187" spans="1:21" hidden="1" x14ac:dyDescent="0.3">
      <c r="A187" t="s">
        <v>47</v>
      </c>
      <c r="B187" t="s">
        <v>252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1</v>
      </c>
      <c r="O187">
        <v>0</v>
      </c>
      <c r="P187">
        <v>1</v>
      </c>
      <c r="Q187">
        <v>360</v>
      </c>
      <c r="R187">
        <v>50</v>
      </c>
      <c r="S187">
        <v>-99</v>
      </c>
      <c r="T187">
        <v>-99</v>
      </c>
      <c r="U187">
        <v>-99</v>
      </c>
    </row>
    <row r="188" spans="1:21" hidden="1" x14ac:dyDescent="0.3">
      <c r="A188" t="s">
        <v>47</v>
      </c>
      <c r="B188" t="s">
        <v>253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360</v>
      </c>
      <c r="R188">
        <v>103</v>
      </c>
      <c r="S188">
        <v>-99</v>
      </c>
      <c r="T188">
        <v>-99</v>
      </c>
      <c r="U188">
        <v>-99</v>
      </c>
    </row>
    <row r="189" spans="1:21" hidden="1" x14ac:dyDescent="0.3">
      <c r="A189" t="s">
        <v>47</v>
      </c>
      <c r="B189" t="s">
        <v>254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360</v>
      </c>
      <c r="R189">
        <v>85</v>
      </c>
      <c r="S189">
        <v>-99</v>
      </c>
      <c r="T189">
        <v>-99</v>
      </c>
      <c r="U189">
        <v>-99</v>
      </c>
    </row>
    <row r="190" spans="1:21" hidden="1" x14ac:dyDescent="0.3">
      <c r="A190" t="s">
        <v>47</v>
      </c>
      <c r="B190" t="s">
        <v>221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360</v>
      </c>
      <c r="R190">
        <v>127</v>
      </c>
      <c r="S190">
        <v>117</v>
      </c>
      <c r="T190">
        <v>32</v>
      </c>
      <c r="U190">
        <v>157</v>
      </c>
    </row>
    <row r="191" spans="1:21" hidden="1" x14ac:dyDescent="0.3">
      <c r="A191" t="s">
        <v>47</v>
      </c>
      <c r="B191" t="s">
        <v>255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164</v>
      </c>
      <c r="R191">
        <v>160</v>
      </c>
      <c r="S191">
        <v>-99</v>
      </c>
      <c r="T191">
        <v>-99</v>
      </c>
      <c r="U191">
        <v>-99</v>
      </c>
    </row>
    <row r="192" spans="1:21" hidden="1" x14ac:dyDescent="0.3">
      <c r="A192" t="s">
        <v>47</v>
      </c>
      <c r="B192" t="s">
        <v>256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140</v>
      </c>
      <c r="R192">
        <v>150</v>
      </c>
      <c r="S192">
        <v>-99</v>
      </c>
      <c r="T192">
        <v>-99</v>
      </c>
      <c r="U192">
        <v>-99</v>
      </c>
    </row>
    <row r="193" spans="1:21" hidden="1" x14ac:dyDescent="0.3">
      <c r="A193" t="s">
        <v>47</v>
      </c>
      <c r="B193" t="s">
        <v>222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82</v>
      </c>
      <c r="R193">
        <v>130</v>
      </c>
      <c r="S193">
        <v>-99</v>
      </c>
      <c r="T193">
        <v>-99</v>
      </c>
      <c r="U193">
        <v>-99</v>
      </c>
    </row>
    <row r="194" spans="1:21" hidden="1" x14ac:dyDescent="0.3">
      <c r="A194" t="s">
        <v>95</v>
      </c>
      <c r="B194" t="s">
        <v>196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102</v>
      </c>
      <c r="R194">
        <v>106</v>
      </c>
      <c r="S194">
        <v>-99</v>
      </c>
      <c r="T194">
        <v>-99</v>
      </c>
      <c r="U194">
        <v>-99</v>
      </c>
    </row>
    <row r="195" spans="1:21" hidden="1" x14ac:dyDescent="0.3">
      <c r="A195" t="s">
        <v>95</v>
      </c>
      <c r="B195" t="s">
        <v>386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210</v>
      </c>
      <c r="T195">
        <v>38</v>
      </c>
      <c r="U195">
        <v>590</v>
      </c>
    </row>
    <row r="196" spans="1:21" hidden="1" x14ac:dyDescent="0.3">
      <c r="A196" t="s">
        <v>95</v>
      </c>
      <c r="B196" t="s">
        <v>212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301</v>
      </c>
      <c r="T196">
        <v>12</v>
      </c>
      <c r="U196">
        <v>177</v>
      </c>
    </row>
    <row r="197" spans="1:21" hidden="1" x14ac:dyDescent="0.3">
      <c r="A197" t="s">
        <v>95</v>
      </c>
      <c r="B197" t="s">
        <v>435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138</v>
      </c>
      <c r="R197">
        <v>225</v>
      </c>
      <c r="S197">
        <v>-99</v>
      </c>
      <c r="T197">
        <v>-99</v>
      </c>
      <c r="U197">
        <v>-99</v>
      </c>
    </row>
    <row r="198" spans="1:21" hidden="1" x14ac:dyDescent="0.3">
      <c r="A198" t="s">
        <v>95</v>
      </c>
      <c r="B198" t="s">
        <v>214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156</v>
      </c>
      <c r="R198">
        <v>120</v>
      </c>
      <c r="S198">
        <v>-99</v>
      </c>
      <c r="T198">
        <v>-99</v>
      </c>
      <c r="U198">
        <v>-99</v>
      </c>
    </row>
    <row r="199" spans="1:21" hidden="1" x14ac:dyDescent="0.3">
      <c r="A199" t="s">
        <v>95</v>
      </c>
      <c r="B199" t="s">
        <v>381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154</v>
      </c>
      <c r="R199">
        <v>140</v>
      </c>
      <c r="S199">
        <v>-99</v>
      </c>
      <c r="T199">
        <v>-99</v>
      </c>
      <c r="U199">
        <v>-99</v>
      </c>
    </row>
    <row r="200" spans="1:21" hidden="1" x14ac:dyDescent="0.3">
      <c r="A200" t="s">
        <v>95</v>
      </c>
      <c r="B200" t="s">
        <v>202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160</v>
      </c>
      <c r="R200">
        <v>242</v>
      </c>
      <c r="S200">
        <v>-99</v>
      </c>
      <c r="T200">
        <v>-99</v>
      </c>
      <c r="U200">
        <v>-99</v>
      </c>
    </row>
    <row r="201" spans="1:21" hidden="1" x14ac:dyDescent="0.3">
      <c r="A201" t="s">
        <v>95</v>
      </c>
      <c r="B201" t="s">
        <v>203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76</v>
      </c>
      <c r="R201">
        <v>61</v>
      </c>
      <c r="S201">
        <v>-99</v>
      </c>
      <c r="T201">
        <v>-99</v>
      </c>
      <c r="U201">
        <v>-99</v>
      </c>
    </row>
    <row r="202" spans="1:21" hidden="1" x14ac:dyDescent="0.3">
      <c r="A202" t="s">
        <v>95</v>
      </c>
      <c r="B202" t="s">
        <v>205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134</v>
      </c>
      <c r="R202">
        <v>133</v>
      </c>
      <c r="S202">
        <v>-99</v>
      </c>
      <c r="T202">
        <v>-99</v>
      </c>
      <c r="U202">
        <v>-99</v>
      </c>
    </row>
    <row r="203" spans="1:21" hidden="1" x14ac:dyDescent="0.3">
      <c r="A203" t="s">
        <v>95</v>
      </c>
      <c r="B203" t="s">
        <v>216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-99</v>
      </c>
      <c r="R203">
        <v>-99</v>
      </c>
      <c r="S203">
        <v>85</v>
      </c>
      <c r="T203">
        <v>14</v>
      </c>
      <c r="U203">
        <v>139</v>
      </c>
    </row>
    <row r="204" spans="1:21" hidden="1" x14ac:dyDescent="0.3">
      <c r="A204" t="s">
        <v>95</v>
      </c>
      <c r="B204" t="s">
        <v>217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130</v>
      </c>
      <c r="R204">
        <v>165</v>
      </c>
      <c r="S204">
        <v>-99</v>
      </c>
      <c r="T204">
        <v>-99</v>
      </c>
      <c r="U204">
        <v>-99</v>
      </c>
    </row>
    <row r="205" spans="1:21" hidden="1" x14ac:dyDescent="0.3">
      <c r="A205" t="s">
        <v>95</v>
      </c>
      <c r="B205" t="s">
        <v>219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238</v>
      </c>
      <c r="R205">
        <v>135</v>
      </c>
      <c r="S205">
        <v>-99</v>
      </c>
      <c r="T205">
        <v>-99</v>
      </c>
      <c r="U205">
        <v>-99</v>
      </c>
    </row>
    <row r="206" spans="1:21" hidden="1" x14ac:dyDescent="0.3">
      <c r="A206" t="s">
        <v>95</v>
      </c>
      <c r="B206" t="s">
        <v>220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-99</v>
      </c>
      <c r="R206">
        <v>-99</v>
      </c>
      <c r="S206">
        <v>-99</v>
      </c>
      <c r="T206">
        <v>-99</v>
      </c>
      <c r="U206">
        <v>-99</v>
      </c>
    </row>
    <row r="207" spans="1:21" hidden="1" x14ac:dyDescent="0.3">
      <c r="A207" t="s">
        <v>95</v>
      </c>
      <c r="B207" t="s">
        <v>221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46</v>
      </c>
      <c r="R207">
        <v>467</v>
      </c>
      <c r="S207">
        <v>-99</v>
      </c>
      <c r="T207">
        <v>-99</v>
      </c>
      <c r="U207">
        <v>-99</v>
      </c>
    </row>
    <row r="208" spans="1:21" hidden="1" x14ac:dyDescent="0.3">
      <c r="A208" t="s">
        <v>95</v>
      </c>
      <c r="B208" t="s">
        <v>222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196</v>
      </c>
      <c r="R208">
        <v>60</v>
      </c>
      <c r="S208">
        <v>-99</v>
      </c>
      <c r="T208">
        <v>-99</v>
      </c>
      <c r="U208">
        <v>-99</v>
      </c>
    </row>
    <row r="209" spans="1:21" hidden="1" x14ac:dyDescent="0.3">
      <c r="A209" t="s">
        <v>95</v>
      </c>
      <c r="B209" t="s">
        <v>436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182</v>
      </c>
      <c r="R209">
        <v>40</v>
      </c>
      <c r="S209">
        <v>-99</v>
      </c>
      <c r="T209">
        <v>-99</v>
      </c>
      <c r="U209">
        <v>-99</v>
      </c>
    </row>
    <row r="210" spans="1:21" hidden="1" x14ac:dyDescent="0.3">
      <c r="A210" t="s">
        <v>95</v>
      </c>
      <c r="B210" t="s">
        <v>437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180</v>
      </c>
      <c r="R210">
        <v>67</v>
      </c>
      <c r="S210">
        <v>-99</v>
      </c>
      <c r="T210">
        <v>-99</v>
      </c>
      <c r="U210">
        <v>-99</v>
      </c>
    </row>
    <row r="211" spans="1:21" hidden="1" x14ac:dyDescent="0.3">
      <c r="A211" t="s">
        <v>95</v>
      </c>
      <c r="B211" t="s">
        <v>223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60</v>
      </c>
      <c r="R211">
        <v>400</v>
      </c>
      <c r="S211">
        <v>-99</v>
      </c>
      <c r="T211">
        <v>-99</v>
      </c>
      <c r="U211">
        <v>-99</v>
      </c>
    </row>
    <row r="212" spans="1:21" hidden="1" x14ac:dyDescent="0.3">
      <c r="A212" t="s">
        <v>96</v>
      </c>
      <c r="B212" t="s">
        <v>208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hidden="1" x14ac:dyDescent="0.3">
      <c r="A213" t="s">
        <v>96</v>
      </c>
      <c r="B213" t="s">
        <v>196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hidden="1" x14ac:dyDescent="0.3">
      <c r="A214" t="s">
        <v>96</v>
      </c>
      <c r="B214" t="s">
        <v>284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-99</v>
      </c>
      <c r="R214">
        <v>-99</v>
      </c>
      <c r="S214">
        <v>89</v>
      </c>
      <c r="T214">
        <v>32</v>
      </c>
      <c r="U214">
        <v>459</v>
      </c>
    </row>
    <row r="215" spans="1:21" hidden="1" x14ac:dyDescent="0.3">
      <c r="A215" t="s">
        <v>96</v>
      </c>
      <c r="B215" t="s">
        <v>212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-99</v>
      </c>
      <c r="R215">
        <v>-99</v>
      </c>
      <c r="S215">
        <v>-99</v>
      </c>
      <c r="T215">
        <v>-99</v>
      </c>
      <c r="U215">
        <v>-99</v>
      </c>
    </row>
    <row r="216" spans="1:21" hidden="1" x14ac:dyDescent="0.3">
      <c r="A216" t="s">
        <v>96</v>
      </c>
      <c r="B216" t="s">
        <v>214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-99</v>
      </c>
      <c r="T216">
        <v>-99</v>
      </c>
      <c r="U216">
        <v>-99</v>
      </c>
    </row>
    <row r="217" spans="1:21" hidden="1" x14ac:dyDescent="0.3">
      <c r="A217" t="s">
        <v>96</v>
      </c>
      <c r="B217" t="s">
        <v>400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140</v>
      </c>
      <c r="R217">
        <v>58</v>
      </c>
      <c r="S217">
        <v>-99</v>
      </c>
      <c r="T217">
        <v>-99</v>
      </c>
      <c r="U217">
        <v>-99</v>
      </c>
    </row>
    <row r="218" spans="1:21" hidden="1" x14ac:dyDescent="0.3">
      <c r="A218" t="s">
        <v>96</v>
      </c>
      <c r="B218" t="s">
        <v>202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132</v>
      </c>
      <c r="R218">
        <v>294</v>
      </c>
      <c r="S218">
        <v>112</v>
      </c>
      <c r="T218">
        <v>106</v>
      </c>
      <c r="U218">
        <v>1033</v>
      </c>
    </row>
    <row r="219" spans="1:21" hidden="1" x14ac:dyDescent="0.3">
      <c r="A219" t="s">
        <v>96</v>
      </c>
      <c r="B219" t="s">
        <v>203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-99</v>
      </c>
      <c r="R219">
        <v>-99</v>
      </c>
      <c r="S219">
        <v>-99</v>
      </c>
      <c r="T219">
        <v>-99</v>
      </c>
      <c r="U219">
        <v>-99</v>
      </c>
    </row>
    <row r="220" spans="1:21" hidden="1" x14ac:dyDescent="0.3">
      <c r="A220" t="s">
        <v>96</v>
      </c>
      <c r="B220" t="s">
        <v>205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-99</v>
      </c>
      <c r="R220">
        <v>-99</v>
      </c>
      <c r="S220">
        <v>-99</v>
      </c>
      <c r="T220">
        <v>-99</v>
      </c>
      <c r="U220">
        <v>-99</v>
      </c>
    </row>
    <row r="221" spans="1:21" hidden="1" x14ac:dyDescent="0.3">
      <c r="A221" t="s">
        <v>96</v>
      </c>
      <c r="B221" t="s">
        <v>216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hidden="1" x14ac:dyDescent="0.3">
      <c r="A222" t="s">
        <v>96</v>
      </c>
      <c r="B222" t="s">
        <v>217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  <c r="R222">
        <v>581</v>
      </c>
      <c r="S222">
        <v>10</v>
      </c>
      <c r="T222">
        <v>4</v>
      </c>
      <c r="U222">
        <v>67</v>
      </c>
    </row>
    <row r="223" spans="1:21" hidden="1" x14ac:dyDescent="0.3">
      <c r="A223" t="s">
        <v>96</v>
      </c>
      <c r="B223" t="s">
        <v>219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hidden="1" x14ac:dyDescent="0.3">
      <c r="A224" t="s">
        <v>96</v>
      </c>
      <c r="B224" t="s">
        <v>220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-99</v>
      </c>
      <c r="R224">
        <v>-99</v>
      </c>
      <c r="S224">
        <v>-99</v>
      </c>
      <c r="T224">
        <v>-99</v>
      </c>
      <c r="U224">
        <v>-99</v>
      </c>
    </row>
    <row r="225" spans="1:21" hidden="1" x14ac:dyDescent="0.3">
      <c r="A225" t="s">
        <v>96</v>
      </c>
      <c r="B225" t="s">
        <v>221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118</v>
      </c>
      <c r="R225">
        <v>178</v>
      </c>
      <c r="S225">
        <v>10</v>
      </c>
      <c r="T225">
        <v>86</v>
      </c>
      <c r="U225">
        <v>1066</v>
      </c>
    </row>
    <row r="226" spans="1:21" hidden="1" x14ac:dyDescent="0.3">
      <c r="A226" t="s">
        <v>96</v>
      </c>
      <c r="B226" t="s">
        <v>222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88</v>
      </c>
      <c r="R226">
        <v>373</v>
      </c>
      <c r="S226">
        <v>50</v>
      </c>
      <c r="T226">
        <v>58</v>
      </c>
      <c r="U226">
        <v>698</v>
      </c>
    </row>
    <row r="227" spans="1:21" x14ac:dyDescent="0.3">
      <c r="A227" t="s">
        <v>176</v>
      </c>
      <c r="B227" t="s">
        <v>208</v>
      </c>
      <c r="C227" t="s">
        <v>174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-99</v>
      </c>
      <c r="R227">
        <v>-99</v>
      </c>
      <c r="S227">
        <v>-99</v>
      </c>
      <c r="T227">
        <v>-99</v>
      </c>
      <c r="U227">
        <v>-99</v>
      </c>
    </row>
    <row r="228" spans="1:21" x14ac:dyDescent="0.3">
      <c r="A228" t="s">
        <v>176</v>
      </c>
      <c r="B228" t="s">
        <v>196</v>
      </c>
      <c r="C228" t="s">
        <v>174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-99</v>
      </c>
      <c r="R228">
        <v>-99</v>
      </c>
      <c r="S228">
        <v>-99</v>
      </c>
      <c r="T228">
        <v>-99</v>
      </c>
      <c r="U228">
        <v>-99</v>
      </c>
    </row>
    <row r="229" spans="1:21" x14ac:dyDescent="0.3">
      <c r="A229" t="s">
        <v>176</v>
      </c>
      <c r="B229" t="s">
        <v>347</v>
      </c>
      <c r="C229" t="s">
        <v>174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-99</v>
      </c>
      <c r="R229">
        <v>-99</v>
      </c>
      <c r="S229">
        <v>208</v>
      </c>
      <c r="T229">
        <v>40</v>
      </c>
      <c r="U229">
        <v>292</v>
      </c>
    </row>
    <row r="230" spans="1:21" x14ac:dyDescent="0.3">
      <c r="A230" t="s">
        <v>176</v>
      </c>
      <c r="B230" t="s">
        <v>212</v>
      </c>
      <c r="C230" t="s">
        <v>174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-99</v>
      </c>
      <c r="R230">
        <v>-99</v>
      </c>
      <c r="S230">
        <v>-99</v>
      </c>
      <c r="T230">
        <v>-99</v>
      </c>
      <c r="U230">
        <v>-99</v>
      </c>
    </row>
    <row r="231" spans="1:21" x14ac:dyDescent="0.3">
      <c r="A231" t="s">
        <v>176</v>
      </c>
      <c r="B231" t="s">
        <v>348</v>
      </c>
      <c r="C231" t="s">
        <v>174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98</v>
      </c>
      <c r="R231">
        <v>382</v>
      </c>
      <c r="S231">
        <v>-99</v>
      </c>
      <c r="T231">
        <v>-99</v>
      </c>
      <c r="U231">
        <v>-99</v>
      </c>
    </row>
    <row r="232" spans="1:21" x14ac:dyDescent="0.3">
      <c r="A232" t="s">
        <v>176</v>
      </c>
      <c r="B232" t="s">
        <v>214</v>
      </c>
      <c r="C232" t="s">
        <v>174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52</v>
      </c>
      <c r="R232">
        <v>485</v>
      </c>
      <c r="S232">
        <v>204</v>
      </c>
      <c r="T232">
        <v>24</v>
      </c>
      <c r="U232">
        <v>250</v>
      </c>
    </row>
    <row r="233" spans="1:21" x14ac:dyDescent="0.3">
      <c r="A233" t="s">
        <v>176</v>
      </c>
      <c r="B233" t="s">
        <v>202</v>
      </c>
      <c r="C233" t="s">
        <v>174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210</v>
      </c>
      <c r="R233">
        <v>92</v>
      </c>
      <c r="S233">
        <v>-99</v>
      </c>
      <c r="T233">
        <v>-99</v>
      </c>
      <c r="U233">
        <v>-99</v>
      </c>
    </row>
    <row r="234" spans="1:21" x14ac:dyDescent="0.3">
      <c r="A234" t="s">
        <v>176</v>
      </c>
      <c r="B234" t="s">
        <v>349</v>
      </c>
      <c r="C234" t="s">
        <v>174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182</v>
      </c>
      <c r="R234">
        <v>91</v>
      </c>
      <c r="S234">
        <v>-99</v>
      </c>
      <c r="T234">
        <v>-99</v>
      </c>
      <c r="U234">
        <v>-99</v>
      </c>
    </row>
    <row r="235" spans="1:21" x14ac:dyDescent="0.3">
      <c r="A235" t="s">
        <v>176</v>
      </c>
      <c r="B235" t="s">
        <v>203</v>
      </c>
      <c r="C235" t="s">
        <v>174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-99</v>
      </c>
      <c r="R235">
        <v>-99</v>
      </c>
      <c r="S235">
        <v>-99</v>
      </c>
      <c r="T235">
        <v>-99</v>
      </c>
      <c r="U235">
        <v>-99</v>
      </c>
    </row>
    <row r="236" spans="1:21" x14ac:dyDescent="0.3">
      <c r="A236" t="s">
        <v>176</v>
      </c>
      <c r="B236" t="s">
        <v>205</v>
      </c>
      <c r="C236" t="s">
        <v>174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142</v>
      </c>
      <c r="R236">
        <v>225</v>
      </c>
      <c r="S236">
        <v>-99</v>
      </c>
      <c r="T236">
        <v>-99</v>
      </c>
      <c r="U236">
        <v>-99</v>
      </c>
    </row>
    <row r="237" spans="1:21" hidden="1" x14ac:dyDescent="0.3">
      <c r="A237" t="s">
        <v>97</v>
      </c>
      <c r="B237" t="s">
        <v>208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-99</v>
      </c>
      <c r="R237">
        <v>-99</v>
      </c>
      <c r="S237">
        <v>-99</v>
      </c>
      <c r="T237">
        <v>-99</v>
      </c>
      <c r="U237">
        <v>-99</v>
      </c>
    </row>
    <row r="238" spans="1:21" hidden="1" x14ac:dyDescent="0.3">
      <c r="A238" t="s">
        <v>97</v>
      </c>
      <c r="B238" t="s">
        <v>196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-99</v>
      </c>
      <c r="R238">
        <v>-99</v>
      </c>
      <c r="S238">
        <v>-99</v>
      </c>
      <c r="T238">
        <v>-99</v>
      </c>
      <c r="U238">
        <v>-99</v>
      </c>
    </row>
    <row r="239" spans="1:21" hidden="1" x14ac:dyDescent="0.3">
      <c r="A239" t="s">
        <v>97</v>
      </c>
      <c r="B239" t="s">
        <v>212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-99</v>
      </c>
      <c r="R239">
        <v>-99</v>
      </c>
      <c r="S239">
        <v>-99</v>
      </c>
      <c r="T239">
        <v>-99</v>
      </c>
      <c r="U239">
        <v>-99</v>
      </c>
    </row>
    <row r="240" spans="1:21" hidden="1" x14ac:dyDescent="0.3">
      <c r="A240" t="s">
        <v>97</v>
      </c>
      <c r="B240" t="s">
        <v>214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-99</v>
      </c>
      <c r="R240">
        <v>-99</v>
      </c>
      <c r="S240">
        <v>-99</v>
      </c>
      <c r="T240">
        <v>-99</v>
      </c>
      <c r="U240">
        <v>-99</v>
      </c>
    </row>
    <row r="241" spans="1:21" hidden="1" x14ac:dyDescent="0.3">
      <c r="A241" t="s">
        <v>97</v>
      </c>
      <c r="B241" t="s">
        <v>202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hidden="1" x14ac:dyDescent="0.3">
      <c r="A242" t="s">
        <v>97</v>
      </c>
      <c r="B242" t="s">
        <v>203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-99</v>
      </c>
      <c r="R242">
        <v>-99</v>
      </c>
      <c r="S242">
        <v>-99</v>
      </c>
      <c r="T242">
        <v>-99</v>
      </c>
      <c r="U242">
        <v>-99</v>
      </c>
    </row>
    <row r="243" spans="1:21" hidden="1" x14ac:dyDescent="0.3">
      <c r="A243" t="s">
        <v>97</v>
      </c>
      <c r="B243" t="s">
        <v>205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226</v>
      </c>
      <c r="R243">
        <v>113</v>
      </c>
      <c r="S243">
        <v>-99</v>
      </c>
      <c r="T243">
        <v>-99</v>
      </c>
      <c r="U243">
        <v>-99</v>
      </c>
    </row>
    <row r="244" spans="1:21" hidden="1" x14ac:dyDescent="0.3">
      <c r="A244" t="s">
        <v>97</v>
      </c>
      <c r="B244" t="s">
        <v>216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-99</v>
      </c>
      <c r="R244">
        <v>-99</v>
      </c>
      <c r="S244">
        <v>-99</v>
      </c>
      <c r="T244">
        <v>-99</v>
      </c>
      <c r="U244">
        <v>-99</v>
      </c>
    </row>
    <row r="245" spans="1:21" hidden="1" x14ac:dyDescent="0.3">
      <c r="A245" t="s">
        <v>97</v>
      </c>
      <c r="B245" t="s">
        <v>217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hidden="1" x14ac:dyDescent="0.3">
      <c r="A246" t="s">
        <v>97</v>
      </c>
      <c r="B246" t="s">
        <v>218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-99</v>
      </c>
      <c r="R246">
        <v>-99</v>
      </c>
      <c r="S246">
        <v>36</v>
      </c>
      <c r="T246">
        <v>38</v>
      </c>
      <c r="U246">
        <v>460</v>
      </c>
    </row>
    <row r="247" spans="1:21" hidden="1" x14ac:dyDescent="0.3">
      <c r="A247" t="s">
        <v>97</v>
      </c>
      <c r="B247" t="s">
        <v>219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72</v>
      </c>
      <c r="T247">
        <v>38</v>
      </c>
      <c r="U247">
        <v>617</v>
      </c>
    </row>
    <row r="248" spans="1:21" hidden="1" x14ac:dyDescent="0.3">
      <c r="A248" t="s">
        <v>97</v>
      </c>
      <c r="B248" t="s">
        <v>220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316</v>
      </c>
      <c r="T248">
        <v>20</v>
      </c>
      <c r="U248">
        <v>361</v>
      </c>
    </row>
    <row r="249" spans="1:21" hidden="1" x14ac:dyDescent="0.3">
      <c r="A249" t="s">
        <v>97</v>
      </c>
      <c r="B249" t="s">
        <v>221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34</v>
      </c>
      <c r="R249">
        <v>380</v>
      </c>
      <c r="S249" t="s">
        <v>188</v>
      </c>
      <c r="T249">
        <v>8</v>
      </c>
      <c r="U249">
        <v>209</v>
      </c>
    </row>
    <row r="250" spans="1:21" hidden="1" x14ac:dyDescent="0.3">
      <c r="A250" t="s">
        <v>97</v>
      </c>
      <c r="B250" t="s">
        <v>222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-99</v>
      </c>
      <c r="R250">
        <v>-99</v>
      </c>
      <c r="S250">
        <v>247</v>
      </c>
      <c r="T250">
        <v>78</v>
      </c>
      <c r="U250">
        <v>810</v>
      </c>
    </row>
    <row r="251" spans="1:21" x14ac:dyDescent="0.3">
      <c r="A251" t="s">
        <v>177</v>
      </c>
      <c r="B251" t="s">
        <v>208</v>
      </c>
      <c r="C251" t="s">
        <v>174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-99</v>
      </c>
      <c r="R251">
        <v>-99</v>
      </c>
      <c r="S251">
        <v>-99</v>
      </c>
      <c r="T251">
        <v>-99</v>
      </c>
      <c r="U251">
        <v>-99</v>
      </c>
    </row>
    <row r="252" spans="1:21" x14ac:dyDescent="0.3">
      <c r="A252" t="s">
        <v>177</v>
      </c>
      <c r="B252" t="s">
        <v>196</v>
      </c>
      <c r="C252" t="s">
        <v>174</v>
      </c>
      <c r="D252">
        <v>1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-99</v>
      </c>
      <c r="R252">
        <v>-99</v>
      </c>
      <c r="S252">
        <v>-99</v>
      </c>
      <c r="T252">
        <v>-99</v>
      </c>
      <c r="U252">
        <v>-99</v>
      </c>
    </row>
    <row r="253" spans="1:21" x14ac:dyDescent="0.3">
      <c r="A253" t="s">
        <v>177</v>
      </c>
      <c r="B253" t="s">
        <v>212</v>
      </c>
      <c r="C253" t="s">
        <v>174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-99</v>
      </c>
      <c r="R253">
        <v>-99</v>
      </c>
      <c r="S253">
        <v>-99</v>
      </c>
      <c r="T253">
        <v>-99</v>
      </c>
      <c r="U253">
        <v>-99</v>
      </c>
    </row>
    <row r="254" spans="1:21" x14ac:dyDescent="0.3">
      <c r="A254" t="s">
        <v>177</v>
      </c>
      <c r="B254" t="s">
        <v>214</v>
      </c>
      <c r="C254" t="s">
        <v>174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177</v>
      </c>
      <c r="B255" t="s">
        <v>350</v>
      </c>
      <c r="C255" t="s">
        <v>174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52</v>
      </c>
      <c r="R255">
        <v>430</v>
      </c>
      <c r="S255">
        <v>146</v>
      </c>
      <c r="T255">
        <v>48</v>
      </c>
      <c r="U255">
        <v>769</v>
      </c>
    </row>
    <row r="256" spans="1:21" x14ac:dyDescent="0.3">
      <c r="A256" t="s">
        <v>177</v>
      </c>
      <c r="B256" t="s">
        <v>203</v>
      </c>
      <c r="C256" t="s">
        <v>174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70</v>
      </c>
      <c r="R256">
        <v>608</v>
      </c>
      <c r="S256">
        <v>191</v>
      </c>
      <c r="T256">
        <v>62</v>
      </c>
      <c r="U256">
        <v>666</v>
      </c>
    </row>
    <row r="257" spans="1:21" x14ac:dyDescent="0.3">
      <c r="A257" t="s">
        <v>177</v>
      </c>
      <c r="B257" t="s">
        <v>205</v>
      </c>
      <c r="C257" t="s">
        <v>174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132</v>
      </c>
      <c r="R257">
        <v>212</v>
      </c>
      <c r="S257">
        <v>142</v>
      </c>
      <c r="T257">
        <v>56</v>
      </c>
      <c r="U257">
        <v>587</v>
      </c>
    </row>
    <row r="258" spans="1:21" x14ac:dyDescent="0.3">
      <c r="A258" t="s">
        <v>177</v>
      </c>
      <c r="B258" t="s">
        <v>324</v>
      </c>
      <c r="C258" t="s">
        <v>174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166</v>
      </c>
      <c r="R258">
        <v>345</v>
      </c>
      <c r="S258">
        <v>219</v>
      </c>
      <c r="T258">
        <v>52</v>
      </c>
      <c r="U258">
        <v>452</v>
      </c>
    </row>
    <row r="259" spans="1:21" x14ac:dyDescent="0.3">
      <c r="A259" t="s">
        <v>177</v>
      </c>
      <c r="B259" t="s">
        <v>351</v>
      </c>
      <c r="C259" t="s">
        <v>174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138</v>
      </c>
      <c r="R259">
        <v>278</v>
      </c>
      <c r="S259">
        <v>-99</v>
      </c>
      <c r="T259">
        <v>-99</v>
      </c>
      <c r="U259">
        <v>-99</v>
      </c>
    </row>
    <row r="260" spans="1:21" x14ac:dyDescent="0.3">
      <c r="A260" t="s">
        <v>177</v>
      </c>
      <c r="B260" t="s">
        <v>352</v>
      </c>
      <c r="C260" t="s">
        <v>174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140</v>
      </c>
      <c r="R260">
        <v>252</v>
      </c>
      <c r="S260">
        <v>-99</v>
      </c>
      <c r="T260">
        <v>-99</v>
      </c>
      <c r="U260">
        <v>-99</v>
      </c>
    </row>
    <row r="261" spans="1:21" x14ac:dyDescent="0.3">
      <c r="A261" t="s">
        <v>177</v>
      </c>
      <c r="B261" t="s">
        <v>353</v>
      </c>
      <c r="C261" t="s">
        <v>174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1</v>
      </c>
      <c r="Q261">
        <v>104</v>
      </c>
      <c r="R261">
        <v>182</v>
      </c>
      <c r="S261">
        <v>-99</v>
      </c>
      <c r="T261">
        <v>-99</v>
      </c>
      <c r="U261">
        <v>-99</v>
      </c>
    </row>
    <row r="262" spans="1:21" x14ac:dyDescent="0.3">
      <c r="A262" t="s">
        <v>177</v>
      </c>
      <c r="B262" t="s">
        <v>216</v>
      </c>
      <c r="C262" t="s">
        <v>174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114</v>
      </c>
      <c r="R262">
        <v>354</v>
      </c>
      <c r="S262">
        <v>10</v>
      </c>
      <c r="T262">
        <v>104</v>
      </c>
      <c r="U262">
        <v>767</v>
      </c>
    </row>
    <row r="263" spans="1:21" hidden="1" x14ac:dyDescent="0.3">
      <c r="A263" t="s">
        <v>129</v>
      </c>
      <c r="B263" t="s">
        <v>196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38</v>
      </c>
      <c r="R263">
        <v>688</v>
      </c>
      <c r="S263">
        <v>103</v>
      </c>
      <c r="T263">
        <v>52</v>
      </c>
      <c r="U263">
        <v>557</v>
      </c>
    </row>
    <row r="264" spans="1:21" hidden="1" x14ac:dyDescent="0.3">
      <c r="A264" t="s">
        <v>129</v>
      </c>
      <c r="B264" t="s">
        <v>212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hidden="1" x14ac:dyDescent="0.3">
      <c r="A265" t="s">
        <v>129</v>
      </c>
      <c r="B265" t="s">
        <v>214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14</v>
      </c>
      <c r="R265">
        <v>309</v>
      </c>
      <c r="S265">
        <v>-99</v>
      </c>
      <c r="T265">
        <v>-99</v>
      </c>
      <c r="U265">
        <v>-99</v>
      </c>
    </row>
    <row r="266" spans="1:21" hidden="1" x14ac:dyDescent="0.3">
      <c r="A266" t="s">
        <v>129</v>
      </c>
      <c r="B266" t="s">
        <v>202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14</v>
      </c>
      <c r="R266">
        <v>400</v>
      </c>
      <c r="S266">
        <v>-99</v>
      </c>
      <c r="T266">
        <v>-99</v>
      </c>
      <c r="U266">
        <v>-99</v>
      </c>
    </row>
    <row r="267" spans="1:21" hidden="1" x14ac:dyDescent="0.3">
      <c r="A267" t="s">
        <v>129</v>
      </c>
      <c r="B267" t="s">
        <v>203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56</v>
      </c>
      <c r="R267">
        <v>355</v>
      </c>
      <c r="S267">
        <v>665</v>
      </c>
      <c r="T267">
        <v>8</v>
      </c>
      <c r="U267">
        <v>221</v>
      </c>
    </row>
    <row r="268" spans="1:21" hidden="1" x14ac:dyDescent="0.3">
      <c r="A268" t="s">
        <v>129</v>
      </c>
      <c r="B268" t="s">
        <v>414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100</v>
      </c>
      <c r="R268">
        <v>220</v>
      </c>
      <c r="S268">
        <v>-99</v>
      </c>
      <c r="T268">
        <v>-99</v>
      </c>
      <c r="U268">
        <v>-99</v>
      </c>
    </row>
    <row r="269" spans="1:21" hidden="1" x14ac:dyDescent="0.3">
      <c r="A269" t="s">
        <v>129</v>
      </c>
      <c r="B269" t="s">
        <v>205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122</v>
      </c>
      <c r="R269">
        <v>130</v>
      </c>
      <c r="S269">
        <v>108</v>
      </c>
      <c r="T269">
        <v>68</v>
      </c>
      <c r="U269">
        <v>585</v>
      </c>
    </row>
    <row r="270" spans="1:21" hidden="1" x14ac:dyDescent="0.3">
      <c r="A270" t="s">
        <v>129</v>
      </c>
      <c r="B270" t="s">
        <v>245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328</v>
      </c>
      <c r="R270">
        <v>100</v>
      </c>
      <c r="S270">
        <v>10</v>
      </c>
      <c r="T270">
        <v>38</v>
      </c>
      <c r="U270">
        <v>450</v>
      </c>
    </row>
    <row r="271" spans="1:21" hidden="1" x14ac:dyDescent="0.3">
      <c r="A271" t="s">
        <v>129</v>
      </c>
      <c r="B271" t="s">
        <v>216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248</v>
      </c>
      <c r="R271">
        <v>114</v>
      </c>
      <c r="S271">
        <v>320</v>
      </c>
      <c r="T271">
        <v>40</v>
      </c>
      <c r="U271">
        <v>349</v>
      </c>
    </row>
    <row r="272" spans="1:21" hidden="1" x14ac:dyDescent="0.3">
      <c r="A272" t="s">
        <v>129</v>
      </c>
      <c r="B272" t="s">
        <v>342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130</v>
      </c>
      <c r="R272">
        <v>130</v>
      </c>
      <c r="S272">
        <v>-99</v>
      </c>
      <c r="T272">
        <v>-99</v>
      </c>
      <c r="U272">
        <v>-99</v>
      </c>
    </row>
    <row r="273" spans="1:21" hidden="1" x14ac:dyDescent="0.3">
      <c r="A273" t="s">
        <v>129</v>
      </c>
      <c r="B273" t="s">
        <v>217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-99</v>
      </c>
      <c r="R273">
        <v>-99</v>
      </c>
      <c r="S273">
        <v>-99</v>
      </c>
      <c r="T273">
        <v>-99</v>
      </c>
      <c r="U273">
        <v>-99</v>
      </c>
    </row>
    <row r="274" spans="1:21" hidden="1" x14ac:dyDescent="0.3">
      <c r="A274" t="s">
        <v>129</v>
      </c>
      <c r="B274" t="s">
        <v>219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130</v>
      </c>
      <c r="R274">
        <v>180</v>
      </c>
      <c r="S274">
        <v>0</v>
      </c>
      <c r="T274">
        <v>80</v>
      </c>
      <c r="U274">
        <v>1087</v>
      </c>
    </row>
    <row r="275" spans="1:21" hidden="1" x14ac:dyDescent="0.3">
      <c r="A275" t="s">
        <v>129</v>
      </c>
      <c r="B275" t="s">
        <v>431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126</v>
      </c>
      <c r="R275">
        <v>28</v>
      </c>
      <c r="S275">
        <v>80</v>
      </c>
      <c r="T275">
        <v>62</v>
      </c>
      <c r="U275">
        <v>432</v>
      </c>
    </row>
    <row r="276" spans="1:21" hidden="1" x14ac:dyDescent="0.3">
      <c r="A276" t="s">
        <v>130</v>
      </c>
      <c r="B276" t="s">
        <v>212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338</v>
      </c>
      <c r="R276">
        <v>424</v>
      </c>
      <c r="S276">
        <v>85</v>
      </c>
      <c r="T276">
        <v>180</v>
      </c>
      <c r="U276">
        <v>842</v>
      </c>
    </row>
    <row r="277" spans="1:21" hidden="1" x14ac:dyDescent="0.3">
      <c r="A277" t="s">
        <v>130</v>
      </c>
      <c r="B277" t="s">
        <v>214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8</v>
      </c>
      <c r="R277">
        <v>530</v>
      </c>
      <c r="S277">
        <v>210</v>
      </c>
      <c r="T277">
        <v>44</v>
      </c>
      <c r="U277">
        <v>563</v>
      </c>
    </row>
    <row r="278" spans="1:21" hidden="1" x14ac:dyDescent="0.3">
      <c r="A278" t="s">
        <v>130</v>
      </c>
      <c r="B278" t="s">
        <v>202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-99</v>
      </c>
      <c r="R278">
        <v>-99</v>
      </c>
      <c r="S278">
        <v>73</v>
      </c>
      <c r="T278">
        <v>52</v>
      </c>
      <c r="U278">
        <v>615</v>
      </c>
    </row>
    <row r="279" spans="1:21" hidden="1" x14ac:dyDescent="0.3">
      <c r="A279" t="s">
        <v>130</v>
      </c>
      <c r="B279" t="s">
        <v>203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118</v>
      </c>
      <c r="R279">
        <v>194</v>
      </c>
      <c r="S279">
        <v>130</v>
      </c>
      <c r="T279">
        <v>14</v>
      </c>
      <c r="U279">
        <v>252</v>
      </c>
    </row>
    <row r="280" spans="1:21" hidden="1" x14ac:dyDescent="0.3">
      <c r="A280" t="s">
        <v>130</v>
      </c>
      <c r="B280" t="s">
        <v>205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228</v>
      </c>
      <c r="R280">
        <v>117</v>
      </c>
      <c r="S280">
        <v>-99</v>
      </c>
      <c r="T280">
        <v>-99</v>
      </c>
      <c r="U280">
        <v>-99</v>
      </c>
    </row>
    <row r="281" spans="1:21" hidden="1" x14ac:dyDescent="0.3">
      <c r="A281" t="s">
        <v>130</v>
      </c>
      <c r="B281" t="s">
        <v>216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-99</v>
      </c>
      <c r="R281">
        <v>-99</v>
      </c>
      <c r="S281">
        <v>0</v>
      </c>
      <c r="T281">
        <v>96</v>
      </c>
      <c r="U281">
        <v>1217</v>
      </c>
    </row>
    <row r="282" spans="1:21" hidden="1" x14ac:dyDescent="0.3">
      <c r="A282" t="s">
        <v>131</v>
      </c>
      <c r="B282" t="s">
        <v>208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36</v>
      </c>
      <c r="R282">
        <v>267</v>
      </c>
      <c r="S282">
        <v>-99</v>
      </c>
      <c r="T282">
        <v>-99</v>
      </c>
      <c r="U282">
        <v>-99</v>
      </c>
    </row>
    <row r="283" spans="1:21" hidden="1" x14ac:dyDescent="0.3">
      <c r="A283" t="s">
        <v>131</v>
      </c>
      <c r="B283" t="s">
        <v>196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96</v>
      </c>
      <c r="R283">
        <v>112</v>
      </c>
      <c r="S283">
        <v>-99</v>
      </c>
      <c r="T283">
        <v>-99</v>
      </c>
      <c r="U283">
        <v>-99</v>
      </c>
    </row>
    <row r="284" spans="1:21" hidden="1" x14ac:dyDescent="0.3">
      <c r="A284" t="s">
        <v>131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114</v>
      </c>
      <c r="R284">
        <v>150</v>
      </c>
      <c r="S284">
        <v>-99</v>
      </c>
      <c r="T284">
        <v>-99</v>
      </c>
      <c r="U284">
        <v>-99</v>
      </c>
    </row>
    <row r="285" spans="1:21" hidden="1" x14ac:dyDescent="0.3">
      <c r="A285" t="s">
        <v>131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120</v>
      </c>
      <c r="R285">
        <v>136</v>
      </c>
      <c r="S285">
        <v>-99</v>
      </c>
      <c r="T285">
        <v>-99</v>
      </c>
      <c r="U285">
        <v>-99</v>
      </c>
    </row>
    <row r="286" spans="1:21" hidden="1" x14ac:dyDescent="0.3">
      <c r="A286" t="s">
        <v>131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30</v>
      </c>
      <c r="R286">
        <v>136</v>
      </c>
      <c r="S286">
        <v>-99</v>
      </c>
      <c r="T286">
        <v>-99</v>
      </c>
      <c r="U286">
        <v>-99</v>
      </c>
    </row>
    <row r="287" spans="1:21" hidden="1" x14ac:dyDescent="0.3">
      <c r="A287" t="s">
        <v>131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96</v>
      </c>
      <c r="R287">
        <v>256</v>
      </c>
      <c r="S287">
        <v>-99</v>
      </c>
      <c r="T287">
        <v>-99</v>
      </c>
      <c r="U287">
        <v>-99</v>
      </c>
    </row>
    <row r="288" spans="1:21" hidden="1" x14ac:dyDescent="0.3">
      <c r="A288" t="s">
        <v>131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196</v>
      </c>
      <c r="R288">
        <v>85</v>
      </c>
      <c r="S288">
        <v>-99</v>
      </c>
      <c r="T288">
        <v>-99</v>
      </c>
      <c r="U288">
        <v>-99</v>
      </c>
    </row>
    <row r="289" spans="1:21" hidden="1" x14ac:dyDescent="0.3">
      <c r="A289" t="s">
        <v>131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30</v>
      </c>
      <c r="R289">
        <v>178</v>
      </c>
      <c r="S289">
        <v>-99</v>
      </c>
      <c r="T289">
        <v>-99</v>
      </c>
      <c r="U289">
        <v>-99</v>
      </c>
    </row>
    <row r="290" spans="1:21" hidden="1" x14ac:dyDescent="0.3">
      <c r="A290" t="s">
        <v>131</v>
      </c>
      <c r="B290" t="s">
        <v>217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258</v>
      </c>
      <c r="R290">
        <v>100</v>
      </c>
      <c r="S290">
        <v>-99</v>
      </c>
      <c r="T290">
        <v>-99</v>
      </c>
      <c r="U290">
        <v>-99</v>
      </c>
    </row>
    <row r="291" spans="1:21" hidden="1" x14ac:dyDescent="0.3">
      <c r="A291" t="s">
        <v>131</v>
      </c>
      <c r="B291" t="s">
        <v>219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188</v>
      </c>
      <c r="R291">
        <v>110</v>
      </c>
      <c r="S291">
        <v>-99</v>
      </c>
      <c r="T291">
        <v>-99</v>
      </c>
      <c r="U291">
        <v>-99</v>
      </c>
    </row>
    <row r="292" spans="1:21" hidden="1" x14ac:dyDescent="0.3">
      <c r="A292" t="s">
        <v>131</v>
      </c>
      <c r="B292" t="s">
        <v>220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64</v>
      </c>
      <c r="R292">
        <v>120</v>
      </c>
      <c r="S292">
        <v>152</v>
      </c>
      <c r="T292">
        <v>10</v>
      </c>
      <c r="U292">
        <v>222</v>
      </c>
    </row>
    <row r="293" spans="1:21" hidden="1" x14ac:dyDescent="0.3">
      <c r="A293" t="s">
        <v>131</v>
      </c>
      <c r="B293" t="s">
        <v>221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84</v>
      </c>
      <c r="R293">
        <v>10</v>
      </c>
      <c r="S293">
        <v>-99</v>
      </c>
      <c r="T293">
        <v>-99</v>
      </c>
      <c r="U293">
        <v>-99</v>
      </c>
    </row>
    <row r="294" spans="1:21" hidden="1" x14ac:dyDescent="0.3">
      <c r="A294" t="s">
        <v>132</v>
      </c>
      <c r="B294" t="s">
        <v>208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186</v>
      </c>
      <c r="R294">
        <v>202</v>
      </c>
      <c r="S294">
        <v>233</v>
      </c>
      <c r="T294">
        <v>38</v>
      </c>
      <c r="U294">
        <v>484</v>
      </c>
    </row>
    <row r="295" spans="1:21" hidden="1" x14ac:dyDescent="0.3">
      <c r="A295" t="s">
        <v>132</v>
      </c>
      <c r="B295" t="s">
        <v>196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116</v>
      </c>
      <c r="R295">
        <v>453</v>
      </c>
      <c r="S295">
        <v>10</v>
      </c>
      <c r="T295">
        <v>82</v>
      </c>
      <c r="U295">
        <v>1150</v>
      </c>
    </row>
    <row r="296" spans="1:21" hidden="1" x14ac:dyDescent="0.3">
      <c r="A296" t="s">
        <v>132</v>
      </c>
      <c r="B296" t="s">
        <v>212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228</v>
      </c>
      <c r="R296">
        <v>136</v>
      </c>
      <c r="S296">
        <v>-99</v>
      </c>
      <c r="T296">
        <v>-99</v>
      </c>
      <c r="U296">
        <v>-99</v>
      </c>
    </row>
    <row r="297" spans="1:21" hidden="1" x14ac:dyDescent="0.3">
      <c r="A297" t="s">
        <v>132</v>
      </c>
      <c r="B297" t="s">
        <v>213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360</v>
      </c>
      <c r="R297">
        <v>86</v>
      </c>
      <c r="S297">
        <v>-99</v>
      </c>
      <c r="T297">
        <v>-99</v>
      </c>
      <c r="U297">
        <v>-99</v>
      </c>
    </row>
    <row r="298" spans="1:21" hidden="1" x14ac:dyDescent="0.3">
      <c r="A298" t="s">
        <v>132</v>
      </c>
      <c r="B298" t="s">
        <v>392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360</v>
      </c>
      <c r="R298">
        <v>108</v>
      </c>
      <c r="S298">
        <v>-99</v>
      </c>
      <c r="T298">
        <v>-99</v>
      </c>
      <c r="U298">
        <v>-99</v>
      </c>
    </row>
    <row r="299" spans="1:21" hidden="1" x14ac:dyDescent="0.3">
      <c r="A299" t="s">
        <v>132</v>
      </c>
      <c r="B299" t="s">
        <v>458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360</v>
      </c>
      <c r="R299">
        <v>58</v>
      </c>
      <c r="S299">
        <v>-99</v>
      </c>
      <c r="T299">
        <v>-99</v>
      </c>
      <c r="U299">
        <v>-99</v>
      </c>
    </row>
    <row r="300" spans="1:21" hidden="1" x14ac:dyDescent="0.3">
      <c r="A300" t="s">
        <v>132</v>
      </c>
      <c r="B300" t="s">
        <v>368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360</v>
      </c>
      <c r="R300">
        <v>71</v>
      </c>
      <c r="S300">
        <v>-99</v>
      </c>
      <c r="T300">
        <v>-99</v>
      </c>
      <c r="U300">
        <v>-99</v>
      </c>
    </row>
    <row r="301" spans="1:21" hidden="1" x14ac:dyDescent="0.3">
      <c r="A301" t="s">
        <v>132</v>
      </c>
      <c r="B301" t="s">
        <v>214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214</v>
      </c>
      <c r="R301">
        <v>81</v>
      </c>
      <c r="S301">
        <v>-99</v>
      </c>
      <c r="T301">
        <v>-99</v>
      </c>
      <c r="U301">
        <v>-99</v>
      </c>
    </row>
    <row r="302" spans="1:21" hidden="1" x14ac:dyDescent="0.3">
      <c r="A302" t="s">
        <v>132</v>
      </c>
      <c r="B302" t="s">
        <v>308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82</v>
      </c>
      <c r="R302">
        <v>218</v>
      </c>
      <c r="S302">
        <v>136</v>
      </c>
      <c r="T302">
        <v>26</v>
      </c>
      <c r="U302">
        <v>514</v>
      </c>
    </row>
    <row r="303" spans="1:21" hidden="1" x14ac:dyDescent="0.3">
      <c r="A303" t="s">
        <v>132</v>
      </c>
      <c r="B303" t="s">
        <v>202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288</v>
      </c>
      <c r="R303">
        <v>100</v>
      </c>
      <c r="S303">
        <v>128</v>
      </c>
      <c r="T303">
        <v>16</v>
      </c>
      <c r="U303">
        <v>206</v>
      </c>
    </row>
    <row r="304" spans="1:21" hidden="1" x14ac:dyDescent="0.3">
      <c r="A304" t="s">
        <v>132</v>
      </c>
      <c r="B304" t="s">
        <v>203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58</v>
      </c>
      <c r="R304">
        <v>318</v>
      </c>
      <c r="S304">
        <v>36</v>
      </c>
      <c r="T304">
        <v>40</v>
      </c>
      <c r="U304">
        <v>608</v>
      </c>
    </row>
    <row r="305" spans="1:21" hidden="1" x14ac:dyDescent="0.3">
      <c r="A305" t="s">
        <v>132</v>
      </c>
      <c r="B305" t="s">
        <v>205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86</v>
      </c>
      <c r="R305">
        <v>205</v>
      </c>
      <c r="S305">
        <v>73</v>
      </c>
      <c r="T305">
        <v>42</v>
      </c>
      <c r="U305">
        <v>434</v>
      </c>
    </row>
    <row r="306" spans="1:21" hidden="1" x14ac:dyDescent="0.3">
      <c r="A306" t="s">
        <v>132</v>
      </c>
      <c r="B306" t="s">
        <v>438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112</v>
      </c>
      <c r="R306">
        <v>170</v>
      </c>
      <c r="S306">
        <v>459</v>
      </c>
      <c r="T306">
        <v>16</v>
      </c>
      <c r="U306">
        <v>420</v>
      </c>
    </row>
    <row r="307" spans="1:21" hidden="1" x14ac:dyDescent="0.3">
      <c r="A307" t="s">
        <v>132</v>
      </c>
      <c r="B307" t="s">
        <v>216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172</v>
      </c>
      <c r="R307">
        <v>146</v>
      </c>
      <c r="S307">
        <v>20</v>
      </c>
      <c r="T307">
        <v>90</v>
      </c>
      <c r="U307">
        <v>1117</v>
      </c>
    </row>
    <row r="308" spans="1:21" hidden="1" x14ac:dyDescent="0.3">
      <c r="A308" t="s">
        <v>132</v>
      </c>
      <c r="B308" t="s">
        <v>217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298</v>
      </c>
      <c r="R308">
        <v>230</v>
      </c>
      <c r="S308">
        <v>290</v>
      </c>
      <c r="T308">
        <v>18</v>
      </c>
      <c r="U308">
        <v>260</v>
      </c>
    </row>
    <row r="309" spans="1:21" hidden="1" x14ac:dyDescent="0.3">
      <c r="A309" t="s">
        <v>132</v>
      </c>
      <c r="B309" t="s">
        <v>219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1</v>
      </c>
      <c r="Q309">
        <v>352</v>
      </c>
      <c r="R309">
        <v>50</v>
      </c>
      <c r="S309">
        <v>81</v>
      </c>
      <c r="T309">
        <v>112</v>
      </c>
      <c r="U309">
        <v>863</v>
      </c>
    </row>
    <row r="310" spans="1:21" hidden="1" x14ac:dyDescent="0.3">
      <c r="A310" t="s">
        <v>48</v>
      </c>
      <c r="B310" t="s">
        <v>208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-99</v>
      </c>
      <c r="R310">
        <v>-99</v>
      </c>
      <c r="S310">
        <v>-99</v>
      </c>
      <c r="T310">
        <v>-99</v>
      </c>
      <c r="U310">
        <v>-99</v>
      </c>
    </row>
    <row r="311" spans="1:21" hidden="1" x14ac:dyDescent="0.3">
      <c r="A311" t="s">
        <v>48</v>
      </c>
      <c r="B311" t="s">
        <v>196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68</v>
      </c>
      <c r="R311">
        <v>311</v>
      </c>
      <c r="S311">
        <v>-99</v>
      </c>
      <c r="T311">
        <v>-99</v>
      </c>
      <c r="U311">
        <v>-99</v>
      </c>
    </row>
    <row r="312" spans="1:21" hidden="1" x14ac:dyDescent="0.3">
      <c r="A312" t="s">
        <v>48</v>
      </c>
      <c r="B312" t="s">
        <v>212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-99</v>
      </c>
      <c r="R312">
        <v>-99</v>
      </c>
      <c r="S312">
        <v>-99</v>
      </c>
      <c r="T312">
        <v>-99</v>
      </c>
      <c r="U312">
        <v>-99</v>
      </c>
    </row>
    <row r="313" spans="1:21" hidden="1" x14ac:dyDescent="0.3">
      <c r="A313" t="s">
        <v>48</v>
      </c>
      <c r="B313" t="s">
        <v>226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620</v>
      </c>
      <c r="S313">
        <v>54</v>
      </c>
      <c r="T313">
        <v>84</v>
      </c>
      <c r="U313">
        <v>970</v>
      </c>
    </row>
    <row r="314" spans="1:21" hidden="1" x14ac:dyDescent="0.3">
      <c r="A314" t="s">
        <v>48</v>
      </c>
      <c r="B314" t="s">
        <v>214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194</v>
      </c>
      <c r="R314">
        <v>386</v>
      </c>
      <c r="S314">
        <v>10</v>
      </c>
      <c r="T314">
        <v>148</v>
      </c>
      <c r="U314">
        <v>714</v>
      </c>
    </row>
    <row r="315" spans="1:21" hidden="1" x14ac:dyDescent="0.3">
      <c r="A315" t="s">
        <v>48</v>
      </c>
      <c r="B315" t="s">
        <v>202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130</v>
      </c>
      <c r="R315">
        <v>266</v>
      </c>
      <c r="S315">
        <v>14</v>
      </c>
      <c r="T315">
        <v>104</v>
      </c>
      <c r="U315">
        <v>938</v>
      </c>
    </row>
    <row r="316" spans="1:21" hidden="1" x14ac:dyDescent="0.3">
      <c r="A316" t="s">
        <v>48</v>
      </c>
      <c r="B316" t="s">
        <v>203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80</v>
      </c>
      <c r="R316">
        <v>371</v>
      </c>
      <c r="S316">
        <v>179</v>
      </c>
      <c r="T316">
        <v>42</v>
      </c>
      <c r="U316">
        <v>464</v>
      </c>
    </row>
    <row r="317" spans="1:21" hidden="1" x14ac:dyDescent="0.3">
      <c r="A317" t="s">
        <v>48</v>
      </c>
      <c r="B317" t="s">
        <v>257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80</v>
      </c>
      <c r="R317">
        <v>80</v>
      </c>
      <c r="S317">
        <v>-99</v>
      </c>
      <c r="T317">
        <v>-99</v>
      </c>
      <c r="U317">
        <v>-99</v>
      </c>
    </row>
    <row r="318" spans="1:21" hidden="1" x14ac:dyDescent="0.3">
      <c r="A318" t="s">
        <v>48</v>
      </c>
      <c r="B318" t="s">
        <v>258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28</v>
      </c>
      <c r="R318">
        <v>310</v>
      </c>
      <c r="S318">
        <v>-99</v>
      </c>
      <c r="T318">
        <v>-99</v>
      </c>
      <c r="U318">
        <v>-99</v>
      </c>
    </row>
    <row r="319" spans="1:21" hidden="1" x14ac:dyDescent="0.3">
      <c r="A319" t="s">
        <v>133</v>
      </c>
      <c r="B319" t="s">
        <v>208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-99</v>
      </c>
      <c r="R319">
        <v>-99</v>
      </c>
      <c r="S319">
        <v>-99</v>
      </c>
      <c r="T319">
        <v>-99</v>
      </c>
      <c r="U319">
        <v>-99</v>
      </c>
    </row>
    <row r="320" spans="1:21" hidden="1" x14ac:dyDescent="0.3">
      <c r="A320" t="s">
        <v>133</v>
      </c>
      <c r="B320" t="s">
        <v>196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-99</v>
      </c>
      <c r="R320">
        <v>-99</v>
      </c>
      <c r="S320">
        <v>-99</v>
      </c>
      <c r="T320">
        <v>-99</v>
      </c>
      <c r="U320">
        <v>-99</v>
      </c>
    </row>
    <row r="321" spans="1:21" hidden="1" x14ac:dyDescent="0.3">
      <c r="A321" t="s">
        <v>133</v>
      </c>
      <c r="B321" t="s">
        <v>212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122</v>
      </c>
      <c r="R321">
        <v>170</v>
      </c>
      <c r="S321">
        <v>-99</v>
      </c>
      <c r="T321">
        <v>-99</v>
      </c>
      <c r="U321">
        <v>-99</v>
      </c>
    </row>
    <row r="322" spans="1:21" hidden="1" x14ac:dyDescent="0.3">
      <c r="A322" t="s">
        <v>133</v>
      </c>
      <c r="B322" t="s">
        <v>214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-99</v>
      </c>
      <c r="R322">
        <v>-99</v>
      </c>
      <c r="S322">
        <v>-99</v>
      </c>
      <c r="T322">
        <v>-99</v>
      </c>
      <c r="U322">
        <v>-99</v>
      </c>
    </row>
    <row r="323" spans="1:21" hidden="1" x14ac:dyDescent="0.3">
      <c r="A323" t="s">
        <v>133</v>
      </c>
      <c r="B323" t="s">
        <v>202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</v>
      </c>
      <c r="R323">
        <v>202</v>
      </c>
      <c r="S323">
        <v>-99</v>
      </c>
      <c r="T323">
        <v>-99</v>
      </c>
      <c r="U323">
        <v>-99</v>
      </c>
    </row>
    <row r="324" spans="1:21" hidden="1" x14ac:dyDescent="0.3">
      <c r="A324" t="s">
        <v>133</v>
      </c>
      <c r="B324" t="s">
        <v>203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116</v>
      </c>
      <c r="U324">
        <v>1281</v>
      </c>
    </row>
    <row r="325" spans="1:21" hidden="1" x14ac:dyDescent="0.3">
      <c r="A325" t="s">
        <v>133</v>
      </c>
      <c r="B325" t="s">
        <v>205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-99</v>
      </c>
      <c r="R325">
        <v>-99</v>
      </c>
      <c r="S325">
        <v>-99</v>
      </c>
      <c r="T325">
        <v>-99</v>
      </c>
      <c r="U325">
        <v>-99</v>
      </c>
    </row>
    <row r="326" spans="1:21" hidden="1" x14ac:dyDescent="0.3">
      <c r="A326" t="s">
        <v>133</v>
      </c>
      <c r="B326" t="s">
        <v>216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96</v>
      </c>
      <c r="R326">
        <v>120</v>
      </c>
      <c r="S326">
        <v>-99</v>
      </c>
      <c r="T326">
        <v>-99</v>
      </c>
      <c r="U326">
        <v>-99</v>
      </c>
    </row>
    <row r="327" spans="1:21" hidden="1" x14ac:dyDescent="0.3">
      <c r="A327" t="s">
        <v>133</v>
      </c>
      <c r="B327" t="s">
        <v>217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-99</v>
      </c>
      <c r="T327">
        <v>-99</v>
      </c>
      <c r="U327">
        <v>-99</v>
      </c>
    </row>
    <row r="328" spans="1:21" hidden="1" x14ac:dyDescent="0.3">
      <c r="A328" t="s">
        <v>133</v>
      </c>
      <c r="B328" t="s">
        <v>219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140</v>
      </c>
      <c r="R328">
        <v>198</v>
      </c>
      <c r="S328">
        <v>20</v>
      </c>
      <c r="T328">
        <v>142</v>
      </c>
      <c r="U328">
        <v>838</v>
      </c>
    </row>
    <row r="329" spans="1:21" hidden="1" x14ac:dyDescent="0.3">
      <c r="A329" t="s">
        <v>133</v>
      </c>
      <c r="B329" t="s">
        <v>220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-99</v>
      </c>
      <c r="T329">
        <v>-99</v>
      </c>
      <c r="U329">
        <v>-99</v>
      </c>
    </row>
    <row r="330" spans="1:21" hidden="1" x14ac:dyDescent="0.3">
      <c r="A330" t="s">
        <v>133</v>
      </c>
      <c r="B330" t="s">
        <v>221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22</v>
      </c>
      <c r="T330">
        <v>108</v>
      </c>
      <c r="U330">
        <v>1264</v>
      </c>
    </row>
    <row r="331" spans="1:21" hidden="1" x14ac:dyDescent="0.3">
      <c r="A331" t="s">
        <v>133</v>
      </c>
      <c r="B331" t="s">
        <v>222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110</v>
      </c>
      <c r="R331">
        <v>324</v>
      </c>
      <c r="S331">
        <v>158</v>
      </c>
      <c r="T331">
        <v>36</v>
      </c>
      <c r="U331">
        <v>587</v>
      </c>
    </row>
    <row r="332" spans="1:21" hidden="1" x14ac:dyDescent="0.3">
      <c r="A332" t="s">
        <v>133</v>
      </c>
      <c r="B332" t="s">
        <v>223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118</v>
      </c>
      <c r="R332">
        <v>108</v>
      </c>
      <c r="S332">
        <v>63</v>
      </c>
      <c r="T332">
        <v>50</v>
      </c>
      <c r="U332">
        <v>345</v>
      </c>
    </row>
    <row r="333" spans="1:21" hidden="1" x14ac:dyDescent="0.3">
      <c r="A333" t="s">
        <v>49</v>
      </c>
      <c r="B333" t="s">
        <v>208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70</v>
      </c>
      <c r="R333">
        <v>219</v>
      </c>
      <c r="S333">
        <v>-99</v>
      </c>
      <c r="T333">
        <v>-99</v>
      </c>
      <c r="U333">
        <v>-99</v>
      </c>
    </row>
    <row r="334" spans="1:21" hidden="1" x14ac:dyDescent="0.3">
      <c r="A334" t="s">
        <v>49</v>
      </c>
      <c r="B334" t="s">
        <v>196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38</v>
      </c>
      <c r="R334">
        <v>557</v>
      </c>
      <c r="S334">
        <v>85</v>
      </c>
      <c r="T334">
        <v>128</v>
      </c>
      <c r="U334">
        <v>852</v>
      </c>
    </row>
    <row r="335" spans="1:21" hidden="1" x14ac:dyDescent="0.3">
      <c r="A335" t="s">
        <v>49</v>
      </c>
      <c r="B335" t="s">
        <v>212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hidden="1" x14ac:dyDescent="0.3">
      <c r="A336" t="s">
        <v>49</v>
      </c>
      <c r="B336" t="s">
        <v>214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48</v>
      </c>
      <c r="R336">
        <v>381</v>
      </c>
      <c r="S336">
        <v>-99</v>
      </c>
      <c r="T336">
        <v>-99</v>
      </c>
      <c r="U336">
        <v>-99</v>
      </c>
    </row>
    <row r="337" spans="1:21" hidden="1" x14ac:dyDescent="0.3">
      <c r="A337" t="s">
        <v>49</v>
      </c>
      <c r="B337" t="s">
        <v>202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62</v>
      </c>
      <c r="R337">
        <v>481</v>
      </c>
      <c r="S337">
        <v>80</v>
      </c>
      <c r="T337">
        <v>84</v>
      </c>
      <c r="U337">
        <v>768</v>
      </c>
    </row>
    <row r="338" spans="1:21" hidden="1" x14ac:dyDescent="0.3">
      <c r="A338" t="s">
        <v>49</v>
      </c>
      <c r="B338" t="s">
        <v>203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138</v>
      </c>
      <c r="R338">
        <v>355</v>
      </c>
      <c r="S338">
        <v>182</v>
      </c>
      <c r="T338">
        <v>118</v>
      </c>
      <c r="U338">
        <v>773</v>
      </c>
    </row>
    <row r="339" spans="1:21" hidden="1" x14ac:dyDescent="0.3">
      <c r="A339" t="s">
        <v>49</v>
      </c>
      <c r="B339" t="s">
        <v>205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48</v>
      </c>
      <c r="R339">
        <v>197</v>
      </c>
      <c r="S339">
        <v>22</v>
      </c>
      <c r="T339">
        <v>68</v>
      </c>
      <c r="U339">
        <v>601</v>
      </c>
    </row>
    <row r="340" spans="1:21" hidden="1" x14ac:dyDescent="0.3">
      <c r="A340" t="s">
        <v>49</v>
      </c>
      <c r="B340" t="s">
        <v>216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210</v>
      </c>
      <c r="R340">
        <v>100</v>
      </c>
      <c r="S340">
        <v>10</v>
      </c>
      <c r="T340">
        <v>92</v>
      </c>
      <c r="U340">
        <v>413</v>
      </c>
    </row>
    <row r="341" spans="1:21" hidden="1" x14ac:dyDescent="0.3">
      <c r="A341" t="s">
        <v>49</v>
      </c>
      <c r="B341" t="s">
        <v>217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180</v>
      </c>
      <c r="R341">
        <v>164</v>
      </c>
      <c r="S341">
        <v>36</v>
      </c>
      <c r="T341">
        <v>172</v>
      </c>
      <c r="U341">
        <v>574</v>
      </c>
    </row>
    <row r="342" spans="1:21" hidden="1" x14ac:dyDescent="0.3">
      <c r="A342" t="s">
        <v>49</v>
      </c>
      <c r="B342" t="s">
        <v>259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156</v>
      </c>
      <c r="R342">
        <v>130</v>
      </c>
      <c r="S342">
        <v>10</v>
      </c>
      <c r="T342">
        <v>138</v>
      </c>
      <c r="U342">
        <v>781</v>
      </c>
    </row>
    <row r="343" spans="1:21" hidden="1" x14ac:dyDescent="0.3">
      <c r="A343" t="s">
        <v>49</v>
      </c>
      <c r="B343" t="s">
        <v>219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298</v>
      </c>
      <c r="R343">
        <v>90</v>
      </c>
      <c r="S343">
        <v>63</v>
      </c>
      <c r="T343">
        <v>66</v>
      </c>
      <c r="U343">
        <v>558</v>
      </c>
    </row>
    <row r="344" spans="1:21" hidden="1" x14ac:dyDescent="0.3">
      <c r="A344" t="s">
        <v>49</v>
      </c>
      <c r="B344" t="s">
        <v>260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360</v>
      </c>
      <c r="R344">
        <v>188</v>
      </c>
      <c r="S344">
        <v>28</v>
      </c>
      <c r="T344">
        <v>156</v>
      </c>
      <c r="U344">
        <v>684</v>
      </c>
    </row>
    <row r="345" spans="1:21" hidden="1" x14ac:dyDescent="0.3">
      <c r="A345" t="s">
        <v>49</v>
      </c>
      <c r="B345" t="s">
        <v>220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308</v>
      </c>
      <c r="R345">
        <v>446</v>
      </c>
      <c r="S345">
        <v>14</v>
      </c>
      <c r="T345">
        <v>192</v>
      </c>
      <c r="U345">
        <v>1041</v>
      </c>
    </row>
    <row r="346" spans="1:21" hidden="1" x14ac:dyDescent="0.3">
      <c r="A346" t="s">
        <v>50</v>
      </c>
      <c r="B346" t="s">
        <v>208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74</v>
      </c>
      <c r="R346">
        <v>191</v>
      </c>
      <c r="S346">
        <v>-99</v>
      </c>
      <c r="T346">
        <v>-99</v>
      </c>
      <c r="U346">
        <v>-99</v>
      </c>
    </row>
    <row r="347" spans="1:21" hidden="1" x14ac:dyDescent="0.3">
      <c r="A347" t="s">
        <v>50</v>
      </c>
      <c r="B347" t="s">
        <v>196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86</v>
      </c>
      <c r="R347">
        <v>153</v>
      </c>
      <c r="S347">
        <v>-99</v>
      </c>
      <c r="T347">
        <v>-99</v>
      </c>
      <c r="U347">
        <v>-99</v>
      </c>
    </row>
    <row r="348" spans="1:21" hidden="1" x14ac:dyDescent="0.3">
      <c r="A348" t="s">
        <v>50</v>
      </c>
      <c r="B348" t="s">
        <v>212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66</v>
      </c>
      <c r="R348">
        <v>244</v>
      </c>
      <c r="S348">
        <v>-99</v>
      </c>
      <c r="T348">
        <v>-99</v>
      </c>
      <c r="U348">
        <v>-99</v>
      </c>
    </row>
    <row r="349" spans="1:21" hidden="1" x14ac:dyDescent="0.3">
      <c r="A349" t="s">
        <v>50</v>
      </c>
      <c r="B349" t="s">
        <v>214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62</v>
      </c>
      <c r="R349">
        <v>502</v>
      </c>
      <c r="S349">
        <v>-99</v>
      </c>
      <c r="T349">
        <v>-99</v>
      </c>
      <c r="U349">
        <v>-99</v>
      </c>
    </row>
    <row r="350" spans="1:21" hidden="1" x14ac:dyDescent="0.3">
      <c r="A350" t="s">
        <v>50</v>
      </c>
      <c r="B350" t="s">
        <v>202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-99</v>
      </c>
      <c r="T350">
        <v>-99</v>
      </c>
      <c r="U350">
        <v>-99</v>
      </c>
    </row>
    <row r="351" spans="1:21" hidden="1" x14ac:dyDescent="0.3">
      <c r="A351" t="s">
        <v>50</v>
      </c>
      <c r="B351" t="s">
        <v>203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-99</v>
      </c>
      <c r="R351">
        <v>-99</v>
      </c>
      <c r="S351">
        <v>-99</v>
      </c>
      <c r="T351">
        <v>-99</v>
      </c>
      <c r="U351">
        <v>-99</v>
      </c>
    </row>
    <row r="352" spans="1:21" hidden="1" x14ac:dyDescent="0.3">
      <c r="A352" t="s">
        <v>50</v>
      </c>
      <c r="B352" t="s">
        <v>205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-99</v>
      </c>
      <c r="R352">
        <v>-99</v>
      </c>
      <c r="S352">
        <v>-99</v>
      </c>
      <c r="T352">
        <v>-99</v>
      </c>
      <c r="U352">
        <v>-99</v>
      </c>
    </row>
    <row r="353" spans="1:21" hidden="1" x14ac:dyDescent="0.3">
      <c r="A353" t="s">
        <v>50</v>
      </c>
      <c r="B353" t="s">
        <v>217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-99</v>
      </c>
      <c r="R353">
        <v>-99</v>
      </c>
      <c r="S353">
        <v>-99</v>
      </c>
      <c r="T353">
        <v>-99</v>
      </c>
      <c r="U353">
        <v>-99</v>
      </c>
    </row>
    <row r="354" spans="1:21" hidden="1" x14ac:dyDescent="0.3">
      <c r="A354" t="s">
        <v>50</v>
      </c>
      <c r="B354" t="s">
        <v>219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120</v>
      </c>
      <c r="R354">
        <v>108</v>
      </c>
      <c r="S354">
        <v>311</v>
      </c>
      <c r="T354">
        <v>14</v>
      </c>
      <c r="U354">
        <v>313</v>
      </c>
    </row>
    <row r="355" spans="1:21" hidden="1" x14ac:dyDescent="0.3">
      <c r="A355" t="s">
        <v>50</v>
      </c>
      <c r="B355" t="s">
        <v>220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120</v>
      </c>
      <c r="R355">
        <v>120</v>
      </c>
      <c r="S355">
        <v>693</v>
      </c>
      <c r="T355">
        <v>14</v>
      </c>
      <c r="U355">
        <v>148</v>
      </c>
    </row>
    <row r="356" spans="1:21" hidden="1" x14ac:dyDescent="0.3">
      <c r="A356" t="s">
        <v>50</v>
      </c>
      <c r="B356" t="s">
        <v>221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64</v>
      </c>
      <c r="R356">
        <v>89</v>
      </c>
      <c r="S356">
        <v>-99</v>
      </c>
      <c r="T356">
        <v>-99</v>
      </c>
      <c r="U356">
        <v>-99</v>
      </c>
    </row>
    <row r="357" spans="1:21" hidden="1" x14ac:dyDescent="0.3">
      <c r="A357" t="s">
        <v>50</v>
      </c>
      <c r="B357" t="s">
        <v>223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124</v>
      </c>
      <c r="R357">
        <v>305</v>
      </c>
      <c r="S357">
        <v>-99</v>
      </c>
      <c r="T357">
        <v>-99</v>
      </c>
      <c r="U357">
        <v>-99</v>
      </c>
    </row>
    <row r="358" spans="1:21" hidden="1" x14ac:dyDescent="0.3">
      <c r="A358" t="s">
        <v>51</v>
      </c>
      <c r="B358" t="s">
        <v>208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51</v>
      </c>
      <c r="B359" t="s">
        <v>196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-99</v>
      </c>
      <c r="R359">
        <v>-99</v>
      </c>
      <c r="S359">
        <v>-99</v>
      </c>
      <c r="T359">
        <v>-99</v>
      </c>
      <c r="U359">
        <v>-99</v>
      </c>
    </row>
    <row r="360" spans="1:21" hidden="1" x14ac:dyDescent="0.3">
      <c r="A360" t="s">
        <v>51</v>
      </c>
      <c r="B360" t="s">
        <v>212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51</v>
      </c>
      <c r="B361" t="s">
        <v>214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hidden="1" x14ac:dyDescent="0.3">
      <c r="A362" t="s">
        <v>51</v>
      </c>
      <c r="B362" t="s">
        <v>202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-99</v>
      </c>
      <c r="R362">
        <v>-99</v>
      </c>
      <c r="S362">
        <v>-99</v>
      </c>
      <c r="T362">
        <v>-99</v>
      </c>
      <c r="U362">
        <v>-99</v>
      </c>
    </row>
    <row r="363" spans="1:21" hidden="1" x14ac:dyDescent="0.3">
      <c r="A363" t="s">
        <v>51</v>
      </c>
      <c r="B363" t="s">
        <v>203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124</v>
      </c>
      <c r="R363">
        <v>160</v>
      </c>
      <c r="S363">
        <v>28</v>
      </c>
      <c r="T363">
        <v>40</v>
      </c>
      <c r="U363">
        <v>630</v>
      </c>
    </row>
    <row r="364" spans="1:21" hidden="1" x14ac:dyDescent="0.3">
      <c r="A364" t="s">
        <v>51</v>
      </c>
      <c r="B364" t="s">
        <v>205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210</v>
      </c>
      <c r="R364">
        <v>120</v>
      </c>
      <c r="S364">
        <v>-99</v>
      </c>
      <c r="T364">
        <v>-99</v>
      </c>
      <c r="U364">
        <v>-99</v>
      </c>
    </row>
    <row r="365" spans="1:21" hidden="1" x14ac:dyDescent="0.3">
      <c r="A365" t="s">
        <v>51</v>
      </c>
      <c r="B365" t="s">
        <v>261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360</v>
      </c>
      <c r="R365">
        <v>78</v>
      </c>
      <c r="S365">
        <v>-99</v>
      </c>
      <c r="T365">
        <v>-99</v>
      </c>
      <c r="U365">
        <v>-99</v>
      </c>
    </row>
    <row r="366" spans="1:21" hidden="1" x14ac:dyDescent="0.3">
      <c r="A366" t="s">
        <v>51</v>
      </c>
      <c r="B366" t="s">
        <v>216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280</v>
      </c>
      <c r="R366">
        <v>113</v>
      </c>
      <c r="S366">
        <v>-99</v>
      </c>
      <c r="T366">
        <v>-99</v>
      </c>
      <c r="U366">
        <v>-99</v>
      </c>
    </row>
    <row r="367" spans="1:21" hidden="1" x14ac:dyDescent="0.3">
      <c r="A367" t="s">
        <v>51</v>
      </c>
      <c r="B367" t="s">
        <v>262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352</v>
      </c>
      <c r="R367">
        <v>132</v>
      </c>
      <c r="S367">
        <v>10</v>
      </c>
      <c r="T367">
        <v>108</v>
      </c>
      <c r="U367">
        <v>743</v>
      </c>
    </row>
    <row r="368" spans="1:21" hidden="1" x14ac:dyDescent="0.3">
      <c r="A368" t="s">
        <v>51</v>
      </c>
      <c r="B368" t="s">
        <v>263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354</v>
      </c>
      <c r="R368">
        <v>152</v>
      </c>
      <c r="S368">
        <v>10</v>
      </c>
      <c r="T368">
        <v>72</v>
      </c>
      <c r="U368">
        <v>758</v>
      </c>
    </row>
    <row r="369" spans="1:21" hidden="1" x14ac:dyDescent="0.3">
      <c r="A369" t="s">
        <v>51</v>
      </c>
      <c r="B369" t="s">
        <v>264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212</v>
      </c>
      <c r="R369">
        <v>161</v>
      </c>
      <c r="S369">
        <v>-99</v>
      </c>
      <c r="T369">
        <v>-99</v>
      </c>
      <c r="U369">
        <v>-99</v>
      </c>
    </row>
    <row r="370" spans="1:21" hidden="1" x14ac:dyDescent="0.3">
      <c r="A370" t="s">
        <v>51</v>
      </c>
      <c r="B370" t="s">
        <v>265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1</v>
      </c>
      <c r="N370">
        <v>1</v>
      </c>
      <c r="O370">
        <v>0</v>
      </c>
      <c r="P370">
        <v>1</v>
      </c>
      <c r="Q370">
        <v>316</v>
      </c>
      <c r="R370">
        <v>146</v>
      </c>
      <c r="S370">
        <v>71</v>
      </c>
      <c r="T370">
        <v>4</v>
      </c>
      <c r="U370">
        <v>85</v>
      </c>
    </row>
    <row r="371" spans="1:21" hidden="1" x14ac:dyDescent="0.3">
      <c r="A371" t="s">
        <v>51</v>
      </c>
      <c r="B371" t="s">
        <v>266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158</v>
      </c>
      <c r="R371">
        <v>180</v>
      </c>
      <c r="S371">
        <v>170</v>
      </c>
      <c r="T371">
        <v>2</v>
      </c>
      <c r="U371">
        <v>45</v>
      </c>
    </row>
    <row r="372" spans="1:21" hidden="1" x14ac:dyDescent="0.3">
      <c r="A372" t="s">
        <v>51</v>
      </c>
      <c r="B372" t="s">
        <v>217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114</v>
      </c>
      <c r="R372">
        <v>90</v>
      </c>
      <c r="S372">
        <v>141</v>
      </c>
      <c r="T372">
        <v>36</v>
      </c>
      <c r="U372">
        <v>192</v>
      </c>
    </row>
    <row r="373" spans="1:21" hidden="1" x14ac:dyDescent="0.3">
      <c r="A373" t="s">
        <v>51</v>
      </c>
      <c r="B373" t="s">
        <v>219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1</v>
      </c>
      <c r="Q373">
        <v>254</v>
      </c>
      <c r="R373">
        <v>126</v>
      </c>
      <c r="S373">
        <v>-99</v>
      </c>
      <c r="T373">
        <v>-99</v>
      </c>
      <c r="U373">
        <v>-99</v>
      </c>
    </row>
    <row r="374" spans="1:21" hidden="1" x14ac:dyDescent="0.3">
      <c r="A374" t="s">
        <v>51</v>
      </c>
      <c r="B374" t="s">
        <v>220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298</v>
      </c>
      <c r="R374">
        <v>100</v>
      </c>
      <c r="S374">
        <v>-99</v>
      </c>
      <c r="T374">
        <v>-99</v>
      </c>
      <c r="U374">
        <v>-99</v>
      </c>
    </row>
    <row r="375" spans="1:21" hidden="1" x14ac:dyDescent="0.3">
      <c r="A375" t="s">
        <v>51</v>
      </c>
      <c r="B375" t="s">
        <v>221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360</v>
      </c>
      <c r="R375">
        <v>80</v>
      </c>
      <c r="S375">
        <v>140</v>
      </c>
      <c r="T375">
        <v>20</v>
      </c>
      <c r="U375">
        <v>502</v>
      </c>
    </row>
    <row r="376" spans="1:21" hidden="1" x14ac:dyDescent="0.3">
      <c r="A376" t="s">
        <v>51</v>
      </c>
      <c r="B376" t="s">
        <v>222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326</v>
      </c>
      <c r="R376">
        <v>0</v>
      </c>
      <c r="S376">
        <v>-99</v>
      </c>
      <c r="T376">
        <v>-99</v>
      </c>
      <c r="U376">
        <v>-99</v>
      </c>
    </row>
    <row r="377" spans="1:21" hidden="1" x14ac:dyDescent="0.3">
      <c r="A377" t="s">
        <v>51</v>
      </c>
      <c r="B377" t="s">
        <v>223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330</v>
      </c>
      <c r="R377">
        <v>121</v>
      </c>
      <c r="S377">
        <v>-99</v>
      </c>
      <c r="T377">
        <v>-99</v>
      </c>
      <c r="U377">
        <v>-99</v>
      </c>
    </row>
    <row r="378" spans="1:21" hidden="1" x14ac:dyDescent="0.3">
      <c r="A378" t="s">
        <v>51</v>
      </c>
      <c r="B378" t="s">
        <v>267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262</v>
      </c>
      <c r="R378">
        <v>142</v>
      </c>
      <c r="S378">
        <v>-99</v>
      </c>
      <c r="T378">
        <v>-99</v>
      </c>
      <c r="U378">
        <v>-99</v>
      </c>
    </row>
    <row r="379" spans="1:21" hidden="1" x14ac:dyDescent="0.3">
      <c r="A379" t="s">
        <v>52</v>
      </c>
      <c r="B379" t="s">
        <v>208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-99</v>
      </c>
      <c r="T379">
        <v>-99</v>
      </c>
      <c r="U379">
        <v>-99</v>
      </c>
    </row>
    <row r="380" spans="1:21" hidden="1" x14ac:dyDescent="0.3">
      <c r="A380" t="s">
        <v>52</v>
      </c>
      <c r="B380" t="s">
        <v>196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-99</v>
      </c>
      <c r="R380">
        <v>-99</v>
      </c>
      <c r="S380">
        <v>-99</v>
      </c>
      <c r="T380">
        <v>-99</v>
      </c>
      <c r="U380">
        <v>-99</v>
      </c>
    </row>
    <row r="381" spans="1:21" hidden="1" x14ac:dyDescent="0.3">
      <c r="A381" t="s">
        <v>52</v>
      </c>
      <c r="B381" t="s">
        <v>212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hidden="1" x14ac:dyDescent="0.3">
      <c r="A382" t="s">
        <v>52</v>
      </c>
      <c r="B382" t="s">
        <v>214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-99</v>
      </c>
      <c r="R382">
        <v>-99</v>
      </c>
      <c r="S382">
        <v>-99</v>
      </c>
      <c r="T382">
        <v>-99</v>
      </c>
      <c r="U382">
        <v>-99</v>
      </c>
    </row>
    <row r="383" spans="1:21" hidden="1" x14ac:dyDescent="0.3">
      <c r="A383" t="s">
        <v>52</v>
      </c>
      <c r="B383" t="s">
        <v>202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-99</v>
      </c>
      <c r="R383">
        <v>-99</v>
      </c>
      <c r="S383">
        <v>10</v>
      </c>
      <c r="T383">
        <v>88</v>
      </c>
      <c r="U383">
        <v>914</v>
      </c>
    </row>
    <row r="384" spans="1:21" hidden="1" x14ac:dyDescent="0.3">
      <c r="A384" t="s">
        <v>52</v>
      </c>
      <c r="B384" t="s">
        <v>203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86</v>
      </c>
      <c r="R384">
        <v>133</v>
      </c>
      <c r="S384">
        <v>-99</v>
      </c>
      <c r="T384">
        <v>-99</v>
      </c>
      <c r="U384">
        <v>-99</v>
      </c>
    </row>
    <row r="385" spans="1:21" hidden="1" x14ac:dyDescent="0.3">
      <c r="A385" t="s">
        <v>52</v>
      </c>
      <c r="B385" t="s">
        <v>205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78</v>
      </c>
      <c r="R385">
        <v>102</v>
      </c>
      <c r="S385">
        <v>-99</v>
      </c>
      <c r="T385">
        <v>-99</v>
      </c>
      <c r="U385">
        <v>-99</v>
      </c>
    </row>
    <row r="386" spans="1:21" hidden="1" x14ac:dyDescent="0.3">
      <c r="A386" t="s">
        <v>52</v>
      </c>
      <c r="B386" t="s">
        <v>216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104</v>
      </c>
      <c r="R386">
        <v>318</v>
      </c>
      <c r="S386">
        <v>36</v>
      </c>
      <c r="T386">
        <v>90</v>
      </c>
      <c r="U386">
        <v>782</v>
      </c>
    </row>
    <row r="387" spans="1:21" hidden="1" x14ac:dyDescent="0.3">
      <c r="A387" t="s">
        <v>52</v>
      </c>
      <c r="B387" t="s">
        <v>217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122</v>
      </c>
      <c r="R387">
        <v>248</v>
      </c>
      <c r="S387">
        <v>14</v>
      </c>
      <c r="T387">
        <v>94</v>
      </c>
      <c r="U387">
        <v>940</v>
      </c>
    </row>
    <row r="388" spans="1:21" hidden="1" x14ac:dyDescent="0.3">
      <c r="A388" t="s">
        <v>53</v>
      </c>
      <c r="B388" t="s">
        <v>208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hidden="1" x14ac:dyDescent="0.3">
      <c r="A389" t="s">
        <v>53</v>
      </c>
      <c r="B389" t="s">
        <v>268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-99</v>
      </c>
      <c r="R389">
        <v>-99</v>
      </c>
      <c r="S389">
        <v>10</v>
      </c>
      <c r="T389">
        <v>140</v>
      </c>
      <c r="U389">
        <v>1181</v>
      </c>
    </row>
    <row r="390" spans="1:21" hidden="1" x14ac:dyDescent="0.3">
      <c r="A390" t="s">
        <v>53</v>
      </c>
      <c r="B390" t="s">
        <v>196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-99</v>
      </c>
      <c r="R390">
        <v>-99</v>
      </c>
      <c r="S390">
        <v>0</v>
      </c>
      <c r="T390">
        <v>178</v>
      </c>
      <c r="U390">
        <v>951</v>
      </c>
    </row>
    <row r="391" spans="1:21" hidden="1" x14ac:dyDescent="0.3">
      <c r="A391" t="s">
        <v>53</v>
      </c>
      <c r="B391" t="s">
        <v>212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130</v>
      </c>
      <c r="R391">
        <v>336</v>
      </c>
      <c r="S391">
        <v>0</v>
      </c>
      <c r="T391">
        <v>320</v>
      </c>
      <c r="U391">
        <v>918</v>
      </c>
    </row>
    <row r="392" spans="1:21" hidden="1" x14ac:dyDescent="0.3">
      <c r="A392" t="s">
        <v>53</v>
      </c>
      <c r="B392" t="s">
        <v>214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0</v>
      </c>
      <c r="T392">
        <v>120</v>
      </c>
      <c r="U392">
        <v>769</v>
      </c>
    </row>
    <row r="393" spans="1:21" hidden="1" x14ac:dyDescent="0.3">
      <c r="A393" t="s">
        <v>53</v>
      </c>
      <c r="B393" t="s">
        <v>202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-99</v>
      </c>
      <c r="R393">
        <v>-99</v>
      </c>
      <c r="S393">
        <v>10</v>
      </c>
      <c r="T393">
        <v>102</v>
      </c>
      <c r="U393">
        <v>545</v>
      </c>
    </row>
    <row r="394" spans="1:21" hidden="1" x14ac:dyDescent="0.3">
      <c r="A394" t="s">
        <v>53</v>
      </c>
      <c r="B394" t="s">
        <v>203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-99</v>
      </c>
      <c r="R394">
        <v>-99</v>
      </c>
      <c r="S394">
        <v>10</v>
      </c>
      <c r="T394">
        <v>216</v>
      </c>
      <c r="U394">
        <v>707</v>
      </c>
    </row>
    <row r="395" spans="1:21" hidden="1" x14ac:dyDescent="0.3">
      <c r="A395" t="s">
        <v>53</v>
      </c>
      <c r="B395" t="s">
        <v>205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-99</v>
      </c>
      <c r="R395">
        <v>-99</v>
      </c>
      <c r="S395">
        <v>0</v>
      </c>
      <c r="T395">
        <v>152</v>
      </c>
      <c r="U395">
        <v>711</v>
      </c>
    </row>
    <row r="396" spans="1:21" hidden="1" x14ac:dyDescent="0.3">
      <c r="A396" t="s">
        <v>53</v>
      </c>
      <c r="B396" t="s">
        <v>216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0</v>
      </c>
      <c r="T396">
        <v>50</v>
      </c>
      <c r="U396">
        <v>928</v>
      </c>
    </row>
    <row r="397" spans="1:21" hidden="1" x14ac:dyDescent="0.3">
      <c r="A397" t="s">
        <v>53</v>
      </c>
      <c r="B397" t="s">
        <v>217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-99</v>
      </c>
      <c r="R397">
        <v>-99</v>
      </c>
      <c r="S397">
        <v>10</v>
      </c>
      <c r="T397">
        <v>114</v>
      </c>
      <c r="U397">
        <v>895</v>
      </c>
    </row>
    <row r="398" spans="1:21" hidden="1" x14ac:dyDescent="0.3">
      <c r="A398" t="s">
        <v>53</v>
      </c>
      <c r="B398" t="s">
        <v>219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176</v>
      </c>
      <c r="R398">
        <v>364</v>
      </c>
      <c r="S398">
        <v>10</v>
      </c>
      <c r="T398">
        <v>322</v>
      </c>
      <c r="U398">
        <v>760</v>
      </c>
    </row>
    <row r="399" spans="1:21" hidden="1" x14ac:dyDescent="0.3">
      <c r="A399" t="s">
        <v>53</v>
      </c>
      <c r="B399" t="s">
        <v>220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4</v>
      </c>
      <c r="R399">
        <v>985</v>
      </c>
      <c r="S399">
        <v>20</v>
      </c>
      <c r="T399">
        <v>104</v>
      </c>
      <c r="U399">
        <v>1137</v>
      </c>
    </row>
    <row r="400" spans="1:21" hidden="1" x14ac:dyDescent="0.3">
      <c r="A400" t="s">
        <v>53</v>
      </c>
      <c r="B400" t="s">
        <v>221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-99</v>
      </c>
      <c r="R400">
        <v>-99</v>
      </c>
      <c r="S400">
        <v>0</v>
      </c>
      <c r="T400">
        <v>80</v>
      </c>
      <c r="U400">
        <v>729</v>
      </c>
    </row>
    <row r="401" spans="1:21" hidden="1" x14ac:dyDescent="0.3">
      <c r="A401" t="s">
        <v>53</v>
      </c>
      <c r="B401" t="s">
        <v>222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hidden="1" x14ac:dyDescent="0.3">
      <c r="A402" t="s">
        <v>53</v>
      </c>
      <c r="B402" t="s">
        <v>223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-99</v>
      </c>
      <c r="R402">
        <v>-99</v>
      </c>
      <c r="S402">
        <v>0</v>
      </c>
      <c r="T402">
        <v>130</v>
      </c>
      <c r="U402">
        <v>940</v>
      </c>
    </row>
    <row r="403" spans="1:21" hidden="1" x14ac:dyDescent="0.3">
      <c r="A403" t="s">
        <v>54</v>
      </c>
      <c r="B403" t="s">
        <v>208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168</v>
      </c>
      <c r="R403">
        <v>125</v>
      </c>
      <c r="S403">
        <v>202</v>
      </c>
      <c r="T403">
        <v>38</v>
      </c>
      <c r="U403">
        <v>670</v>
      </c>
    </row>
    <row r="404" spans="1:21" hidden="1" x14ac:dyDescent="0.3">
      <c r="A404" t="s">
        <v>54</v>
      </c>
      <c r="B404" t="s">
        <v>196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160</v>
      </c>
      <c r="R404">
        <v>108</v>
      </c>
      <c r="S404">
        <v>-99</v>
      </c>
      <c r="T404">
        <v>-99</v>
      </c>
      <c r="U404">
        <v>-99</v>
      </c>
    </row>
    <row r="405" spans="1:21" hidden="1" x14ac:dyDescent="0.3">
      <c r="A405" t="s">
        <v>54</v>
      </c>
      <c r="B405" t="s">
        <v>212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80</v>
      </c>
      <c r="R405">
        <v>342</v>
      </c>
      <c r="S405">
        <v>-99</v>
      </c>
      <c r="T405">
        <v>-99</v>
      </c>
      <c r="U405">
        <v>-99</v>
      </c>
    </row>
    <row r="406" spans="1:21" hidden="1" x14ac:dyDescent="0.3">
      <c r="A406" t="s">
        <v>54</v>
      </c>
      <c r="B406" t="s">
        <v>214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hidden="1" x14ac:dyDescent="0.3">
      <c r="A407" t="s">
        <v>54</v>
      </c>
      <c r="B407" t="s">
        <v>202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54</v>
      </c>
      <c r="B408" t="s">
        <v>203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-99</v>
      </c>
      <c r="R408">
        <v>-99</v>
      </c>
      <c r="S408">
        <v>-99</v>
      </c>
      <c r="T408">
        <v>-99</v>
      </c>
      <c r="U408">
        <v>-99</v>
      </c>
    </row>
    <row r="409" spans="1:21" hidden="1" x14ac:dyDescent="0.3">
      <c r="A409" t="s">
        <v>54</v>
      </c>
      <c r="B409" t="s">
        <v>205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hidden="1" x14ac:dyDescent="0.3">
      <c r="A410" t="s">
        <v>54</v>
      </c>
      <c r="B410" t="s">
        <v>216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54</v>
      </c>
      <c r="B411" t="s">
        <v>217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70</v>
      </c>
      <c r="R411">
        <v>184</v>
      </c>
      <c r="S411">
        <v>-99</v>
      </c>
      <c r="T411">
        <v>-99</v>
      </c>
      <c r="U411">
        <v>-99</v>
      </c>
    </row>
    <row r="412" spans="1:21" hidden="1" x14ac:dyDescent="0.3">
      <c r="A412" t="s">
        <v>54</v>
      </c>
      <c r="B412" t="s">
        <v>220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hidden="1" x14ac:dyDescent="0.3">
      <c r="A413" t="s">
        <v>55</v>
      </c>
      <c r="B413" t="s">
        <v>196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24</v>
      </c>
      <c r="R413">
        <v>250</v>
      </c>
      <c r="S413">
        <v>-99</v>
      </c>
      <c r="T413">
        <v>-99</v>
      </c>
      <c r="U413">
        <v>-99</v>
      </c>
    </row>
    <row r="414" spans="1:21" hidden="1" x14ac:dyDescent="0.3">
      <c r="A414" t="s">
        <v>55</v>
      </c>
      <c r="B414" t="s">
        <v>212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180</v>
      </c>
      <c r="R414">
        <v>272</v>
      </c>
      <c r="S414">
        <v>0</v>
      </c>
      <c r="T414">
        <v>192</v>
      </c>
      <c r="U414">
        <v>806</v>
      </c>
    </row>
    <row r="415" spans="1:21" hidden="1" x14ac:dyDescent="0.3">
      <c r="A415" t="s">
        <v>55</v>
      </c>
      <c r="B415" t="s">
        <v>214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72</v>
      </c>
      <c r="R415">
        <v>326</v>
      </c>
      <c r="S415">
        <v>0</v>
      </c>
      <c r="T415">
        <v>124</v>
      </c>
      <c r="U415">
        <v>805</v>
      </c>
    </row>
    <row r="416" spans="1:21" hidden="1" x14ac:dyDescent="0.3">
      <c r="A416" t="s">
        <v>55</v>
      </c>
      <c r="B416" t="s">
        <v>202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140</v>
      </c>
      <c r="R416">
        <v>122</v>
      </c>
      <c r="S416">
        <v>0</v>
      </c>
      <c r="T416">
        <v>112</v>
      </c>
      <c r="U416">
        <v>561</v>
      </c>
    </row>
    <row r="417" spans="1:21" hidden="1" x14ac:dyDescent="0.3">
      <c r="A417" t="s">
        <v>55</v>
      </c>
      <c r="B417" t="s">
        <v>203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118</v>
      </c>
      <c r="R417">
        <v>302</v>
      </c>
      <c r="S417">
        <v>14</v>
      </c>
      <c r="T417">
        <v>102</v>
      </c>
      <c r="U417">
        <v>728</v>
      </c>
    </row>
    <row r="418" spans="1:21" hidden="1" x14ac:dyDescent="0.3">
      <c r="A418" t="s">
        <v>55</v>
      </c>
      <c r="B418" t="s">
        <v>205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100</v>
      </c>
      <c r="R418">
        <v>139</v>
      </c>
      <c r="S418">
        <v>64</v>
      </c>
      <c r="T418">
        <v>48</v>
      </c>
      <c r="U418">
        <v>747</v>
      </c>
    </row>
    <row r="419" spans="1:21" hidden="1" x14ac:dyDescent="0.3">
      <c r="A419" t="s">
        <v>55</v>
      </c>
      <c r="B419" t="s">
        <v>216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292</v>
      </c>
      <c r="R419">
        <v>117</v>
      </c>
      <c r="S419">
        <v>67</v>
      </c>
      <c r="T419">
        <v>92</v>
      </c>
      <c r="U419">
        <v>652</v>
      </c>
    </row>
    <row r="420" spans="1:21" hidden="1" x14ac:dyDescent="0.3">
      <c r="A420" t="s">
        <v>55</v>
      </c>
      <c r="B420" t="s">
        <v>269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94</v>
      </c>
      <c r="R420">
        <v>333</v>
      </c>
      <c r="S420">
        <v>0</v>
      </c>
      <c r="T420">
        <v>50</v>
      </c>
      <c r="U420">
        <v>654</v>
      </c>
    </row>
    <row r="421" spans="1:21" hidden="1" x14ac:dyDescent="0.3">
      <c r="A421" t="s">
        <v>55</v>
      </c>
      <c r="B421" t="s">
        <v>217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236</v>
      </c>
      <c r="R421">
        <v>175</v>
      </c>
      <c r="S421">
        <v>42</v>
      </c>
      <c r="T421">
        <v>20</v>
      </c>
      <c r="U421">
        <v>409</v>
      </c>
    </row>
    <row r="422" spans="1:21" hidden="1" x14ac:dyDescent="0.3">
      <c r="A422" t="s">
        <v>56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-99</v>
      </c>
      <c r="R422">
        <v>-99</v>
      </c>
      <c r="S422">
        <v>-99</v>
      </c>
      <c r="T422">
        <v>-99</v>
      </c>
      <c r="U422">
        <v>-99</v>
      </c>
    </row>
    <row r="423" spans="1:21" hidden="1" x14ac:dyDescent="0.3">
      <c r="A423" t="s">
        <v>56</v>
      </c>
      <c r="B423" t="s">
        <v>212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hidden="1" x14ac:dyDescent="0.3">
      <c r="A424" t="s">
        <v>56</v>
      </c>
      <c r="B424" t="s">
        <v>214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50</v>
      </c>
      <c r="R424">
        <v>291</v>
      </c>
      <c r="S424">
        <v>-99</v>
      </c>
      <c r="T424">
        <v>-99</v>
      </c>
      <c r="U424">
        <v>-99</v>
      </c>
    </row>
    <row r="425" spans="1:21" hidden="1" x14ac:dyDescent="0.3">
      <c r="A425" t="s">
        <v>56</v>
      </c>
      <c r="B425" t="s">
        <v>202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56</v>
      </c>
      <c r="B426" t="s">
        <v>203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82</v>
      </c>
      <c r="R426">
        <v>197</v>
      </c>
      <c r="S426">
        <v>-99</v>
      </c>
      <c r="T426">
        <v>-99</v>
      </c>
      <c r="U426">
        <v>-99</v>
      </c>
    </row>
    <row r="427" spans="1:21" hidden="1" x14ac:dyDescent="0.3">
      <c r="A427" t="s">
        <v>56</v>
      </c>
      <c r="B427" t="s">
        <v>205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144</v>
      </c>
      <c r="R427">
        <v>85</v>
      </c>
      <c r="S427">
        <v>-99</v>
      </c>
      <c r="T427">
        <v>-99</v>
      </c>
      <c r="U427">
        <v>-99</v>
      </c>
    </row>
    <row r="428" spans="1:21" hidden="1" x14ac:dyDescent="0.3">
      <c r="A428" t="s">
        <v>56</v>
      </c>
      <c r="B428" t="s">
        <v>216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98</v>
      </c>
      <c r="R428">
        <v>143</v>
      </c>
      <c r="S428">
        <v>-99</v>
      </c>
      <c r="T428">
        <v>-99</v>
      </c>
      <c r="U428">
        <v>-99</v>
      </c>
    </row>
    <row r="429" spans="1:21" hidden="1" x14ac:dyDescent="0.3">
      <c r="A429" t="s">
        <v>56</v>
      </c>
      <c r="B429" t="s">
        <v>270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112</v>
      </c>
      <c r="R429">
        <v>279</v>
      </c>
      <c r="S429">
        <v>-99</v>
      </c>
      <c r="T429">
        <v>-99</v>
      </c>
      <c r="U429">
        <v>-99</v>
      </c>
    </row>
    <row r="430" spans="1:21" hidden="1" x14ac:dyDescent="0.3">
      <c r="A430" t="s">
        <v>56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96</v>
      </c>
      <c r="R430">
        <v>184</v>
      </c>
      <c r="S430">
        <v>320</v>
      </c>
      <c r="T430">
        <v>14</v>
      </c>
      <c r="U430">
        <v>251</v>
      </c>
    </row>
    <row r="431" spans="1:21" hidden="1" x14ac:dyDescent="0.3">
      <c r="A431" t="s">
        <v>56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hidden="1" x14ac:dyDescent="0.3">
      <c r="A432" t="s">
        <v>56</v>
      </c>
      <c r="B432" t="s">
        <v>220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52</v>
      </c>
      <c r="R432">
        <v>364</v>
      </c>
      <c r="S432">
        <v>-99</v>
      </c>
      <c r="T432">
        <v>-99</v>
      </c>
      <c r="U432">
        <v>-99</v>
      </c>
    </row>
    <row r="433" spans="1:21" hidden="1" x14ac:dyDescent="0.3">
      <c r="A433" t="s">
        <v>57</v>
      </c>
      <c r="B433" t="s">
        <v>196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234</v>
      </c>
      <c r="R433">
        <v>86</v>
      </c>
      <c r="S433">
        <v>-99</v>
      </c>
      <c r="T433">
        <v>-99</v>
      </c>
      <c r="U433">
        <v>-99</v>
      </c>
    </row>
    <row r="434" spans="1:21" hidden="1" x14ac:dyDescent="0.3">
      <c r="A434" t="s">
        <v>57</v>
      </c>
      <c r="B434" t="s">
        <v>225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224</v>
      </c>
      <c r="R434">
        <v>50</v>
      </c>
      <c r="S434">
        <v>-99</v>
      </c>
      <c r="T434">
        <v>-99</v>
      </c>
      <c r="U434">
        <v>-99</v>
      </c>
    </row>
    <row r="435" spans="1:21" hidden="1" x14ac:dyDescent="0.3">
      <c r="A435" t="s">
        <v>57</v>
      </c>
      <c r="B435" t="s">
        <v>212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200</v>
      </c>
      <c r="R435">
        <v>80</v>
      </c>
      <c r="S435">
        <v>177</v>
      </c>
      <c r="T435">
        <v>14</v>
      </c>
      <c r="U435">
        <v>121</v>
      </c>
    </row>
    <row r="436" spans="1:21" hidden="1" x14ac:dyDescent="0.3">
      <c r="A436" t="s">
        <v>57</v>
      </c>
      <c r="B436" t="s">
        <v>214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12</v>
      </c>
      <c r="R436">
        <v>480</v>
      </c>
      <c r="S436">
        <v>-99</v>
      </c>
      <c r="T436">
        <v>-99</v>
      </c>
      <c r="U436">
        <v>-99</v>
      </c>
    </row>
    <row r="437" spans="1:21" hidden="1" x14ac:dyDescent="0.3">
      <c r="A437" t="s">
        <v>57</v>
      </c>
      <c r="B437" t="s">
        <v>202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90</v>
      </c>
      <c r="R437">
        <v>202</v>
      </c>
      <c r="S437">
        <v>-99</v>
      </c>
      <c r="T437">
        <v>-99</v>
      </c>
      <c r="U437">
        <v>-99</v>
      </c>
    </row>
    <row r="438" spans="1:21" hidden="1" x14ac:dyDescent="0.3">
      <c r="A438" t="s">
        <v>57</v>
      </c>
      <c r="B438" t="s">
        <v>203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216</v>
      </c>
      <c r="R438">
        <v>61</v>
      </c>
      <c r="S438">
        <v>-99</v>
      </c>
      <c r="T438">
        <v>-99</v>
      </c>
      <c r="U438">
        <v>-99</v>
      </c>
    </row>
    <row r="439" spans="1:21" hidden="1" x14ac:dyDescent="0.3">
      <c r="A439" t="s">
        <v>57</v>
      </c>
      <c r="B439" t="s">
        <v>205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-99</v>
      </c>
      <c r="R439">
        <v>-99</v>
      </c>
      <c r="S439">
        <v>-99</v>
      </c>
      <c r="T439">
        <v>-99</v>
      </c>
      <c r="U439">
        <v>-99</v>
      </c>
    </row>
    <row r="440" spans="1:21" hidden="1" x14ac:dyDescent="0.3">
      <c r="A440" t="s">
        <v>57</v>
      </c>
      <c r="B440" t="s">
        <v>271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52</v>
      </c>
      <c r="R440">
        <v>460</v>
      </c>
      <c r="S440">
        <v>-99</v>
      </c>
      <c r="T440">
        <v>-99</v>
      </c>
      <c r="U440">
        <v>-99</v>
      </c>
    </row>
    <row r="441" spans="1:21" hidden="1" x14ac:dyDescent="0.3">
      <c r="A441" t="s">
        <v>57</v>
      </c>
      <c r="B441" t="s">
        <v>258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84</v>
      </c>
      <c r="R441">
        <v>450</v>
      </c>
      <c r="S441">
        <v>-99</v>
      </c>
      <c r="T441">
        <v>-99</v>
      </c>
      <c r="U441">
        <v>-99</v>
      </c>
    </row>
    <row r="442" spans="1:21" hidden="1" x14ac:dyDescent="0.3">
      <c r="A442" t="s">
        <v>57</v>
      </c>
      <c r="B442" t="s">
        <v>272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130</v>
      </c>
      <c r="R442">
        <v>142</v>
      </c>
      <c r="S442">
        <v>153</v>
      </c>
      <c r="T442">
        <v>8</v>
      </c>
      <c r="U442">
        <v>108</v>
      </c>
    </row>
    <row r="443" spans="1:21" hidden="1" x14ac:dyDescent="0.3">
      <c r="A443" t="s">
        <v>57</v>
      </c>
      <c r="B443" t="s">
        <v>216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120</v>
      </c>
      <c r="R443">
        <v>283</v>
      </c>
      <c r="S443">
        <v>-99</v>
      </c>
      <c r="T443">
        <v>-99</v>
      </c>
      <c r="U443">
        <v>-99</v>
      </c>
    </row>
    <row r="444" spans="1:21" hidden="1" x14ac:dyDescent="0.3">
      <c r="A444" t="s">
        <v>57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463</v>
      </c>
      <c r="T444">
        <v>10</v>
      </c>
      <c r="U444">
        <v>121</v>
      </c>
    </row>
    <row r="445" spans="1:21" hidden="1" x14ac:dyDescent="0.3">
      <c r="A445" t="s">
        <v>57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52</v>
      </c>
      <c r="R445">
        <v>449</v>
      </c>
      <c r="S445">
        <v>603</v>
      </c>
      <c r="T445">
        <v>6</v>
      </c>
      <c r="U445">
        <v>149</v>
      </c>
    </row>
    <row r="446" spans="1:21" hidden="1" x14ac:dyDescent="0.3">
      <c r="A446" t="s">
        <v>58</v>
      </c>
      <c r="B446" t="s">
        <v>195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202</v>
      </c>
      <c r="R446">
        <v>108</v>
      </c>
      <c r="S446">
        <v>-99</v>
      </c>
      <c r="T446">
        <v>-99</v>
      </c>
      <c r="U446">
        <v>-99</v>
      </c>
    </row>
    <row r="447" spans="1:21" hidden="1" x14ac:dyDescent="0.3">
      <c r="A447" t="s">
        <v>58</v>
      </c>
      <c r="B447" t="s">
        <v>273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198</v>
      </c>
      <c r="R447">
        <v>104</v>
      </c>
      <c r="S447">
        <v>-99</v>
      </c>
      <c r="T447">
        <v>-99</v>
      </c>
      <c r="U447">
        <v>-99</v>
      </c>
    </row>
    <row r="448" spans="1:21" hidden="1" x14ac:dyDescent="0.3">
      <c r="A448" t="s">
        <v>58</v>
      </c>
      <c r="B448" t="s">
        <v>274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0</v>
      </c>
      <c r="P448">
        <v>1</v>
      </c>
      <c r="Q448">
        <v>176</v>
      </c>
      <c r="R448">
        <v>89</v>
      </c>
      <c r="S448">
        <v>-99</v>
      </c>
      <c r="T448">
        <v>-99</v>
      </c>
      <c r="U448">
        <v>-99</v>
      </c>
    </row>
    <row r="449" spans="1:21" hidden="1" x14ac:dyDescent="0.3">
      <c r="A449" t="s">
        <v>58</v>
      </c>
      <c r="B449" t="s">
        <v>275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186</v>
      </c>
      <c r="R449">
        <v>100</v>
      </c>
      <c r="S449">
        <v>-99</v>
      </c>
      <c r="T449">
        <v>-99</v>
      </c>
      <c r="U449">
        <v>-99</v>
      </c>
    </row>
    <row r="450" spans="1:21" hidden="1" x14ac:dyDescent="0.3">
      <c r="A450" t="s">
        <v>58</v>
      </c>
      <c r="B450" t="s">
        <v>276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176</v>
      </c>
      <c r="R450">
        <v>86</v>
      </c>
      <c r="S450">
        <v>430</v>
      </c>
      <c r="T450">
        <v>8</v>
      </c>
      <c r="U450">
        <v>63</v>
      </c>
    </row>
    <row r="451" spans="1:21" hidden="1" x14ac:dyDescent="0.3">
      <c r="A451" t="s">
        <v>58</v>
      </c>
      <c r="B451" t="s">
        <v>196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1</v>
      </c>
      <c r="N451">
        <v>1</v>
      </c>
      <c r="O451">
        <v>0</v>
      </c>
      <c r="P451">
        <v>1</v>
      </c>
      <c r="Q451">
        <v>230</v>
      </c>
      <c r="R451">
        <v>70</v>
      </c>
      <c r="S451">
        <v>-99</v>
      </c>
      <c r="T451">
        <v>-99</v>
      </c>
      <c r="U451">
        <v>-99</v>
      </c>
    </row>
    <row r="452" spans="1:21" hidden="1" x14ac:dyDescent="0.3">
      <c r="A452" t="s">
        <v>58</v>
      </c>
      <c r="B452" t="s">
        <v>277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248</v>
      </c>
      <c r="R452">
        <v>67</v>
      </c>
      <c r="S452">
        <v>-99</v>
      </c>
      <c r="T452">
        <v>-99</v>
      </c>
      <c r="U452">
        <v>-99</v>
      </c>
    </row>
    <row r="453" spans="1:21" hidden="1" x14ac:dyDescent="0.3">
      <c r="A453" t="s">
        <v>58</v>
      </c>
      <c r="B453" t="s">
        <v>278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100</v>
      </c>
      <c r="R453">
        <v>266</v>
      </c>
      <c r="S453">
        <v>80</v>
      </c>
      <c r="T453">
        <v>38</v>
      </c>
      <c r="U453">
        <v>430</v>
      </c>
    </row>
    <row r="454" spans="1:21" hidden="1" x14ac:dyDescent="0.3">
      <c r="A454" t="s">
        <v>58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142</v>
      </c>
      <c r="R454">
        <v>206</v>
      </c>
      <c r="S454">
        <v>120</v>
      </c>
      <c r="T454">
        <v>26</v>
      </c>
      <c r="U454">
        <v>345</v>
      </c>
    </row>
    <row r="455" spans="1:21" hidden="1" x14ac:dyDescent="0.3">
      <c r="A455" t="s">
        <v>58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140</v>
      </c>
      <c r="T455">
        <v>50</v>
      </c>
      <c r="U455">
        <v>891</v>
      </c>
    </row>
    <row r="456" spans="1:21" hidden="1" x14ac:dyDescent="0.3">
      <c r="A456" t="s">
        <v>58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200</v>
      </c>
      <c r="R456">
        <v>335</v>
      </c>
      <c r="S456">
        <v>30</v>
      </c>
      <c r="T456">
        <v>112</v>
      </c>
      <c r="U456">
        <v>741</v>
      </c>
    </row>
    <row r="457" spans="1:21" hidden="1" x14ac:dyDescent="0.3">
      <c r="A457" t="s">
        <v>58</v>
      </c>
      <c r="B457" t="s">
        <v>203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hidden="1" x14ac:dyDescent="0.3">
      <c r="A458" t="s">
        <v>58</v>
      </c>
      <c r="B458" t="s">
        <v>205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200</v>
      </c>
      <c r="R458">
        <v>294</v>
      </c>
      <c r="S458">
        <v>-99</v>
      </c>
      <c r="T458">
        <v>-99</v>
      </c>
      <c r="U458">
        <v>-99</v>
      </c>
    </row>
    <row r="459" spans="1:21" hidden="1" x14ac:dyDescent="0.3">
      <c r="A459" t="s">
        <v>59</v>
      </c>
      <c r="B459" t="s">
        <v>208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114</v>
      </c>
      <c r="R459">
        <v>110</v>
      </c>
      <c r="S459">
        <v>-99</v>
      </c>
      <c r="T459">
        <v>-99</v>
      </c>
      <c r="U459">
        <v>-99</v>
      </c>
    </row>
    <row r="460" spans="1:21" hidden="1" x14ac:dyDescent="0.3">
      <c r="A460" t="s">
        <v>59</v>
      </c>
      <c r="B460" t="s">
        <v>196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122</v>
      </c>
      <c r="R460">
        <v>98</v>
      </c>
      <c r="S460">
        <v>-99</v>
      </c>
      <c r="T460">
        <v>-99</v>
      </c>
      <c r="U460">
        <v>-99</v>
      </c>
    </row>
    <row r="461" spans="1:21" hidden="1" x14ac:dyDescent="0.3">
      <c r="A461" t="s">
        <v>59</v>
      </c>
      <c r="B461" t="s">
        <v>212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50</v>
      </c>
      <c r="R461">
        <v>163</v>
      </c>
      <c r="S461">
        <v>-99</v>
      </c>
      <c r="T461">
        <v>-99</v>
      </c>
      <c r="U461">
        <v>-99</v>
      </c>
    </row>
    <row r="462" spans="1:21" hidden="1" x14ac:dyDescent="0.3">
      <c r="A462" t="s">
        <v>59</v>
      </c>
      <c r="B462" t="s">
        <v>214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156</v>
      </c>
      <c r="R462">
        <v>150</v>
      </c>
      <c r="S462">
        <v>277</v>
      </c>
      <c r="T462">
        <v>16</v>
      </c>
      <c r="U462">
        <v>402</v>
      </c>
    </row>
    <row r="463" spans="1:21" hidden="1" x14ac:dyDescent="0.3">
      <c r="A463" t="s">
        <v>59</v>
      </c>
      <c r="B463" t="s">
        <v>202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42</v>
      </c>
      <c r="R463">
        <v>349</v>
      </c>
      <c r="S463">
        <v>-99</v>
      </c>
      <c r="T463">
        <v>-99</v>
      </c>
      <c r="U463">
        <v>-99</v>
      </c>
    </row>
    <row r="464" spans="1:21" hidden="1" x14ac:dyDescent="0.3">
      <c r="A464" t="s">
        <v>59</v>
      </c>
      <c r="B464" t="s">
        <v>203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98</v>
      </c>
      <c r="R464">
        <v>163</v>
      </c>
      <c r="S464">
        <v>-99</v>
      </c>
      <c r="T464">
        <v>-99</v>
      </c>
      <c r="U464">
        <v>-99</v>
      </c>
    </row>
    <row r="465" spans="1:21" hidden="1" x14ac:dyDescent="0.3">
      <c r="A465" t="s">
        <v>59</v>
      </c>
      <c r="B465" t="s">
        <v>205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12</v>
      </c>
      <c r="R465">
        <v>354</v>
      </c>
      <c r="S465">
        <v>-99</v>
      </c>
      <c r="T465">
        <v>-99</v>
      </c>
      <c r="U465">
        <v>-99</v>
      </c>
    </row>
    <row r="466" spans="1:21" hidden="1" x14ac:dyDescent="0.3">
      <c r="A466" t="s">
        <v>59</v>
      </c>
      <c r="B466" t="s">
        <v>216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140</v>
      </c>
      <c r="R466">
        <v>171</v>
      </c>
      <c r="S466">
        <v>-99</v>
      </c>
      <c r="T466">
        <v>-99</v>
      </c>
      <c r="U466">
        <v>-99</v>
      </c>
    </row>
    <row r="467" spans="1:21" hidden="1" x14ac:dyDescent="0.3">
      <c r="A467" t="s">
        <v>59</v>
      </c>
      <c r="B467" t="s">
        <v>217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168</v>
      </c>
      <c r="R467">
        <v>170</v>
      </c>
      <c r="S467">
        <v>-99</v>
      </c>
      <c r="T467">
        <v>-99</v>
      </c>
      <c r="U467">
        <v>-99</v>
      </c>
    </row>
    <row r="468" spans="1:21" hidden="1" x14ac:dyDescent="0.3">
      <c r="A468" t="s">
        <v>59</v>
      </c>
      <c r="B468" t="s">
        <v>219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318</v>
      </c>
      <c r="R468">
        <v>120</v>
      </c>
      <c r="S468">
        <v>120</v>
      </c>
      <c r="T468">
        <v>34</v>
      </c>
      <c r="U468">
        <v>669</v>
      </c>
    </row>
    <row r="469" spans="1:21" hidden="1" x14ac:dyDescent="0.3">
      <c r="A469" t="s">
        <v>59</v>
      </c>
      <c r="B469" t="s">
        <v>220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490</v>
      </c>
      <c r="S469">
        <v>-99</v>
      </c>
      <c r="T469">
        <v>-99</v>
      </c>
      <c r="U469">
        <v>-99</v>
      </c>
    </row>
    <row r="470" spans="1:21" hidden="1" x14ac:dyDescent="0.3">
      <c r="A470" t="s">
        <v>59</v>
      </c>
      <c r="B470" t="s">
        <v>221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210</v>
      </c>
      <c r="R470">
        <v>152</v>
      </c>
      <c r="S470">
        <v>45</v>
      </c>
      <c r="T470">
        <v>86</v>
      </c>
      <c r="U470">
        <v>1047</v>
      </c>
    </row>
    <row r="471" spans="1:21" hidden="1" x14ac:dyDescent="0.3">
      <c r="A471" t="s">
        <v>59</v>
      </c>
      <c r="B471" t="s">
        <v>222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170</v>
      </c>
      <c r="R471">
        <v>60</v>
      </c>
      <c r="S471">
        <v>102</v>
      </c>
      <c r="T471">
        <v>50</v>
      </c>
      <c r="U471">
        <v>621</v>
      </c>
    </row>
    <row r="472" spans="1:21" hidden="1" x14ac:dyDescent="0.3">
      <c r="A472" t="s">
        <v>60</v>
      </c>
      <c r="B472" t="s">
        <v>208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hidden="1" x14ac:dyDescent="0.3">
      <c r="A473" t="s">
        <v>60</v>
      </c>
      <c r="B473" t="s">
        <v>196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72</v>
      </c>
      <c r="R473">
        <v>306</v>
      </c>
      <c r="S473">
        <v>-99</v>
      </c>
      <c r="T473">
        <v>-99</v>
      </c>
      <c r="U473">
        <v>-99</v>
      </c>
    </row>
    <row r="474" spans="1:21" hidden="1" x14ac:dyDescent="0.3">
      <c r="A474" t="s">
        <v>60</v>
      </c>
      <c r="B474" t="s">
        <v>212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hidden="1" x14ac:dyDescent="0.3">
      <c r="A475" t="s">
        <v>60</v>
      </c>
      <c r="B475" t="s">
        <v>214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hidden="1" x14ac:dyDescent="0.3">
      <c r="A476" t="s">
        <v>60</v>
      </c>
      <c r="B476" t="s">
        <v>202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40</v>
      </c>
      <c r="R476">
        <v>420</v>
      </c>
      <c r="S476">
        <v>-99</v>
      </c>
      <c r="T476">
        <v>-99</v>
      </c>
      <c r="U476">
        <v>-99</v>
      </c>
    </row>
    <row r="477" spans="1:21" hidden="1" x14ac:dyDescent="0.3">
      <c r="A477" t="s">
        <v>60</v>
      </c>
      <c r="B477" t="s">
        <v>203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-99</v>
      </c>
      <c r="T477">
        <v>-99</v>
      </c>
      <c r="U477">
        <v>-99</v>
      </c>
    </row>
    <row r="478" spans="1:21" hidden="1" x14ac:dyDescent="0.3">
      <c r="A478" t="s">
        <v>60</v>
      </c>
      <c r="B478" t="s">
        <v>205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hidden="1" x14ac:dyDescent="0.3">
      <c r="A479" t="s">
        <v>60</v>
      </c>
      <c r="B479" t="s">
        <v>216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82</v>
      </c>
      <c r="R479">
        <v>199</v>
      </c>
      <c r="S479">
        <v>-99</v>
      </c>
      <c r="T479">
        <v>-99</v>
      </c>
      <c r="U479">
        <v>-99</v>
      </c>
    </row>
    <row r="480" spans="1:21" hidden="1" x14ac:dyDescent="0.3">
      <c r="A480" t="s">
        <v>60</v>
      </c>
      <c r="B480" t="s">
        <v>217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hidden="1" x14ac:dyDescent="0.3">
      <c r="A481" t="s">
        <v>60</v>
      </c>
      <c r="B481" t="s">
        <v>219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58</v>
      </c>
      <c r="R481">
        <v>465</v>
      </c>
      <c r="S481">
        <v>-99</v>
      </c>
      <c r="T481">
        <v>-99</v>
      </c>
      <c r="U481">
        <v>-99</v>
      </c>
    </row>
    <row r="482" spans="1:21" hidden="1" x14ac:dyDescent="0.3">
      <c r="A482" t="s">
        <v>60</v>
      </c>
      <c r="B482" t="s">
        <v>220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-99</v>
      </c>
      <c r="R482">
        <v>-99</v>
      </c>
      <c r="S482">
        <v>-99</v>
      </c>
      <c r="T482">
        <v>-99</v>
      </c>
      <c r="U482">
        <v>-99</v>
      </c>
    </row>
    <row r="483" spans="1:21" hidden="1" x14ac:dyDescent="0.3">
      <c r="A483" t="s">
        <v>60</v>
      </c>
      <c r="B483" t="s">
        <v>279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190</v>
      </c>
      <c r="R483">
        <v>161</v>
      </c>
      <c r="S483">
        <v>-99</v>
      </c>
      <c r="T483">
        <v>-99</v>
      </c>
      <c r="U483">
        <v>-99</v>
      </c>
    </row>
    <row r="484" spans="1:21" hidden="1" x14ac:dyDescent="0.3">
      <c r="A484" t="s">
        <v>60</v>
      </c>
      <c r="B484" t="s">
        <v>221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60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52</v>
      </c>
      <c r="R485">
        <v>402</v>
      </c>
      <c r="S485">
        <v>-99</v>
      </c>
      <c r="T485">
        <v>-99</v>
      </c>
      <c r="U485">
        <v>-99</v>
      </c>
    </row>
    <row r="486" spans="1:21" hidden="1" x14ac:dyDescent="0.3">
      <c r="A486" t="s">
        <v>60</v>
      </c>
      <c r="B486" t="s">
        <v>223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hidden="1" x14ac:dyDescent="0.3">
      <c r="A487" t="s">
        <v>61</v>
      </c>
      <c r="B487" t="s">
        <v>208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56</v>
      </c>
      <c r="R487">
        <v>350</v>
      </c>
      <c r="S487">
        <v>-99</v>
      </c>
      <c r="T487">
        <v>-99</v>
      </c>
      <c r="U487">
        <v>-99</v>
      </c>
    </row>
    <row r="488" spans="1:21" hidden="1" x14ac:dyDescent="0.3">
      <c r="A488" t="s">
        <v>61</v>
      </c>
      <c r="B488" t="s">
        <v>196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32</v>
      </c>
      <c r="R488">
        <v>293</v>
      </c>
      <c r="S488">
        <v>-99</v>
      </c>
      <c r="T488">
        <v>-99</v>
      </c>
      <c r="U488">
        <v>-99</v>
      </c>
    </row>
    <row r="489" spans="1:21" hidden="1" x14ac:dyDescent="0.3">
      <c r="A489" t="s">
        <v>61</v>
      </c>
      <c r="B489" t="s">
        <v>212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hidden="1" x14ac:dyDescent="0.3">
      <c r="A490" t="s">
        <v>61</v>
      </c>
      <c r="B490" t="s">
        <v>214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hidden="1" x14ac:dyDescent="0.3">
      <c r="A491" t="s">
        <v>61</v>
      </c>
      <c r="B491" t="s">
        <v>202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-99</v>
      </c>
      <c r="R491">
        <v>-99</v>
      </c>
      <c r="S491">
        <v>-99</v>
      </c>
      <c r="T491">
        <v>-99</v>
      </c>
      <c r="U491">
        <v>-99</v>
      </c>
    </row>
    <row r="492" spans="1:21" hidden="1" x14ac:dyDescent="0.3">
      <c r="A492" t="s">
        <v>61</v>
      </c>
      <c r="B492" t="s">
        <v>203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-99</v>
      </c>
      <c r="R492">
        <v>-99</v>
      </c>
      <c r="S492">
        <v>-99</v>
      </c>
      <c r="T492">
        <v>-99</v>
      </c>
      <c r="U492">
        <v>-99</v>
      </c>
    </row>
    <row r="493" spans="1:21" hidden="1" x14ac:dyDescent="0.3">
      <c r="A493" t="s">
        <v>61</v>
      </c>
      <c r="B493" t="s">
        <v>205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160</v>
      </c>
      <c r="R493">
        <v>457</v>
      </c>
      <c r="S493">
        <v>728</v>
      </c>
      <c r="T493">
        <v>4</v>
      </c>
      <c r="U493">
        <v>163</v>
      </c>
    </row>
    <row r="494" spans="1:21" hidden="1" x14ac:dyDescent="0.3">
      <c r="A494" t="s">
        <v>61</v>
      </c>
      <c r="B494" t="s">
        <v>216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212</v>
      </c>
      <c r="R494">
        <v>397</v>
      </c>
      <c r="S494">
        <v>-99</v>
      </c>
      <c r="T494">
        <v>-99</v>
      </c>
      <c r="U494">
        <v>-99</v>
      </c>
    </row>
    <row r="495" spans="1:21" hidden="1" x14ac:dyDescent="0.3">
      <c r="A495" t="s">
        <v>61</v>
      </c>
      <c r="B495" t="s">
        <v>217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168</v>
      </c>
      <c r="R495">
        <v>442</v>
      </c>
      <c r="S495">
        <v>410</v>
      </c>
      <c r="T495">
        <v>18</v>
      </c>
      <c r="U495">
        <v>292</v>
      </c>
    </row>
    <row r="496" spans="1:21" hidden="1" x14ac:dyDescent="0.3">
      <c r="A496" t="s">
        <v>61</v>
      </c>
      <c r="B496" t="s">
        <v>219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-99</v>
      </c>
      <c r="R496">
        <v>-99</v>
      </c>
      <c r="S496">
        <v>-99</v>
      </c>
      <c r="T496">
        <v>-99</v>
      </c>
      <c r="U496">
        <v>-99</v>
      </c>
    </row>
    <row r="497" spans="1:21" hidden="1" x14ac:dyDescent="0.3">
      <c r="A497" t="s">
        <v>61</v>
      </c>
      <c r="B497" t="s">
        <v>221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-99</v>
      </c>
      <c r="R497">
        <v>-99</v>
      </c>
      <c r="S497">
        <v>-99</v>
      </c>
      <c r="T497">
        <v>-99</v>
      </c>
      <c r="U497">
        <v>-99</v>
      </c>
    </row>
    <row r="498" spans="1:21" hidden="1" x14ac:dyDescent="0.3">
      <c r="A498" t="s">
        <v>61</v>
      </c>
      <c r="B498" t="s">
        <v>222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86</v>
      </c>
      <c r="R498">
        <v>712</v>
      </c>
      <c r="S498">
        <v>-99</v>
      </c>
      <c r="T498">
        <v>-99</v>
      </c>
      <c r="U498">
        <v>-99</v>
      </c>
    </row>
    <row r="499" spans="1:21" hidden="1" x14ac:dyDescent="0.3">
      <c r="A499" t="s">
        <v>62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hidden="1" x14ac:dyDescent="0.3">
      <c r="A500" t="s">
        <v>62</v>
      </c>
      <c r="B500" t="s">
        <v>280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-99</v>
      </c>
      <c r="T500">
        <v>-99</v>
      </c>
      <c r="U500">
        <v>-99</v>
      </c>
    </row>
    <row r="501" spans="1:21" hidden="1" x14ac:dyDescent="0.3">
      <c r="A501" t="s">
        <v>62</v>
      </c>
      <c r="B501" t="s">
        <v>196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-99</v>
      </c>
      <c r="T501">
        <v>-99</v>
      </c>
      <c r="U501">
        <v>-99</v>
      </c>
    </row>
    <row r="502" spans="1:21" hidden="1" x14ac:dyDescent="0.3">
      <c r="A502" t="s">
        <v>62</v>
      </c>
      <c r="B502" t="s">
        <v>281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-99</v>
      </c>
      <c r="R502">
        <v>-99</v>
      </c>
      <c r="S502">
        <v>-99</v>
      </c>
      <c r="T502">
        <v>-99</v>
      </c>
      <c r="U502">
        <v>-99</v>
      </c>
    </row>
    <row r="503" spans="1:21" hidden="1" x14ac:dyDescent="0.3">
      <c r="A503" t="s">
        <v>62</v>
      </c>
      <c r="B503" t="s">
        <v>212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62</v>
      </c>
      <c r="R503">
        <v>186</v>
      </c>
      <c r="S503">
        <v>-99</v>
      </c>
      <c r="T503">
        <v>-99</v>
      </c>
      <c r="U503">
        <v>-99</v>
      </c>
    </row>
    <row r="504" spans="1:21" hidden="1" x14ac:dyDescent="0.3">
      <c r="A504" t="s">
        <v>62</v>
      </c>
      <c r="B504" t="s">
        <v>282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254</v>
      </c>
      <c r="R504">
        <v>134</v>
      </c>
      <c r="S504">
        <v>-99</v>
      </c>
      <c r="T504">
        <v>-99</v>
      </c>
      <c r="U504">
        <v>-99</v>
      </c>
    </row>
    <row r="505" spans="1:21" hidden="1" x14ac:dyDescent="0.3">
      <c r="A505" t="s">
        <v>62</v>
      </c>
      <c r="B505" t="s">
        <v>214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132</v>
      </c>
      <c r="R505">
        <v>402</v>
      </c>
      <c r="S505">
        <v>-99</v>
      </c>
      <c r="T505">
        <v>-99</v>
      </c>
      <c r="U505">
        <v>-99</v>
      </c>
    </row>
    <row r="506" spans="1:21" hidden="1" x14ac:dyDescent="0.3">
      <c r="A506" t="s">
        <v>62</v>
      </c>
      <c r="B506" t="s">
        <v>202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hidden="1" x14ac:dyDescent="0.3">
      <c r="A507" t="s">
        <v>62</v>
      </c>
      <c r="B507" t="s">
        <v>203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-99</v>
      </c>
      <c r="R507">
        <v>-99</v>
      </c>
      <c r="S507">
        <v>-99</v>
      </c>
      <c r="T507">
        <v>-99</v>
      </c>
      <c r="U507">
        <v>-99</v>
      </c>
    </row>
    <row r="508" spans="1:21" hidden="1" x14ac:dyDescent="0.3">
      <c r="A508" t="s">
        <v>62</v>
      </c>
      <c r="B508" t="s">
        <v>205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-99</v>
      </c>
      <c r="T508">
        <v>-99</v>
      </c>
      <c r="U508">
        <v>-99</v>
      </c>
    </row>
    <row r="509" spans="1:21" hidden="1" x14ac:dyDescent="0.3">
      <c r="A509" t="s">
        <v>62</v>
      </c>
      <c r="B509" t="s">
        <v>217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-99</v>
      </c>
      <c r="R509">
        <v>-99</v>
      </c>
      <c r="S509">
        <v>-99</v>
      </c>
      <c r="T509">
        <v>-99</v>
      </c>
      <c r="U509">
        <v>-99</v>
      </c>
    </row>
    <row r="510" spans="1:21" hidden="1" x14ac:dyDescent="0.3">
      <c r="A510" t="s">
        <v>62</v>
      </c>
      <c r="B510" t="s">
        <v>219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-99</v>
      </c>
      <c r="R510">
        <v>-99</v>
      </c>
      <c r="S510">
        <v>-99</v>
      </c>
      <c r="T510">
        <v>-99</v>
      </c>
      <c r="U510">
        <v>-99</v>
      </c>
    </row>
    <row r="511" spans="1:21" hidden="1" x14ac:dyDescent="0.3">
      <c r="A511" t="s">
        <v>62</v>
      </c>
      <c r="B511" t="s">
        <v>220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60</v>
      </c>
      <c r="R511">
        <v>388</v>
      </c>
      <c r="S511">
        <v>-99</v>
      </c>
      <c r="T511">
        <v>-99</v>
      </c>
      <c r="U511">
        <v>-99</v>
      </c>
    </row>
    <row r="512" spans="1:21" hidden="1" x14ac:dyDescent="0.3">
      <c r="A512" t="s">
        <v>62</v>
      </c>
      <c r="B512" t="s">
        <v>221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84</v>
      </c>
      <c r="R512">
        <v>125</v>
      </c>
      <c r="S512">
        <v>-99</v>
      </c>
      <c r="T512">
        <v>-99</v>
      </c>
      <c r="U512">
        <v>-99</v>
      </c>
    </row>
    <row r="513" spans="1:21" hidden="1" x14ac:dyDescent="0.3">
      <c r="A513" t="s">
        <v>62</v>
      </c>
      <c r="B513" t="s">
        <v>222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62</v>
      </c>
      <c r="R513">
        <v>380</v>
      </c>
      <c r="S513">
        <v>-99</v>
      </c>
      <c r="T513">
        <v>-99</v>
      </c>
      <c r="U513">
        <v>-99</v>
      </c>
    </row>
    <row r="514" spans="1:21" hidden="1" x14ac:dyDescent="0.3">
      <c r="A514" t="s">
        <v>62</v>
      </c>
      <c r="B514" t="s">
        <v>223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-99</v>
      </c>
      <c r="T514">
        <v>-99</v>
      </c>
      <c r="U514">
        <v>-99</v>
      </c>
    </row>
    <row r="515" spans="1:21" x14ac:dyDescent="0.3">
      <c r="A515" t="s">
        <v>178</v>
      </c>
      <c r="B515" t="s">
        <v>208</v>
      </c>
      <c r="C515" t="s">
        <v>174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-99</v>
      </c>
      <c r="R515">
        <v>-99</v>
      </c>
      <c r="S515">
        <v>-99</v>
      </c>
      <c r="T515">
        <v>-99</v>
      </c>
      <c r="U515">
        <v>-99</v>
      </c>
    </row>
    <row r="516" spans="1:21" x14ac:dyDescent="0.3">
      <c r="A516" t="s">
        <v>178</v>
      </c>
      <c r="B516" t="s">
        <v>196</v>
      </c>
      <c r="C516" t="s">
        <v>174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-99</v>
      </c>
      <c r="R516">
        <v>-99</v>
      </c>
      <c r="S516">
        <v>-99</v>
      </c>
      <c r="T516">
        <v>-99</v>
      </c>
      <c r="U516">
        <v>-99</v>
      </c>
    </row>
    <row r="517" spans="1:21" x14ac:dyDescent="0.3">
      <c r="A517" t="s">
        <v>178</v>
      </c>
      <c r="B517" t="s">
        <v>212</v>
      </c>
      <c r="C517" t="s">
        <v>174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-99</v>
      </c>
      <c r="R517">
        <v>-99</v>
      </c>
      <c r="S517">
        <v>-99</v>
      </c>
      <c r="T517">
        <v>-99</v>
      </c>
      <c r="U517">
        <v>-99</v>
      </c>
    </row>
    <row r="518" spans="1:21" x14ac:dyDescent="0.3">
      <c r="A518" t="s">
        <v>178</v>
      </c>
      <c r="B518" t="s">
        <v>214</v>
      </c>
      <c r="C518" t="s">
        <v>174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-99</v>
      </c>
      <c r="R518">
        <v>-99</v>
      </c>
      <c r="S518">
        <v>-99</v>
      </c>
      <c r="T518">
        <v>-99</v>
      </c>
      <c r="U518">
        <v>-99</v>
      </c>
    </row>
    <row r="519" spans="1:21" x14ac:dyDescent="0.3">
      <c r="A519" t="s">
        <v>178</v>
      </c>
      <c r="B519" t="s">
        <v>202</v>
      </c>
      <c r="C519" t="s">
        <v>174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122</v>
      </c>
      <c r="R519">
        <v>67</v>
      </c>
      <c r="S519">
        <v>135</v>
      </c>
      <c r="T519">
        <v>24</v>
      </c>
      <c r="U519">
        <v>372</v>
      </c>
    </row>
    <row r="520" spans="1:21" hidden="1" x14ac:dyDescent="0.3">
      <c r="A520" t="s">
        <v>63</v>
      </c>
      <c r="B520" t="s">
        <v>208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-99</v>
      </c>
      <c r="R520">
        <v>-99</v>
      </c>
      <c r="S520">
        <v>-99</v>
      </c>
      <c r="T520">
        <v>-99</v>
      </c>
      <c r="U520">
        <v>-99</v>
      </c>
    </row>
    <row r="521" spans="1:21" hidden="1" x14ac:dyDescent="0.3">
      <c r="A521" t="s">
        <v>63</v>
      </c>
      <c r="B521" t="s">
        <v>283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-99</v>
      </c>
      <c r="R521">
        <v>-99</v>
      </c>
      <c r="S521">
        <v>-99</v>
      </c>
      <c r="T521">
        <v>-99</v>
      </c>
      <c r="U521">
        <v>-99</v>
      </c>
    </row>
    <row r="522" spans="1:21" hidden="1" x14ac:dyDescent="0.3">
      <c r="A522" t="s">
        <v>63</v>
      </c>
      <c r="B522" t="s">
        <v>196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-99</v>
      </c>
      <c r="R522">
        <v>-99</v>
      </c>
      <c r="S522">
        <v>-99</v>
      </c>
      <c r="T522">
        <v>-99</v>
      </c>
      <c r="U522">
        <v>-99</v>
      </c>
    </row>
    <row r="523" spans="1:21" hidden="1" x14ac:dyDescent="0.3">
      <c r="A523" t="s">
        <v>63</v>
      </c>
      <c r="B523" t="s">
        <v>284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-99</v>
      </c>
      <c r="R523">
        <v>-99</v>
      </c>
      <c r="S523">
        <v>-99</v>
      </c>
      <c r="T523">
        <v>-99</v>
      </c>
      <c r="U523">
        <v>-99</v>
      </c>
    </row>
    <row r="524" spans="1:21" hidden="1" x14ac:dyDescent="0.3">
      <c r="A524" t="s">
        <v>63</v>
      </c>
      <c r="B524" t="s">
        <v>212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-99</v>
      </c>
    </row>
    <row r="525" spans="1:21" hidden="1" x14ac:dyDescent="0.3">
      <c r="A525" t="s">
        <v>63</v>
      </c>
      <c r="B525" t="s">
        <v>214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-99</v>
      </c>
      <c r="R525">
        <v>-99</v>
      </c>
      <c r="S525">
        <v>-99</v>
      </c>
      <c r="T525">
        <v>-99</v>
      </c>
      <c r="U525">
        <v>-99</v>
      </c>
    </row>
    <row r="526" spans="1:21" hidden="1" x14ac:dyDescent="0.3">
      <c r="A526" t="s">
        <v>63</v>
      </c>
      <c r="B526" t="s">
        <v>202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-99</v>
      </c>
      <c r="R526">
        <v>-99</v>
      </c>
      <c r="S526">
        <v>-99</v>
      </c>
      <c r="T526">
        <v>-99</v>
      </c>
      <c r="U526">
        <v>-99</v>
      </c>
    </row>
    <row r="527" spans="1:21" hidden="1" x14ac:dyDescent="0.3">
      <c r="A527" t="s">
        <v>63</v>
      </c>
      <c r="B527" t="s">
        <v>285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-99</v>
      </c>
      <c r="T527">
        <v>-99</v>
      </c>
      <c r="U527">
        <v>-99</v>
      </c>
    </row>
    <row r="528" spans="1:21" hidden="1" x14ac:dyDescent="0.3">
      <c r="A528" t="s">
        <v>63</v>
      </c>
      <c r="B528" t="s">
        <v>203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-99</v>
      </c>
      <c r="R528">
        <v>-99</v>
      </c>
      <c r="S528">
        <v>-99</v>
      </c>
      <c r="T528">
        <v>-99</v>
      </c>
      <c r="U528">
        <v>-99</v>
      </c>
    </row>
    <row r="529" spans="1:21" hidden="1" x14ac:dyDescent="0.3">
      <c r="A529" t="s">
        <v>63</v>
      </c>
      <c r="B529" t="s">
        <v>205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-99</v>
      </c>
      <c r="R529">
        <v>-99</v>
      </c>
      <c r="S529">
        <v>-99</v>
      </c>
      <c r="T529">
        <v>-99</v>
      </c>
      <c r="U529">
        <v>-99</v>
      </c>
    </row>
    <row r="530" spans="1:21" hidden="1" x14ac:dyDescent="0.3">
      <c r="A530" t="s">
        <v>63</v>
      </c>
      <c r="B530" t="s">
        <v>216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62</v>
      </c>
      <c r="R530">
        <v>300</v>
      </c>
      <c r="S530">
        <v>-99</v>
      </c>
      <c r="T530">
        <v>-99</v>
      </c>
      <c r="U530">
        <v>-99</v>
      </c>
    </row>
    <row r="531" spans="1:21" hidden="1" x14ac:dyDescent="0.3">
      <c r="A531" t="s">
        <v>63</v>
      </c>
      <c r="B531" t="s">
        <v>217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-99</v>
      </c>
      <c r="R531">
        <v>-99</v>
      </c>
      <c r="S531">
        <v>-99</v>
      </c>
      <c r="T531">
        <v>-99</v>
      </c>
      <c r="U531">
        <v>-99</v>
      </c>
    </row>
    <row r="532" spans="1:21" hidden="1" x14ac:dyDescent="0.3">
      <c r="A532" t="s">
        <v>63</v>
      </c>
      <c r="B532" t="s">
        <v>219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-99</v>
      </c>
      <c r="R532">
        <v>-99</v>
      </c>
      <c r="S532">
        <v>-99</v>
      </c>
      <c r="T532">
        <v>-99</v>
      </c>
      <c r="U532">
        <v>-99</v>
      </c>
    </row>
    <row r="533" spans="1:21" hidden="1" x14ac:dyDescent="0.3">
      <c r="A533" t="s">
        <v>63</v>
      </c>
      <c r="B533" t="s">
        <v>220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66</v>
      </c>
      <c r="R533">
        <v>276</v>
      </c>
      <c r="S533">
        <v>-99</v>
      </c>
      <c r="T533">
        <v>-99</v>
      </c>
      <c r="U533">
        <v>-99</v>
      </c>
    </row>
    <row r="534" spans="1:21" hidden="1" x14ac:dyDescent="0.3">
      <c r="A534" t="s">
        <v>63</v>
      </c>
      <c r="B534" t="s">
        <v>221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hidden="1" x14ac:dyDescent="0.3">
      <c r="A535" t="s">
        <v>63</v>
      </c>
      <c r="B535" t="s">
        <v>222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hidden="1" x14ac:dyDescent="0.3">
      <c r="A536" t="s">
        <v>63</v>
      </c>
      <c r="B536" t="s">
        <v>223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hidden="1" x14ac:dyDescent="0.3">
      <c r="A537" t="s">
        <v>64</v>
      </c>
      <c r="B537" t="s">
        <v>208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10</v>
      </c>
      <c r="T537">
        <v>4</v>
      </c>
      <c r="U537">
        <v>54</v>
      </c>
    </row>
    <row r="538" spans="1:21" hidden="1" x14ac:dyDescent="0.3">
      <c r="A538" t="s">
        <v>64</v>
      </c>
      <c r="B538" t="s">
        <v>286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hidden="1" x14ac:dyDescent="0.3">
      <c r="A539" t="s">
        <v>64</v>
      </c>
      <c r="B539" t="s">
        <v>196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hidden="1" x14ac:dyDescent="0.3">
      <c r="A540" t="s">
        <v>64</v>
      </c>
      <c r="B540" t="s">
        <v>212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4</v>
      </c>
      <c r="R540">
        <v>630</v>
      </c>
      <c r="S540">
        <v>-99</v>
      </c>
      <c r="T540">
        <v>-99</v>
      </c>
      <c r="U540">
        <v>-99</v>
      </c>
    </row>
    <row r="541" spans="1:21" hidden="1" x14ac:dyDescent="0.3">
      <c r="A541" t="s">
        <v>64</v>
      </c>
      <c r="B541" t="s">
        <v>287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-99</v>
      </c>
      <c r="R541">
        <v>-99</v>
      </c>
      <c r="S541">
        <v>-99</v>
      </c>
      <c r="T541">
        <v>-99</v>
      </c>
      <c r="U541">
        <v>-99</v>
      </c>
    </row>
    <row r="542" spans="1:21" hidden="1" x14ac:dyDescent="0.3">
      <c r="A542" t="s">
        <v>64</v>
      </c>
      <c r="B542" t="s">
        <v>214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hidden="1" x14ac:dyDescent="0.3">
      <c r="A543" t="s">
        <v>64</v>
      </c>
      <c r="B543" t="s">
        <v>202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-99</v>
      </c>
      <c r="R543">
        <v>-99</v>
      </c>
      <c r="S543">
        <v>-99</v>
      </c>
      <c r="T543">
        <v>-99</v>
      </c>
      <c r="U543">
        <v>-99</v>
      </c>
    </row>
    <row r="544" spans="1:21" hidden="1" x14ac:dyDescent="0.3">
      <c r="A544" t="s">
        <v>64</v>
      </c>
      <c r="B544" t="s">
        <v>203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-99</v>
      </c>
      <c r="R544">
        <v>-99</v>
      </c>
      <c r="S544">
        <v>-99</v>
      </c>
      <c r="T544">
        <v>-99</v>
      </c>
      <c r="U544">
        <v>-99</v>
      </c>
    </row>
    <row r="545" spans="1:21" hidden="1" x14ac:dyDescent="0.3">
      <c r="A545" t="s">
        <v>64</v>
      </c>
      <c r="B545" t="s">
        <v>205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62</v>
      </c>
      <c r="R545">
        <v>187</v>
      </c>
      <c r="S545">
        <v>-99</v>
      </c>
      <c r="T545">
        <v>-99</v>
      </c>
      <c r="U545">
        <v>-99</v>
      </c>
    </row>
    <row r="546" spans="1:21" hidden="1" x14ac:dyDescent="0.3">
      <c r="A546" t="s">
        <v>64</v>
      </c>
      <c r="B546" t="s">
        <v>288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-99</v>
      </c>
      <c r="R546">
        <v>-99</v>
      </c>
      <c r="S546">
        <v>117</v>
      </c>
      <c r="T546">
        <v>46</v>
      </c>
      <c r="U546">
        <v>851</v>
      </c>
    </row>
    <row r="547" spans="1:21" hidden="1" x14ac:dyDescent="0.3">
      <c r="A547" t="s">
        <v>64</v>
      </c>
      <c r="B547" t="s">
        <v>216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-99</v>
      </c>
      <c r="R547">
        <v>-99</v>
      </c>
      <c r="S547">
        <v>261</v>
      </c>
      <c r="T547">
        <v>52</v>
      </c>
      <c r="U547">
        <v>608</v>
      </c>
    </row>
    <row r="548" spans="1:21" hidden="1" x14ac:dyDescent="0.3">
      <c r="A548" t="s">
        <v>64</v>
      </c>
      <c r="B548" t="s">
        <v>217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40</v>
      </c>
      <c r="R548">
        <v>392</v>
      </c>
      <c r="S548">
        <v>-99</v>
      </c>
      <c r="T548">
        <v>-99</v>
      </c>
      <c r="U548">
        <v>-99</v>
      </c>
    </row>
    <row r="549" spans="1:21" hidden="1" x14ac:dyDescent="0.3">
      <c r="A549" t="s">
        <v>64</v>
      </c>
      <c r="B549" t="s">
        <v>219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-99</v>
      </c>
      <c r="R549">
        <v>-99</v>
      </c>
      <c r="S549">
        <v>-99</v>
      </c>
      <c r="T549">
        <v>-99</v>
      </c>
      <c r="U549">
        <v>-99</v>
      </c>
    </row>
    <row r="550" spans="1:21" hidden="1" x14ac:dyDescent="0.3">
      <c r="A550" t="s">
        <v>64</v>
      </c>
      <c r="B550" t="s">
        <v>289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hidden="1" x14ac:dyDescent="0.3">
      <c r="A551" t="s">
        <v>64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hidden="1" x14ac:dyDescent="0.3">
      <c r="A552" t="s">
        <v>64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128</v>
      </c>
      <c r="R552">
        <v>156</v>
      </c>
      <c r="S552">
        <v>166</v>
      </c>
      <c r="T552">
        <v>20</v>
      </c>
      <c r="U552">
        <v>284</v>
      </c>
    </row>
    <row r="553" spans="1:21" hidden="1" x14ac:dyDescent="0.3">
      <c r="A553" t="s">
        <v>64</v>
      </c>
      <c r="B553" t="s">
        <v>290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66</v>
      </c>
      <c r="R553">
        <v>540</v>
      </c>
      <c r="S553">
        <v>-99</v>
      </c>
      <c r="T553">
        <v>-99</v>
      </c>
      <c r="U553">
        <v>-99</v>
      </c>
    </row>
    <row r="554" spans="1:21" hidden="1" x14ac:dyDescent="0.3">
      <c r="A554" t="s">
        <v>64</v>
      </c>
      <c r="B554" t="s">
        <v>291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-99</v>
      </c>
      <c r="R554">
        <v>-99</v>
      </c>
      <c r="S554">
        <v>-99</v>
      </c>
      <c r="T554">
        <v>-99</v>
      </c>
      <c r="U554">
        <v>-99</v>
      </c>
    </row>
    <row r="555" spans="1:21" hidden="1" x14ac:dyDescent="0.3">
      <c r="A555" t="s">
        <v>64</v>
      </c>
      <c r="B555" t="s">
        <v>222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-99</v>
      </c>
      <c r="R555">
        <v>-99</v>
      </c>
      <c r="S555">
        <v>-99</v>
      </c>
      <c r="T555">
        <v>-99</v>
      </c>
      <c r="U555">
        <v>-99</v>
      </c>
    </row>
    <row r="556" spans="1:21" hidden="1" x14ac:dyDescent="0.3">
      <c r="A556" t="s">
        <v>64</v>
      </c>
      <c r="B556" t="s">
        <v>292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-99</v>
      </c>
      <c r="R556">
        <v>-99</v>
      </c>
      <c r="S556">
        <v>-99</v>
      </c>
      <c r="T556">
        <v>-99</v>
      </c>
      <c r="U556">
        <v>-99</v>
      </c>
    </row>
    <row r="557" spans="1:21" hidden="1" x14ac:dyDescent="0.3">
      <c r="A557" t="s">
        <v>64</v>
      </c>
      <c r="B557" t="s">
        <v>293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-99</v>
      </c>
      <c r="R557">
        <v>-99</v>
      </c>
      <c r="S557">
        <v>-99</v>
      </c>
      <c r="T557">
        <v>-99</v>
      </c>
      <c r="U557">
        <v>-99</v>
      </c>
    </row>
    <row r="558" spans="1:21" hidden="1" x14ac:dyDescent="0.3">
      <c r="A558" t="s">
        <v>64</v>
      </c>
      <c r="B558" t="s">
        <v>294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hidden="1" x14ac:dyDescent="0.3">
      <c r="A559" t="s">
        <v>65</v>
      </c>
      <c r="B559" t="s">
        <v>208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-99</v>
      </c>
      <c r="R559">
        <v>-99</v>
      </c>
      <c r="S559">
        <v>-99</v>
      </c>
      <c r="T559">
        <v>-99</v>
      </c>
      <c r="U559">
        <v>-99</v>
      </c>
    </row>
    <row r="560" spans="1:21" hidden="1" x14ac:dyDescent="0.3">
      <c r="A560" t="s">
        <v>65</v>
      </c>
      <c r="B560" t="s">
        <v>196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-99</v>
      </c>
      <c r="R560">
        <v>-99</v>
      </c>
      <c r="S560">
        <v>-99</v>
      </c>
      <c r="T560">
        <v>-99</v>
      </c>
      <c r="U560">
        <v>-99</v>
      </c>
    </row>
    <row r="561" spans="1:21" hidden="1" x14ac:dyDescent="0.3">
      <c r="A561" t="s">
        <v>65</v>
      </c>
      <c r="B561" t="s">
        <v>214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100</v>
      </c>
      <c r="R561">
        <v>316</v>
      </c>
      <c r="S561">
        <v>-99</v>
      </c>
      <c r="T561">
        <v>-99</v>
      </c>
      <c r="U561">
        <v>-99</v>
      </c>
    </row>
    <row r="562" spans="1:21" hidden="1" x14ac:dyDescent="0.3">
      <c r="A562" t="s">
        <v>65</v>
      </c>
      <c r="B562" t="s">
        <v>202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24</v>
      </c>
      <c r="R562">
        <v>182</v>
      </c>
      <c r="S562">
        <v>-99</v>
      </c>
      <c r="T562">
        <v>-99</v>
      </c>
      <c r="U562">
        <v>-99</v>
      </c>
    </row>
    <row r="563" spans="1:21" hidden="1" x14ac:dyDescent="0.3">
      <c r="A563" t="s">
        <v>65</v>
      </c>
      <c r="B563" t="s">
        <v>203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-99</v>
      </c>
      <c r="R563">
        <v>-99</v>
      </c>
      <c r="S563">
        <v>-99</v>
      </c>
      <c r="T563">
        <v>-99</v>
      </c>
      <c r="U563">
        <v>-99</v>
      </c>
    </row>
    <row r="564" spans="1:21" hidden="1" x14ac:dyDescent="0.3">
      <c r="A564" t="s">
        <v>65</v>
      </c>
      <c r="B564" t="s">
        <v>205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30</v>
      </c>
      <c r="R564">
        <v>320</v>
      </c>
      <c r="S564">
        <v>225</v>
      </c>
      <c r="T564">
        <v>12</v>
      </c>
      <c r="U564">
        <v>410</v>
      </c>
    </row>
    <row r="565" spans="1:21" hidden="1" x14ac:dyDescent="0.3">
      <c r="A565" t="s">
        <v>65</v>
      </c>
      <c r="B565" t="s">
        <v>216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68</v>
      </c>
      <c r="R565">
        <v>321</v>
      </c>
      <c r="S565">
        <v>120</v>
      </c>
      <c r="T565">
        <v>22</v>
      </c>
      <c r="U565">
        <v>611</v>
      </c>
    </row>
    <row r="566" spans="1:21" hidden="1" x14ac:dyDescent="0.3">
      <c r="A566" t="s">
        <v>65</v>
      </c>
      <c r="B566" t="s">
        <v>217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106</v>
      </c>
      <c r="R566">
        <v>275</v>
      </c>
      <c r="S566">
        <v>-99</v>
      </c>
      <c r="T566">
        <v>-99</v>
      </c>
      <c r="U566">
        <v>-99</v>
      </c>
    </row>
    <row r="567" spans="1:21" hidden="1" x14ac:dyDescent="0.3">
      <c r="A567" t="s">
        <v>65</v>
      </c>
      <c r="B567" t="s">
        <v>219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96</v>
      </c>
      <c r="R567">
        <v>128</v>
      </c>
      <c r="S567">
        <v>-99</v>
      </c>
      <c r="T567">
        <v>-99</v>
      </c>
      <c r="U567">
        <v>-99</v>
      </c>
    </row>
    <row r="568" spans="1:21" hidden="1" x14ac:dyDescent="0.3">
      <c r="A568" t="s">
        <v>65</v>
      </c>
      <c r="B568" t="s">
        <v>220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360</v>
      </c>
      <c r="R568">
        <v>80</v>
      </c>
      <c r="S568">
        <v>-99</v>
      </c>
      <c r="T568">
        <v>-99</v>
      </c>
      <c r="U568">
        <v>-99</v>
      </c>
    </row>
    <row r="569" spans="1:21" hidden="1" x14ac:dyDescent="0.3">
      <c r="A569" t="s">
        <v>66</v>
      </c>
      <c r="B569" t="s">
        <v>208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-99</v>
      </c>
      <c r="R569">
        <v>-99</v>
      </c>
      <c r="S569">
        <v>-99</v>
      </c>
      <c r="T569">
        <v>-99</v>
      </c>
      <c r="U569">
        <v>-99</v>
      </c>
    </row>
    <row r="570" spans="1:21" hidden="1" x14ac:dyDescent="0.3">
      <c r="A570" t="s">
        <v>66</v>
      </c>
      <c r="B570" t="s">
        <v>196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-99</v>
      </c>
      <c r="R570">
        <v>-99</v>
      </c>
      <c r="S570">
        <v>121</v>
      </c>
      <c r="T570">
        <v>60</v>
      </c>
      <c r="U570">
        <v>792</v>
      </c>
    </row>
    <row r="571" spans="1:21" hidden="1" x14ac:dyDescent="0.3">
      <c r="A571" t="s">
        <v>66</v>
      </c>
      <c r="B571" t="s">
        <v>212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150</v>
      </c>
      <c r="T571">
        <v>72</v>
      </c>
      <c r="U571">
        <v>645</v>
      </c>
    </row>
    <row r="572" spans="1:21" hidden="1" x14ac:dyDescent="0.3">
      <c r="A572" t="s">
        <v>66</v>
      </c>
      <c r="B572" t="s">
        <v>214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74</v>
      </c>
      <c r="R572">
        <v>261</v>
      </c>
      <c r="S572">
        <v>22</v>
      </c>
      <c r="T572">
        <v>148</v>
      </c>
      <c r="U572">
        <v>839</v>
      </c>
    </row>
    <row r="573" spans="1:21" hidden="1" x14ac:dyDescent="0.3">
      <c r="A573" t="s">
        <v>66</v>
      </c>
      <c r="B573" t="s">
        <v>202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-99</v>
      </c>
      <c r="R573">
        <v>-99</v>
      </c>
      <c r="S573">
        <v>-99</v>
      </c>
      <c r="T573">
        <v>-99</v>
      </c>
      <c r="U573">
        <v>-99</v>
      </c>
    </row>
    <row r="574" spans="1:21" hidden="1" x14ac:dyDescent="0.3">
      <c r="A574" t="s">
        <v>66</v>
      </c>
      <c r="B574" t="s">
        <v>203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-99</v>
      </c>
      <c r="R574">
        <v>-99</v>
      </c>
      <c r="S574">
        <v>314</v>
      </c>
      <c r="T574">
        <v>18</v>
      </c>
      <c r="U574">
        <v>322</v>
      </c>
    </row>
    <row r="575" spans="1:21" hidden="1" x14ac:dyDescent="0.3">
      <c r="A575" t="s">
        <v>66</v>
      </c>
      <c r="B575" t="s">
        <v>205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68</v>
      </c>
      <c r="R575">
        <v>255</v>
      </c>
      <c r="S575">
        <v>-99</v>
      </c>
      <c r="T575">
        <v>-99</v>
      </c>
      <c r="U575">
        <v>-99</v>
      </c>
    </row>
    <row r="576" spans="1:21" hidden="1" x14ac:dyDescent="0.3">
      <c r="A576" t="s">
        <v>66</v>
      </c>
      <c r="B576" t="s">
        <v>216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-99</v>
      </c>
      <c r="R576">
        <v>-99</v>
      </c>
      <c r="S576">
        <v>-99</v>
      </c>
      <c r="T576">
        <v>-99</v>
      </c>
      <c r="U576">
        <v>-99</v>
      </c>
    </row>
    <row r="577" spans="1:21" hidden="1" x14ac:dyDescent="0.3">
      <c r="A577" t="s">
        <v>66</v>
      </c>
      <c r="B577" t="s">
        <v>217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32</v>
      </c>
      <c r="R577">
        <v>696</v>
      </c>
      <c r="S577">
        <v>32</v>
      </c>
      <c r="T577">
        <v>266</v>
      </c>
      <c r="U577">
        <v>823</v>
      </c>
    </row>
    <row r="578" spans="1:21" hidden="1" x14ac:dyDescent="0.3">
      <c r="A578" t="s">
        <v>66</v>
      </c>
      <c r="B578" t="s">
        <v>219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-99</v>
      </c>
      <c r="R578">
        <v>-99</v>
      </c>
      <c r="S578">
        <v>282</v>
      </c>
      <c r="T578">
        <v>4</v>
      </c>
      <c r="U578">
        <v>125</v>
      </c>
    </row>
    <row r="579" spans="1:21" hidden="1" x14ac:dyDescent="0.3">
      <c r="A579" t="s">
        <v>66</v>
      </c>
      <c r="B579" t="s">
        <v>220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142</v>
      </c>
      <c r="R579">
        <v>543</v>
      </c>
      <c r="S579">
        <v>54</v>
      </c>
      <c r="T579">
        <v>216</v>
      </c>
      <c r="U579">
        <v>792</v>
      </c>
    </row>
    <row r="580" spans="1:21" hidden="1" x14ac:dyDescent="0.3">
      <c r="A580" t="s">
        <v>66</v>
      </c>
      <c r="B580" t="s">
        <v>221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236</v>
      </c>
      <c r="R580">
        <v>67</v>
      </c>
      <c r="S580">
        <v>160</v>
      </c>
      <c r="T580">
        <v>74</v>
      </c>
      <c r="U580">
        <v>510</v>
      </c>
    </row>
    <row r="581" spans="1:21" x14ac:dyDescent="0.3">
      <c r="A581" t="s">
        <v>179</v>
      </c>
      <c r="B581" t="s">
        <v>212</v>
      </c>
      <c r="C581" t="s">
        <v>174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124</v>
      </c>
      <c r="R581">
        <v>50</v>
      </c>
      <c r="S581">
        <v>-99</v>
      </c>
      <c r="T581">
        <v>-99</v>
      </c>
      <c r="U581">
        <v>-99</v>
      </c>
    </row>
    <row r="582" spans="1:21" x14ac:dyDescent="0.3">
      <c r="A582" t="s">
        <v>179</v>
      </c>
      <c r="B582" t="s">
        <v>214</v>
      </c>
      <c r="C582" t="s">
        <v>174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104</v>
      </c>
      <c r="R582">
        <v>45</v>
      </c>
      <c r="S582">
        <v>-99</v>
      </c>
      <c r="T582">
        <v>-99</v>
      </c>
      <c r="U582">
        <v>-99</v>
      </c>
    </row>
    <row r="583" spans="1:21" x14ac:dyDescent="0.3">
      <c r="A583" t="s">
        <v>179</v>
      </c>
      <c r="B583" t="s">
        <v>202</v>
      </c>
      <c r="C583" t="s">
        <v>174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64</v>
      </c>
      <c r="R583">
        <v>418</v>
      </c>
      <c r="S583">
        <v>36</v>
      </c>
      <c r="T583">
        <v>82</v>
      </c>
      <c r="U583">
        <v>1238</v>
      </c>
    </row>
    <row r="584" spans="1:21" x14ac:dyDescent="0.3">
      <c r="A584" t="s">
        <v>179</v>
      </c>
      <c r="B584" t="s">
        <v>203</v>
      </c>
      <c r="C584" t="s">
        <v>174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60</v>
      </c>
      <c r="R584">
        <v>326</v>
      </c>
      <c r="S584">
        <v>28</v>
      </c>
      <c r="T584">
        <v>88</v>
      </c>
      <c r="U584">
        <v>1346</v>
      </c>
    </row>
    <row r="585" spans="1:21" x14ac:dyDescent="0.3">
      <c r="A585" t="s">
        <v>179</v>
      </c>
      <c r="B585" t="s">
        <v>205</v>
      </c>
      <c r="C585" t="s">
        <v>174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118</v>
      </c>
      <c r="R585">
        <v>184</v>
      </c>
      <c r="S585">
        <v>-99</v>
      </c>
      <c r="T585">
        <v>-99</v>
      </c>
      <c r="U585">
        <v>-99</v>
      </c>
    </row>
    <row r="586" spans="1:21" x14ac:dyDescent="0.3">
      <c r="A586" t="s">
        <v>179</v>
      </c>
      <c r="B586" t="s">
        <v>216</v>
      </c>
      <c r="C586" t="s">
        <v>174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88</v>
      </c>
      <c r="R586">
        <v>71</v>
      </c>
      <c r="S586">
        <v>-99</v>
      </c>
      <c r="T586">
        <v>-99</v>
      </c>
      <c r="U586">
        <v>-99</v>
      </c>
    </row>
    <row r="587" spans="1:21" x14ac:dyDescent="0.3">
      <c r="A587" t="s">
        <v>179</v>
      </c>
      <c r="B587" t="s">
        <v>217</v>
      </c>
      <c r="C587" t="s">
        <v>174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72</v>
      </c>
      <c r="R587">
        <v>163</v>
      </c>
      <c r="S587">
        <v>361</v>
      </c>
      <c r="T587">
        <v>26</v>
      </c>
      <c r="U587">
        <v>408</v>
      </c>
    </row>
    <row r="588" spans="1:21" x14ac:dyDescent="0.3">
      <c r="A588" t="s">
        <v>179</v>
      </c>
      <c r="B588" t="s">
        <v>219</v>
      </c>
      <c r="C588" t="s">
        <v>174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116</v>
      </c>
      <c r="R588">
        <v>140</v>
      </c>
      <c r="S588">
        <v>168</v>
      </c>
      <c r="T588">
        <v>34</v>
      </c>
      <c r="U588">
        <v>418</v>
      </c>
    </row>
    <row r="589" spans="1:21" x14ac:dyDescent="0.3">
      <c r="A589" t="s">
        <v>179</v>
      </c>
      <c r="B589" t="s">
        <v>220</v>
      </c>
      <c r="C589" t="s">
        <v>174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64</v>
      </c>
      <c r="R589">
        <v>310</v>
      </c>
      <c r="S589">
        <v>-99</v>
      </c>
      <c r="T589">
        <v>-99</v>
      </c>
      <c r="U589">
        <v>-99</v>
      </c>
    </row>
    <row r="590" spans="1:21" x14ac:dyDescent="0.3">
      <c r="A590" t="s">
        <v>179</v>
      </c>
      <c r="B590" t="s">
        <v>221</v>
      </c>
      <c r="C590" t="s">
        <v>174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130</v>
      </c>
      <c r="R590">
        <v>354</v>
      </c>
      <c r="S590">
        <v>506</v>
      </c>
      <c r="T590">
        <v>6</v>
      </c>
      <c r="U590">
        <v>92</v>
      </c>
    </row>
    <row r="591" spans="1:21" x14ac:dyDescent="0.3">
      <c r="A591" t="s">
        <v>179</v>
      </c>
      <c r="B591" t="s">
        <v>222</v>
      </c>
      <c r="C591" t="s">
        <v>174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128</v>
      </c>
      <c r="R591">
        <v>400</v>
      </c>
      <c r="S591">
        <v>-99</v>
      </c>
      <c r="T591">
        <v>-99</v>
      </c>
      <c r="U591">
        <v>-99</v>
      </c>
    </row>
    <row r="592" spans="1:21" x14ac:dyDescent="0.3">
      <c r="A592" t="s">
        <v>179</v>
      </c>
      <c r="B592" t="s">
        <v>223</v>
      </c>
      <c r="C592" t="s">
        <v>174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110</v>
      </c>
      <c r="R592">
        <v>411</v>
      </c>
      <c r="S592">
        <v>-99</v>
      </c>
      <c r="T592">
        <v>-99</v>
      </c>
      <c r="U592">
        <v>-99</v>
      </c>
    </row>
    <row r="593" spans="1:21" hidden="1" x14ac:dyDescent="0.3">
      <c r="A593" t="s">
        <v>67</v>
      </c>
      <c r="B593" t="s">
        <v>208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134</v>
      </c>
      <c r="R593">
        <v>114</v>
      </c>
      <c r="S593">
        <v>490</v>
      </c>
      <c r="T593">
        <v>20</v>
      </c>
      <c r="U593">
        <v>351</v>
      </c>
    </row>
    <row r="594" spans="1:21" hidden="1" x14ac:dyDescent="0.3">
      <c r="A594" t="s">
        <v>67</v>
      </c>
      <c r="B594" t="s">
        <v>196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0</v>
      </c>
      <c r="P594">
        <v>0</v>
      </c>
      <c r="Q594">
        <v>32</v>
      </c>
      <c r="R594">
        <v>305</v>
      </c>
      <c r="S594">
        <v>-99</v>
      </c>
      <c r="T594">
        <v>-99</v>
      </c>
      <c r="U594">
        <v>-99</v>
      </c>
    </row>
    <row r="595" spans="1:21" hidden="1" x14ac:dyDescent="0.3">
      <c r="A595" t="s">
        <v>67</v>
      </c>
      <c r="B595" t="s">
        <v>212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16</v>
      </c>
      <c r="R595">
        <v>447</v>
      </c>
      <c r="S595">
        <v>-99</v>
      </c>
      <c r="T595">
        <v>-99</v>
      </c>
      <c r="U595">
        <v>-99</v>
      </c>
    </row>
    <row r="596" spans="1:21" hidden="1" x14ac:dyDescent="0.3">
      <c r="A596" t="s">
        <v>67</v>
      </c>
      <c r="B596" t="s">
        <v>214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-99</v>
      </c>
      <c r="R596">
        <v>-99</v>
      </c>
      <c r="S596">
        <v>166</v>
      </c>
      <c r="T596">
        <v>74</v>
      </c>
      <c r="U596">
        <v>601</v>
      </c>
    </row>
    <row r="597" spans="1:21" hidden="1" x14ac:dyDescent="0.3">
      <c r="A597" t="s">
        <v>67</v>
      </c>
      <c r="B597" t="s">
        <v>202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122</v>
      </c>
      <c r="R597">
        <v>216</v>
      </c>
      <c r="S597">
        <v>-99</v>
      </c>
      <c r="T597">
        <v>-99</v>
      </c>
      <c r="U597">
        <v>-99</v>
      </c>
    </row>
    <row r="598" spans="1:21" hidden="1" x14ac:dyDescent="0.3">
      <c r="A598" t="s">
        <v>67</v>
      </c>
      <c r="B598" t="s">
        <v>203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164</v>
      </c>
      <c r="R598">
        <v>136</v>
      </c>
      <c r="S598">
        <v>202</v>
      </c>
      <c r="T598">
        <v>38</v>
      </c>
      <c r="U598">
        <v>265</v>
      </c>
    </row>
    <row r="599" spans="1:21" hidden="1" x14ac:dyDescent="0.3">
      <c r="A599" t="s">
        <v>67</v>
      </c>
      <c r="B599" t="s">
        <v>205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90</v>
      </c>
      <c r="R599">
        <v>180</v>
      </c>
      <c r="S599">
        <v>81</v>
      </c>
      <c r="T599">
        <v>118</v>
      </c>
      <c r="U599">
        <v>850</v>
      </c>
    </row>
    <row r="600" spans="1:21" hidden="1" x14ac:dyDescent="0.3">
      <c r="A600" t="s">
        <v>67</v>
      </c>
      <c r="B600" t="s">
        <v>216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246</v>
      </c>
      <c r="R600">
        <v>228</v>
      </c>
      <c r="S600">
        <v>32</v>
      </c>
      <c r="T600">
        <v>106</v>
      </c>
      <c r="U600">
        <v>522</v>
      </c>
    </row>
    <row r="601" spans="1:21" hidden="1" x14ac:dyDescent="0.3">
      <c r="A601" t="s">
        <v>67</v>
      </c>
      <c r="B601" t="s">
        <v>262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240</v>
      </c>
      <c r="R601">
        <v>155</v>
      </c>
      <c r="S601">
        <v>99</v>
      </c>
      <c r="T601">
        <v>52</v>
      </c>
      <c r="U601">
        <v>557</v>
      </c>
    </row>
    <row r="602" spans="1:21" hidden="1" x14ac:dyDescent="0.3">
      <c r="A602" t="s">
        <v>67</v>
      </c>
      <c r="B602" t="s">
        <v>269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248</v>
      </c>
      <c r="R602">
        <v>202</v>
      </c>
      <c r="S602">
        <v>50</v>
      </c>
      <c r="T602">
        <v>56</v>
      </c>
      <c r="U602">
        <v>698</v>
      </c>
    </row>
    <row r="603" spans="1:21" hidden="1" x14ac:dyDescent="0.3">
      <c r="A603" t="s">
        <v>67</v>
      </c>
      <c r="B603" t="s">
        <v>295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248</v>
      </c>
      <c r="R603">
        <v>130</v>
      </c>
      <c r="S603">
        <v>10</v>
      </c>
      <c r="T603">
        <v>96</v>
      </c>
      <c r="U603">
        <v>1060</v>
      </c>
    </row>
    <row r="604" spans="1:21" hidden="1" x14ac:dyDescent="0.3">
      <c r="A604" t="s">
        <v>67</v>
      </c>
      <c r="B604" t="s">
        <v>296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246</v>
      </c>
      <c r="R604">
        <v>114</v>
      </c>
      <c r="S604">
        <v>14</v>
      </c>
      <c r="T604">
        <v>94</v>
      </c>
      <c r="U604">
        <v>1028</v>
      </c>
    </row>
    <row r="605" spans="1:21" hidden="1" x14ac:dyDescent="0.3">
      <c r="A605" t="s">
        <v>67</v>
      </c>
      <c r="B605" t="s">
        <v>297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242</v>
      </c>
      <c r="R605">
        <v>125</v>
      </c>
      <c r="S605">
        <v>28</v>
      </c>
      <c r="T605">
        <v>94</v>
      </c>
      <c r="U605">
        <v>951</v>
      </c>
    </row>
    <row r="606" spans="1:21" hidden="1" x14ac:dyDescent="0.3">
      <c r="A606" t="s">
        <v>67</v>
      </c>
      <c r="B606" t="s">
        <v>298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252</v>
      </c>
      <c r="R606">
        <v>82</v>
      </c>
      <c r="S606">
        <v>40</v>
      </c>
      <c r="T606">
        <v>100</v>
      </c>
      <c r="U606">
        <v>919</v>
      </c>
    </row>
    <row r="607" spans="1:21" hidden="1" x14ac:dyDescent="0.3">
      <c r="A607" t="s">
        <v>67</v>
      </c>
      <c r="B607" t="s">
        <v>217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258</v>
      </c>
      <c r="R607">
        <v>100</v>
      </c>
      <c r="S607">
        <v>117</v>
      </c>
      <c r="T607">
        <v>28</v>
      </c>
      <c r="U607">
        <v>175</v>
      </c>
    </row>
    <row r="608" spans="1:21" hidden="1" x14ac:dyDescent="0.3">
      <c r="A608" t="s">
        <v>67</v>
      </c>
      <c r="B608" t="s">
        <v>219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28</v>
      </c>
      <c r="R608">
        <v>461</v>
      </c>
      <c r="S608">
        <v>110</v>
      </c>
      <c r="T608">
        <v>78</v>
      </c>
      <c r="U608">
        <v>761</v>
      </c>
    </row>
    <row r="609" spans="1:21" hidden="1" x14ac:dyDescent="0.3">
      <c r="A609" t="s">
        <v>67</v>
      </c>
      <c r="B609" t="s">
        <v>221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89</v>
      </c>
      <c r="T609">
        <v>66</v>
      </c>
      <c r="U609">
        <v>902</v>
      </c>
    </row>
    <row r="610" spans="1:21" hidden="1" x14ac:dyDescent="0.3">
      <c r="A610" t="s">
        <v>67</v>
      </c>
      <c r="B610" t="s">
        <v>222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116</v>
      </c>
      <c r="R610">
        <v>243</v>
      </c>
      <c r="S610">
        <v>282</v>
      </c>
      <c r="T610">
        <v>12</v>
      </c>
      <c r="U610">
        <v>149</v>
      </c>
    </row>
    <row r="611" spans="1:21" hidden="1" x14ac:dyDescent="0.3">
      <c r="A611" t="s">
        <v>67</v>
      </c>
      <c r="B611" t="s">
        <v>223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64</v>
      </c>
      <c r="R611">
        <v>247</v>
      </c>
      <c r="S611">
        <v>-99</v>
      </c>
      <c r="T611">
        <v>-99</v>
      </c>
      <c r="U611">
        <v>-99</v>
      </c>
    </row>
    <row r="612" spans="1:21" x14ac:dyDescent="0.3">
      <c r="A612" t="s">
        <v>180</v>
      </c>
      <c r="B612" t="s">
        <v>208</v>
      </c>
      <c r="C612" t="s">
        <v>174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-99</v>
      </c>
      <c r="R612">
        <v>-99</v>
      </c>
      <c r="S612">
        <v>-99</v>
      </c>
      <c r="T612">
        <v>-99</v>
      </c>
      <c r="U612">
        <v>-99</v>
      </c>
    </row>
    <row r="613" spans="1:21" x14ac:dyDescent="0.3">
      <c r="A613" t="s">
        <v>180</v>
      </c>
      <c r="B613" t="s">
        <v>196</v>
      </c>
      <c r="C613" t="s">
        <v>174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-99</v>
      </c>
      <c r="T613">
        <v>-99</v>
      </c>
      <c r="U613">
        <v>-99</v>
      </c>
    </row>
    <row r="614" spans="1:21" x14ac:dyDescent="0.3">
      <c r="A614" t="s">
        <v>180</v>
      </c>
      <c r="B614" t="s">
        <v>212</v>
      </c>
      <c r="C614" t="s">
        <v>174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-99</v>
      </c>
      <c r="R614">
        <v>-99</v>
      </c>
      <c r="S614">
        <v>-99</v>
      </c>
      <c r="T614">
        <v>-99</v>
      </c>
      <c r="U614">
        <v>-99</v>
      </c>
    </row>
    <row r="615" spans="1:21" x14ac:dyDescent="0.3">
      <c r="A615" t="s">
        <v>180</v>
      </c>
      <c r="B615" t="s">
        <v>214</v>
      </c>
      <c r="C615" t="s">
        <v>174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-99</v>
      </c>
      <c r="T615">
        <v>-99</v>
      </c>
      <c r="U615">
        <v>-99</v>
      </c>
    </row>
    <row r="616" spans="1:21" x14ac:dyDescent="0.3">
      <c r="A616" t="s">
        <v>180</v>
      </c>
      <c r="B616" t="s">
        <v>202</v>
      </c>
      <c r="C616" t="s">
        <v>174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180</v>
      </c>
      <c r="B617" t="s">
        <v>203</v>
      </c>
      <c r="C617" t="s">
        <v>174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-99</v>
      </c>
      <c r="T617">
        <v>-99</v>
      </c>
      <c r="U617">
        <v>-99</v>
      </c>
    </row>
    <row r="618" spans="1:21" x14ac:dyDescent="0.3">
      <c r="A618" t="s">
        <v>180</v>
      </c>
      <c r="B618" t="s">
        <v>205</v>
      </c>
      <c r="C618" t="s">
        <v>174</v>
      </c>
      <c r="D618">
        <v>1</v>
      </c>
      <c r="E618">
        <v>1</v>
      </c>
      <c r="F618">
        <v>1</v>
      </c>
      <c r="G618">
        <v>1</v>
      </c>
      <c r="H618">
        <v>0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-99</v>
      </c>
      <c r="R618">
        <v>-99</v>
      </c>
      <c r="S618" t="s">
        <v>188</v>
      </c>
      <c r="T618">
        <v>8</v>
      </c>
      <c r="U618">
        <v>610</v>
      </c>
    </row>
    <row r="619" spans="1:21" x14ac:dyDescent="0.3">
      <c r="A619" t="s">
        <v>180</v>
      </c>
      <c r="B619" t="s">
        <v>216</v>
      </c>
      <c r="C619" t="s">
        <v>174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-99</v>
      </c>
      <c r="R619">
        <v>-99</v>
      </c>
      <c r="S619">
        <v>-99</v>
      </c>
      <c r="T619">
        <v>-99</v>
      </c>
      <c r="U619">
        <v>-99</v>
      </c>
    </row>
    <row r="620" spans="1:21" x14ac:dyDescent="0.3">
      <c r="A620" t="s">
        <v>180</v>
      </c>
      <c r="B620" t="s">
        <v>217</v>
      </c>
      <c r="C620" t="s">
        <v>174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-99</v>
      </c>
      <c r="T620">
        <v>-99</v>
      </c>
      <c r="U620">
        <v>-99</v>
      </c>
    </row>
    <row r="621" spans="1:21" x14ac:dyDescent="0.3">
      <c r="A621" t="s">
        <v>180</v>
      </c>
      <c r="B621" t="s">
        <v>219</v>
      </c>
      <c r="C621" t="s">
        <v>174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82</v>
      </c>
      <c r="R621">
        <v>200</v>
      </c>
      <c r="S621">
        <v>-99</v>
      </c>
      <c r="T621">
        <v>-99</v>
      </c>
      <c r="U621">
        <v>-99</v>
      </c>
    </row>
    <row r="622" spans="1:21" x14ac:dyDescent="0.3">
      <c r="A622" t="s">
        <v>180</v>
      </c>
      <c r="B622" t="s">
        <v>320</v>
      </c>
      <c r="C622" t="s">
        <v>174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114</v>
      </c>
      <c r="R622">
        <v>187</v>
      </c>
      <c r="S622">
        <v>-99</v>
      </c>
      <c r="T622">
        <v>-99</v>
      </c>
      <c r="U622">
        <v>-99</v>
      </c>
    </row>
    <row r="623" spans="1:21" x14ac:dyDescent="0.3">
      <c r="A623" t="s">
        <v>180</v>
      </c>
      <c r="B623" t="s">
        <v>328</v>
      </c>
      <c r="C623" t="s">
        <v>174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124</v>
      </c>
      <c r="R623">
        <v>190</v>
      </c>
      <c r="S623">
        <v>-99</v>
      </c>
      <c r="T623">
        <v>-99</v>
      </c>
      <c r="U623">
        <v>-99</v>
      </c>
    </row>
    <row r="624" spans="1:21" x14ac:dyDescent="0.3">
      <c r="A624" t="s">
        <v>180</v>
      </c>
      <c r="B624" t="s">
        <v>220</v>
      </c>
      <c r="C624" t="s">
        <v>174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172</v>
      </c>
      <c r="R624">
        <v>120</v>
      </c>
      <c r="S624">
        <v>-99</v>
      </c>
      <c r="T624">
        <v>-99</v>
      </c>
      <c r="U624">
        <v>-99</v>
      </c>
    </row>
    <row r="625" spans="1:21" x14ac:dyDescent="0.3">
      <c r="A625" t="s">
        <v>180</v>
      </c>
      <c r="B625" t="s">
        <v>221</v>
      </c>
      <c r="C625" t="s">
        <v>174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-99</v>
      </c>
      <c r="R625">
        <v>-99</v>
      </c>
      <c r="S625">
        <v>-99</v>
      </c>
      <c r="T625">
        <v>-99</v>
      </c>
      <c r="U625">
        <v>-99</v>
      </c>
    </row>
    <row r="626" spans="1:21" x14ac:dyDescent="0.3">
      <c r="A626" t="s">
        <v>180</v>
      </c>
      <c r="B626" t="s">
        <v>222</v>
      </c>
      <c r="C626" t="s">
        <v>174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180</v>
      </c>
      <c r="B627" t="s">
        <v>223</v>
      </c>
      <c r="C627" t="s">
        <v>174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86</v>
      </c>
      <c r="R627">
        <v>157</v>
      </c>
      <c r="S627">
        <v>-99</v>
      </c>
      <c r="T627">
        <v>-99</v>
      </c>
      <c r="U627">
        <v>-99</v>
      </c>
    </row>
    <row r="628" spans="1:21" x14ac:dyDescent="0.3">
      <c r="A628" t="s">
        <v>181</v>
      </c>
      <c r="B628" t="s">
        <v>208</v>
      </c>
      <c r="C628" t="s">
        <v>174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x14ac:dyDescent="0.3">
      <c r="A629" t="s">
        <v>181</v>
      </c>
      <c r="B629" t="s">
        <v>196</v>
      </c>
      <c r="C629" t="s">
        <v>174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181</v>
      </c>
      <c r="B630" t="s">
        <v>212</v>
      </c>
      <c r="C630" t="s">
        <v>174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-99</v>
      </c>
      <c r="T630">
        <v>-99</v>
      </c>
      <c r="U630">
        <v>-99</v>
      </c>
    </row>
    <row r="631" spans="1:21" x14ac:dyDescent="0.3">
      <c r="A631" t="s">
        <v>181</v>
      </c>
      <c r="B631" t="s">
        <v>287</v>
      </c>
      <c r="C631" t="s">
        <v>174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-99</v>
      </c>
      <c r="R631">
        <v>-99</v>
      </c>
      <c r="S631">
        <v>-99</v>
      </c>
      <c r="T631">
        <v>-99</v>
      </c>
      <c r="U631">
        <v>-99</v>
      </c>
    </row>
    <row r="632" spans="1:21" x14ac:dyDescent="0.3">
      <c r="A632" t="s">
        <v>181</v>
      </c>
      <c r="B632" t="s">
        <v>214</v>
      </c>
      <c r="C632" t="s">
        <v>174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-99</v>
      </c>
      <c r="R632">
        <v>-99</v>
      </c>
      <c r="S632">
        <v>-99</v>
      </c>
      <c r="T632">
        <v>-99</v>
      </c>
      <c r="U632">
        <v>-99</v>
      </c>
    </row>
    <row r="633" spans="1:21" x14ac:dyDescent="0.3">
      <c r="A633" t="s">
        <v>181</v>
      </c>
      <c r="B633" t="s">
        <v>354</v>
      </c>
      <c r="C633" t="s">
        <v>174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-99</v>
      </c>
      <c r="R633">
        <v>-99</v>
      </c>
      <c r="S633">
        <v>-99</v>
      </c>
      <c r="T633">
        <v>-99</v>
      </c>
      <c r="U633">
        <v>-99</v>
      </c>
    </row>
    <row r="634" spans="1:21" x14ac:dyDescent="0.3">
      <c r="A634" t="s">
        <v>181</v>
      </c>
      <c r="B634" t="s">
        <v>202</v>
      </c>
      <c r="C634" t="s">
        <v>174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-99</v>
      </c>
      <c r="R634">
        <v>-99</v>
      </c>
      <c r="S634">
        <v>-99</v>
      </c>
      <c r="T634">
        <v>-99</v>
      </c>
      <c r="U634">
        <v>-99</v>
      </c>
    </row>
    <row r="635" spans="1:21" x14ac:dyDescent="0.3">
      <c r="A635" t="s">
        <v>181</v>
      </c>
      <c r="B635" t="s">
        <v>203</v>
      </c>
      <c r="C635" t="s">
        <v>174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244</v>
      </c>
      <c r="R635">
        <v>122</v>
      </c>
      <c r="S635">
        <v>-99</v>
      </c>
      <c r="T635">
        <v>-99</v>
      </c>
      <c r="U635">
        <v>-99</v>
      </c>
    </row>
    <row r="636" spans="1:21" x14ac:dyDescent="0.3">
      <c r="A636" t="s">
        <v>181</v>
      </c>
      <c r="B636" t="s">
        <v>205</v>
      </c>
      <c r="C636" t="s">
        <v>174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102</v>
      </c>
      <c r="R636">
        <v>383</v>
      </c>
      <c r="S636">
        <v>-99</v>
      </c>
      <c r="T636">
        <v>-99</v>
      </c>
      <c r="U636">
        <v>-99</v>
      </c>
    </row>
    <row r="637" spans="1:21" x14ac:dyDescent="0.3">
      <c r="A637" t="s">
        <v>181</v>
      </c>
      <c r="B637" t="s">
        <v>207</v>
      </c>
      <c r="C637" t="s">
        <v>174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198</v>
      </c>
      <c r="R637">
        <v>156</v>
      </c>
      <c r="S637">
        <v>-99</v>
      </c>
      <c r="T637">
        <v>-99</v>
      </c>
      <c r="U637">
        <v>-99</v>
      </c>
    </row>
    <row r="638" spans="1:21" x14ac:dyDescent="0.3">
      <c r="A638" t="s">
        <v>181</v>
      </c>
      <c r="B638" t="s">
        <v>216</v>
      </c>
      <c r="C638" t="s">
        <v>174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230</v>
      </c>
      <c r="R638">
        <v>211</v>
      </c>
      <c r="S638">
        <v>-99</v>
      </c>
      <c r="T638">
        <v>-99</v>
      </c>
      <c r="U638">
        <v>-99</v>
      </c>
    </row>
    <row r="639" spans="1:21" x14ac:dyDescent="0.3">
      <c r="A639" t="s">
        <v>181</v>
      </c>
      <c r="B639" t="s">
        <v>217</v>
      </c>
      <c r="C639" t="s">
        <v>174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86</v>
      </c>
      <c r="R639">
        <v>354</v>
      </c>
      <c r="S639">
        <v>187</v>
      </c>
      <c r="T639">
        <v>28</v>
      </c>
      <c r="U639">
        <v>468</v>
      </c>
    </row>
    <row r="640" spans="1:21" x14ac:dyDescent="0.3">
      <c r="A640" t="s">
        <v>181</v>
      </c>
      <c r="B640" t="s">
        <v>219</v>
      </c>
      <c r="C640" t="s">
        <v>174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122</v>
      </c>
      <c r="R640">
        <v>245</v>
      </c>
      <c r="S640">
        <v>-99</v>
      </c>
      <c r="T640">
        <v>-99</v>
      </c>
      <c r="U640">
        <v>-99</v>
      </c>
    </row>
    <row r="641" spans="1:21" x14ac:dyDescent="0.3">
      <c r="A641" t="s">
        <v>181</v>
      </c>
      <c r="B641" t="s">
        <v>220</v>
      </c>
      <c r="C641" t="s">
        <v>174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194</v>
      </c>
      <c r="R641">
        <v>294</v>
      </c>
      <c r="S641">
        <v>-99</v>
      </c>
      <c r="T641">
        <v>-99</v>
      </c>
      <c r="U641">
        <v>-99</v>
      </c>
    </row>
    <row r="642" spans="1:21" x14ac:dyDescent="0.3">
      <c r="A642" t="s">
        <v>181</v>
      </c>
      <c r="B642" t="s">
        <v>221</v>
      </c>
      <c r="C642" t="s">
        <v>174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112</v>
      </c>
      <c r="R642">
        <v>165</v>
      </c>
      <c r="S642">
        <v>36</v>
      </c>
      <c r="T642">
        <v>26</v>
      </c>
      <c r="U642">
        <v>311</v>
      </c>
    </row>
    <row r="643" spans="1:21" x14ac:dyDescent="0.3">
      <c r="A643" t="s">
        <v>181</v>
      </c>
      <c r="B643" t="s">
        <v>222</v>
      </c>
      <c r="C643" t="s">
        <v>174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110</v>
      </c>
      <c r="R643">
        <v>210</v>
      </c>
      <c r="S643">
        <v>10</v>
      </c>
      <c r="T643">
        <v>94</v>
      </c>
      <c r="U643">
        <v>753</v>
      </c>
    </row>
    <row r="644" spans="1:21" x14ac:dyDescent="0.3">
      <c r="A644" t="s">
        <v>182</v>
      </c>
      <c r="B644" t="s">
        <v>208</v>
      </c>
      <c r="C644" t="s">
        <v>174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x14ac:dyDescent="0.3">
      <c r="A645" t="s">
        <v>182</v>
      </c>
      <c r="B645" t="s">
        <v>212</v>
      </c>
      <c r="C645" t="s">
        <v>174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-99</v>
      </c>
      <c r="R645">
        <v>-99</v>
      </c>
      <c r="S645">
        <v>-99</v>
      </c>
      <c r="T645">
        <v>-99</v>
      </c>
      <c r="U645">
        <v>-99</v>
      </c>
    </row>
    <row r="646" spans="1:21" x14ac:dyDescent="0.3">
      <c r="A646" t="s">
        <v>182</v>
      </c>
      <c r="B646" t="s">
        <v>214</v>
      </c>
      <c r="C646" t="s">
        <v>174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483</v>
      </c>
      <c r="T646">
        <v>12</v>
      </c>
      <c r="U646">
        <v>149</v>
      </c>
    </row>
    <row r="647" spans="1:21" x14ac:dyDescent="0.3">
      <c r="A647" t="s">
        <v>182</v>
      </c>
      <c r="B647" t="s">
        <v>202</v>
      </c>
      <c r="C647" t="s">
        <v>174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x14ac:dyDescent="0.3">
      <c r="A648" t="s">
        <v>182</v>
      </c>
      <c r="B648" t="s">
        <v>203</v>
      </c>
      <c r="C648" t="s">
        <v>174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30</v>
      </c>
      <c r="R648">
        <v>296</v>
      </c>
      <c r="S648">
        <v>-99</v>
      </c>
      <c r="T648">
        <v>-99</v>
      </c>
      <c r="U648">
        <v>-99</v>
      </c>
    </row>
    <row r="649" spans="1:21" x14ac:dyDescent="0.3">
      <c r="A649" t="s">
        <v>182</v>
      </c>
      <c r="B649" t="s">
        <v>205</v>
      </c>
      <c r="C649" t="s">
        <v>174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-99</v>
      </c>
      <c r="R649">
        <v>-99</v>
      </c>
      <c r="S649">
        <v>-99</v>
      </c>
      <c r="T649">
        <v>-99</v>
      </c>
      <c r="U649">
        <v>-99</v>
      </c>
    </row>
    <row r="650" spans="1:21" x14ac:dyDescent="0.3">
      <c r="A650" t="s">
        <v>182</v>
      </c>
      <c r="B650" t="s">
        <v>216</v>
      </c>
      <c r="C650" t="s">
        <v>174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x14ac:dyDescent="0.3">
      <c r="A651" t="s">
        <v>182</v>
      </c>
      <c r="B651" t="s">
        <v>217</v>
      </c>
      <c r="C651" t="s">
        <v>174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-99</v>
      </c>
      <c r="R651">
        <v>-99</v>
      </c>
      <c r="S651">
        <v>-99</v>
      </c>
      <c r="T651">
        <v>-99</v>
      </c>
      <c r="U651">
        <v>-99</v>
      </c>
    </row>
    <row r="652" spans="1:21" x14ac:dyDescent="0.3">
      <c r="A652" t="s">
        <v>182</v>
      </c>
      <c r="B652" t="s">
        <v>259</v>
      </c>
      <c r="C652" t="s">
        <v>174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196</v>
      </c>
      <c r="R652">
        <v>184</v>
      </c>
      <c r="S652">
        <v>-99</v>
      </c>
      <c r="T652">
        <v>-99</v>
      </c>
      <c r="U652">
        <v>-99</v>
      </c>
    </row>
    <row r="653" spans="1:21" x14ac:dyDescent="0.3">
      <c r="A653" t="s">
        <v>182</v>
      </c>
      <c r="B653" t="s">
        <v>219</v>
      </c>
      <c r="C653" t="s">
        <v>174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188</v>
      </c>
      <c r="R653">
        <v>140</v>
      </c>
      <c r="S653">
        <v>-99</v>
      </c>
      <c r="T653">
        <v>-99</v>
      </c>
      <c r="U653">
        <v>-99</v>
      </c>
    </row>
    <row r="654" spans="1:21" x14ac:dyDescent="0.3">
      <c r="A654" t="s">
        <v>182</v>
      </c>
      <c r="B654" t="s">
        <v>220</v>
      </c>
      <c r="C654" t="s">
        <v>174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190</v>
      </c>
      <c r="R654">
        <v>170</v>
      </c>
      <c r="S654">
        <v>-99</v>
      </c>
      <c r="T654">
        <v>-99</v>
      </c>
      <c r="U654">
        <v>-99</v>
      </c>
    </row>
    <row r="655" spans="1:21" x14ac:dyDescent="0.3">
      <c r="A655" t="s">
        <v>182</v>
      </c>
      <c r="B655" t="s">
        <v>221</v>
      </c>
      <c r="C655" t="s">
        <v>174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188</v>
      </c>
      <c r="R655">
        <v>170</v>
      </c>
      <c r="S655">
        <v>114</v>
      </c>
      <c r="T655">
        <v>16</v>
      </c>
      <c r="U655">
        <v>175</v>
      </c>
    </row>
    <row r="656" spans="1:21" x14ac:dyDescent="0.3">
      <c r="A656" t="s">
        <v>182</v>
      </c>
      <c r="B656" t="s">
        <v>222</v>
      </c>
      <c r="C656" t="s">
        <v>174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120</v>
      </c>
      <c r="R656">
        <v>250</v>
      </c>
      <c r="S656">
        <v>362</v>
      </c>
      <c r="T656">
        <v>6</v>
      </c>
      <c r="U656">
        <v>73</v>
      </c>
    </row>
    <row r="657" spans="1:21" hidden="1" x14ac:dyDescent="0.3">
      <c r="A657" t="s">
        <v>68</v>
      </c>
      <c r="B657" t="s">
        <v>208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98</v>
      </c>
      <c r="R657">
        <v>72</v>
      </c>
      <c r="S657">
        <v>-99</v>
      </c>
      <c r="T657">
        <v>-99</v>
      </c>
      <c r="U657">
        <v>-99</v>
      </c>
    </row>
    <row r="658" spans="1:21" hidden="1" x14ac:dyDescent="0.3">
      <c r="A658" t="s">
        <v>68</v>
      </c>
      <c r="B658" t="s">
        <v>196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192</v>
      </c>
      <c r="R658">
        <v>80</v>
      </c>
      <c r="S658">
        <v>-99</v>
      </c>
      <c r="T658">
        <v>-99</v>
      </c>
      <c r="U658">
        <v>-99</v>
      </c>
    </row>
    <row r="659" spans="1:21" hidden="1" x14ac:dyDescent="0.3">
      <c r="A659" t="s">
        <v>68</v>
      </c>
      <c r="B659" t="s">
        <v>212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144</v>
      </c>
      <c r="R659">
        <v>165</v>
      </c>
      <c r="S659">
        <v>-99</v>
      </c>
      <c r="T659">
        <v>-99</v>
      </c>
      <c r="U659">
        <v>-99</v>
      </c>
    </row>
    <row r="660" spans="1:21" hidden="1" x14ac:dyDescent="0.3">
      <c r="A660" t="s">
        <v>68</v>
      </c>
      <c r="B660" t="s">
        <v>214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184</v>
      </c>
      <c r="R660">
        <v>108</v>
      </c>
      <c r="S660">
        <v>-99</v>
      </c>
      <c r="T660">
        <v>-99</v>
      </c>
      <c r="U660">
        <v>-99</v>
      </c>
    </row>
    <row r="661" spans="1:21" hidden="1" x14ac:dyDescent="0.3">
      <c r="A661" t="s">
        <v>68</v>
      </c>
      <c r="B661" t="s">
        <v>202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94</v>
      </c>
      <c r="R661">
        <v>178</v>
      </c>
      <c r="S661">
        <v>-99</v>
      </c>
      <c r="T661">
        <v>-99</v>
      </c>
      <c r="U661">
        <v>-99</v>
      </c>
    </row>
    <row r="662" spans="1:21" hidden="1" x14ac:dyDescent="0.3">
      <c r="A662" t="s">
        <v>68</v>
      </c>
      <c r="B662" t="s">
        <v>203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-99</v>
      </c>
      <c r="R662">
        <v>-99</v>
      </c>
      <c r="S662">
        <v>-99</v>
      </c>
      <c r="T662">
        <v>-99</v>
      </c>
      <c r="U662">
        <v>-99</v>
      </c>
    </row>
    <row r="663" spans="1:21" hidden="1" x14ac:dyDescent="0.3">
      <c r="A663" t="s">
        <v>68</v>
      </c>
      <c r="B663" t="s">
        <v>205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-99</v>
      </c>
      <c r="R663">
        <v>-99</v>
      </c>
      <c r="S663">
        <v>-99</v>
      </c>
      <c r="T663">
        <v>-99</v>
      </c>
      <c r="U663">
        <v>-99</v>
      </c>
    </row>
    <row r="664" spans="1:21" hidden="1" x14ac:dyDescent="0.3">
      <c r="A664" t="s">
        <v>68</v>
      </c>
      <c r="B664" t="s">
        <v>216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hidden="1" x14ac:dyDescent="0.3">
      <c r="A665" t="s">
        <v>68</v>
      </c>
      <c r="B665" t="s">
        <v>217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-99</v>
      </c>
      <c r="R665">
        <v>-99</v>
      </c>
      <c r="S665">
        <v>-99</v>
      </c>
      <c r="T665">
        <v>-99</v>
      </c>
      <c r="U665">
        <v>-99</v>
      </c>
    </row>
    <row r="666" spans="1:21" hidden="1" x14ac:dyDescent="0.3">
      <c r="A666" t="s">
        <v>68</v>
      </c>
      <c r="B666" t="s">
        <v>219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hidden="1" x14ac:dyDescent="0.3">
      <c r="A667" t="s">
        <v>68</v>
      </c>
      <c r="B667" t="s">
        <v>221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-99</v>
      </c>
      <c r="R667">
        <v>-99</v>
      </c>
      <c r="S667">
        <v>-99</v>
      </c>
      <c r="T667">
        <v>-99</v>
      </c>
      <c r="U667">
        <v>-99</v>
      </c>
    </row>
    <row r="668" spans="1:21" x14ac:dyDescent="0.3">
      <c r="A668" t="s">
        <v>183</v>
      </c>
      <c r="B668" t="s">
        <v>208</v>
      </c>
      <c r="C668" t="s">
        <v>174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64</v>
      </c>
      <c r="R668">
        <v>211</v>
      </c>
      <c r="S668">
        <v>-99</v>
      </c>
      <c r="T668">
        <v>-99</v>
      </c>
      <c r="U668">
        <v>-99</v>
      </c>
    </row>
    <row r="669" spans="1:21" x14ac:dyDescent="0.3">
      <c r="A669" t="s">
        <v>183</v>
      </c>
      <c r="B669" t="s">
        <v>195</v>
      </c>
      <c r="C669" t="s">
        <v>174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-99</v>
      </c>
      <c r="R669">
        <v>-99</v>
      </c>
      <c r="S669">
        <v>-99</v>
      </c>
      <c r="T669">
        <v>-99</v>
      </c>
      <c r="U669">
        <v>-99</v>
      </c>
    </row>
    <row r="670" spans="1:21" x14ac:dyDescent="0.3">
      <c r="A670" t="s">
        <v>183</v>
      </c>
      <c r="B670" t="s">
        <v>196</v>
      </c>
      <c r="C670" t="s">
        <v>174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-99</v>
      </c>
      <c r="R670">
        <v>-99</v>
      </c>
      <c r="S670">
        <v>-99</v>
      </c>
      <c r="T670">
        <v>-99</v>
      </c>
      <c r="U670">
        <v>-99</v>
      </c>
    </row>
    <row r="671" spans="1:21" x14ac:dyDescent="0.3">
      <c r="A671" t="s">
        <v>183</v>
      </c>
      <c r="B671" t="s">
        <v>212</v>
      </c>
      <c r="C671" t="s">
        <v>174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-99</v>
      </c>
      <c r="R671">
        <v>-99</v>
      </c>
      <c r="S671">
        <v>-99</v>
      </c>
      <c r="T671">
        <v>-99</v>
      </c>
      <c r="U671">
        <v>-99</v>
      </c>
    </row>
    <row r="672" spans="1:21" x14ac:dyDescent="0.3">
      <c r="A672" t="s">
        <v>183</v>
      </c>
      <c r="B672" t="s">
        <v>214</v>
      </c>
      <c r="C672" t="s">
        <v>174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-99</v>
      </c>
      <c r="R672">
        <v>-99</v>
      </c>
      <c r="S672">
        <v>-99</v>
      </c>
      <c r="T672">
        <v>-99</v>
      </c>
      <c r="U672">
        <v>-99</v>
      </c>
    </row>
    <row r="673" spans="1:21" x14ac:dyDescent="0.3">
      <c r="A673" t="s">
        <v>183</v>
      </c>
      <c r="B673" t="s">
        <v>202</v>
      </c>
      <c r="C673" t="s">
        <v>174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162</v>
      </c>
      <c r="R673">
        <v>190</v>
      </c>
      <c r="S673">
        <v>-99</v>
      </c>
      <c r="T673">
        <v>-99</v>
      </c>
      <c r="U673">
        <v>-99</v>
      </c>
    </row>
    <row r="674" spans="1:21" x14ac:dyDescent="0.3">
      <c r="A674" t="s">
        <v>183</v>
      </c>
      <c r="B674" t="s">
        <v>203</v>
      </c>
      <c r="C674" t="s">
        <v>174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54</v>
      </c>
      <c r="R674">
        <v>394</v>
      </c>
      <c r="S674">
        <v>594</v>
      </c>
      <c r="T674">
        <v>6</v>
      </c>
      <c r="U674">
        <v>400</v>
      </c>
    </row>
    <row r="675" spans="1:21" hidden="1" x14ac:dyDescent="0.3">
      <c r="A675" t="s">
        <v>69</v>
      </c>
      <c r="B675" t="s">
        <v>208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134</v>
      </c>
      <c r="R675">
        <v>228</v>
      </c>
      <c r="S675">
        <v>-99</v>
      </c>
      <c r="T675">
        <v>-99</v>
      </c>
      <c r="U675">
        <v>-99</v>
      </c>
    </row>
    <row r="676" spans="1:21" hidden="1" x14ac:dyDescent="0.3">
      <c r="A676" t="s">
        <v>69</v>
      </c>
      <c r="B676" t="s">
        <v>196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69</v>
      </c>
      <c r="B677" t="s">
        <v>212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92</v>
      </c>
      <c r="R677">
        <v>161</v>
      </c>
      <c r="S677">
        <v>-99</v>
      </c>
      <c r="T677">
        <v>-99</v>
      </c>
      <c r="U677">
        <v>-99</v>
      </c>
    </row>
    <row r="678" spans="1:21" hidden="1" x14ac:dyDescent="0.3">
      <c r="A678" t="s">
        <v>69</v>
      </c>
      <c r="B678" t="s">
        <v>214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174</v>
      </c>
      <c r="R678">
        <v>64</v>
      </c>
      <c r="S678">
        <v>-99</v>
      </c>
      <c r="T678">
        <v>-99</v>
      </c>
      <c r="U678">
        <v>-99</v>
      </c>
    </row>
    <row r="679" spans="1:21" hidden="1" x14ac:dyDescent="0.3">
      <c r="A679" t="s">
        <v>69</v>
      </c>
      <c r="B679" t="s">
        <v>202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18</v>
      </c>
      <c r="R679">
        <v>400</v>
      </c>
      <c r="S679">
        <v>-99</v>
      </c>
      <c r="T679">
        <v>-99</v>
      </c>
      <c r="U679">
        <v>-99</v>
      </c>
    </row>
    <row r="680" spans="1:21" hidden="1" x14ac:dyDescent="0.3">
      <c r="A680" t="s">
        <v>69</v>
      </c>
      <c r="B680" t="s">
        <v>299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190</v>
      </c>
      <c r="R680">
        <v>72</v>
      </c>
      <c r="S680">
        <v>-99</v>
      </c>
      <c r="T680">
        <v>-99</v>
      </c>
      <c r="U680">
        <v>-99</v>
      </c>
    </row>
    <row r="681" spans="1:21" hidden="1" x14ac:dyDescent="0.3">
      <c r="A681" t="s">
        <v>69</v>
      </c>
      <c r="B681" t="s">
        <v>300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252</v>
      </c>
      <c r="R681">
        <v>57</v>
      </c>
      <c r="S681">
        <v>-99</v>
      </c>
      <c r="T681">
        <v>-99</v>
      </c>
      <c r="U681">
        <v>-99</v>
      </c>
    </row>
    <row r="682" spans="1:21" hidden="1" x14ac:dyDescent="0.3">
      <c r="A682" t="s">
        <v>69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254</v>
      </c>
      <c r="R682">
        <v>70</v>
      </c>
      <c r="S682">
        <v>-99</v>
      </c>
      <c r="T682">
        <v>-99</v>
      </c>
      <c r="U682">
        <v>-99</v>
      </c>
    </row>
    <row r="683" spans="1:21" hidden="1" x14ac:dyDescent="0.3">
      <c r="A683" t="s">
        <v>69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268</v>
      </c>
      <c r="R683">
        <v>76</v>
      </c>
      <c r="S683">
        <v>-99</v>
      </c>
      <c r="T683">
        <v>-99</v>
      </c>
      <c r="U683">
        <v>-99</v>
      </c>
    </row>
    <row r="684" spans="1:21" hidden="1" x14ac:dyDescent="0.3">
      <c r="A684" t="s">
        <v>69</v>
      </c>
      <c r="B684" t="s">
        <v>219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hidden="1" x14ac:dyDescent="0.3">
      <c r="A685" t="s">
        <v>69</v>
      </c>
      <c r="B685" t="s">
        <v>220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hidden="1" x14ac:dyDescent="0.3">
      <c r="A686" t="s">
        <v>69</v>
      </c>
      <c r="B686" t="s">
        <v>221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hidden="1" x14ac:dyDescent="0.3">
      <c r="A687" t="s">
        <v>69</v>
      </c>
      <c r="B687" t="s">
        <v>222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144</v>
      </c>
      <c r="R687">
        <v>103</v>
      </c>
      <c r="S687">
        <v>-99</v>
      </c>
      <c r="T687">
        <v>-99</v>
      </c>
      <c r="U687">
        <v>-99</v>
      </c>
    </row>
    <row r="688" spans="1:21" hidden="1" x14ac:dyDescent="0.3">
      <c r="A688" t="s">
        <v>69</v>
      </c>
      <c r="B688" t="s">
        <v>223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284</v>
      </c>
      <c r="R688">
        <v>70</v>
      </c>
      <c r="S688">
        <v>-99</v>
      </c>
      <c r="T688">
        <v>-99</v>
      </c>
      <c r="U688">
        <v>-99</v>
      </c>
    </row>
    <row r="689" spans="1:21" hidden="1" x14ac:dyDescent="0.3">
      <c r="A689" t="s">
        <v>70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66</v>
      </c>
      <c r="R689">
        <v>76</v>
      </c>
      <c r="S689">
        <v>-99</v>
      </c>
      <c r="T689">
        <v>-99</v>
      </c>
      <c r="U689">
        <v>-99</v>
      </c>
    </row>
    <row r="690" spans="1:21" hidden="1" x14ac:dyDescent="0.3">
      <c r="A690" t="s">
        <v>70</v>
      </c>
      <c r="B690" t="s">
        <v>214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86</v>
      </c>
      <c r="R690">
        <v>424</v>
      </c>
      <c r="S690">
        <v>-99</v>
      </c>
      <c r="T690">
        <v>-99</v>
      </c>
      <c r="U690">
        <v>-99</v>
      </c>
    </row>
    <row r="691" spans="1:21" hidden="1" x14ac:dyDescent="0.3">
      <c r="A691" t="s">
        <v>70</v>
      </c>
      <c r="B691" t="s">
        <v>202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82</v>
      </c>
      <c r="R691">
        <v>272</v>
      </c>
      <c r="S691">
        <v>560</v>
      </c>
      <c r="T691">
        <v>6</v>
      </c>
      <c r="U691">
        <v>171</v>
      </c>
    </row>
    <row r="692" spans="1:21" hidden="1" x14ac:dyDescent="0.3">
      <c r="A692" t="s">
        <v>70</v>
      </c>
      <c r="B692" t="s">
        <v>203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hidden="1" x14ac:dyDescent="0.3">
      <c r="A693" t="s">
        <v>70</v>
      </c>
      <c r="B693" t="s">
        <v>205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70</v>
      </c>
      <c r="R693">
        <v>63</v>
      </c>
      <c r="S693">
        <v>-99</v>
      </c>
      <c r="T693">
        <v>-99</v>
      </c>
      <c r="U693">
        <v>-99</v>
      </c>
    </row>
    <row r="694" spans="1:21" hidden="1" x14ac:dyDescent="0.3">
      <c r="A694" t="s">
        <v>70</v>
      </c>
      <c r="B694" t="s">
        <v>216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96</v>
      </c>
      <c r="R694">
        <v>50</v>
      </c>
      <c r="S694">
        <v>-99</v>
      </c>
      <c r="T694">
        <v>-99</v>
      </c>
      <c r="U694">
        <v>-99</v>
      </c>
    </row>
    <row r="695" spans="1:21" hidden="1" x14ac:dyDescent="0.3">
      <c r="A695" t="s">
        <v>70</v>
      </c>
      <c r="B695" t="s">
        <v>217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158</v>
      </c>
      <c r="R695">
        <v>73</v>
      </c>
      <c r="S695">
        <v>-99</v>
      </c>
      <c r="T695">
        <v>-99</v>
      </c>
      <c r="U695">
        <v>-99</v>
      </c>
    </row>
    <row r="696" spans="1:21" hidden="1" x14ac:dyDescent="0.3">
      <c r="A696" t="s">
        <v>70</v>
      </c>
      <c r="B696" t="s">
        <v>219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24</v>
      </c>
      <c r="R696">
        <v>308</v>
      </c>
      <c r="S696">
        <v>-99</v>
      </c>
      <c r="T696">
        <v>-99</v>
      </c>
      <c r="U696">
        <v>-99</v>
      </c>
    </row>
    <row r="697" spans="1:21" hidden="1" x14ac:dyDescent="0.3">
      <c r="A697" t="s">
        <v>70</v>
      </c>
      <c r="B697" t="s">
        <v>220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132</v>
      </c>
      <c r="R697">
        <v>267</v>
      </c>
      <c r="S697">
        <v>340</v>
      </c>
      <c r="T697">
        <v>72</v>
      </c>
      <c r="U697">
        <v>558</v>
      </c>
    </row>
    <row r="698" spans="1:21" hidden="1" x14ac:dyDescent="0.3">
      <c r="A698" t="s">
        <v>70</v>
      </c>
      <c r="B698" t="s">
        <v>301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116</v>
      </c>
      <c r="R698">
        <v>230</v>
      </c>
      <c r="S698">
        <v>461</v>
      </c>
      <c r="T698">
        <v>14</v>
      </c>
      <c r="U698">
        <v>114</v>
      </c>
    </row>
    <row r="699" spans="1:21" hidden="1" x14ac:dyDescent="0.3">
      <c r="A699" t="s">
        <v>70</v>
      </c>
      <c r="B699" t="s">
        <v>221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96</v>
      </c>
      <c r="R699">
        <v>310</v>
      </c>
      <c r="S699">
        <v>58</v>
      </c>
      <c r="T699">
        <v>58</v>
      </c>
      <c r="U699">
        <v>681</v>
      </c>
    </row>
    <row r="700" spans="1:21" hidden="1" x14ac:dyDescent="0.3">
      <c r="A700" t="s">
        <v>70</v>
      </c>
      <c r="B700" t="s">
        <v>222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120</v>
      </c>
      <c r="R700">
        <v>61</v>
      </c>
      <c r="S700">
        <v>332</v>
      </c>
      <c r="T700">
        <v>18</v>
      </c>
      <c r="U700">
        <v>699</v>
      </c>
    </row>
    <row r="701" spans="1:21" hidden="1" x14ac:dyDescent="0.3">
      <c r="A701" t="s">
        <v>71</v>
      </c>
      <c r="B701" t="s">
        <v>208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-99</v>
      </c>
      <c r="R701">
        <v>-99</v>
      </c>
      <c r="S701">
        <v>-99</v>
      </c>
      <c r="T701">
        <v>-99</v>
      </c>
      <c r="U701">
        <v>-99</v>
      </c>
    </row>
    <row r="702" spans="1:21" hidden="1" x14ac:dyDescent="0.3">
      <c r="A702" t="s">
        <v>71</v>
      </c>
      <c r="B702" t="s">
        <v>196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hidden="1" x14ac:dyDescent="0.3">
      <c r="A703" t="s">
        <v>71</v>
      </c>
      <c r="B703" t="s">
        <v>212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88</v>
      </c>
      <c r="R703">
        <v>411</v>
      </c>
      <c r="S703">
        <v>-99</v>
      </c>
      <c r="T703">
        <v>-99</v>
      </c>
      <c r="U703">
        <v>-99</v>
      </c>
    </row>
    <row r="704" spans="1:21" hidden="1" x14ac:dyDescent="0.3">
      <c r="A704" t="s">
        <v>71</v>
      </c>
      <c r="B704" t="s">
        <v>214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78</v>
      </c>
      <c r="R704">
        <v>251</v>
      </c>
      <c r="S704">
        <v>-99</v>
      </c>
      <c r="T704">
        <v>-99</v>
      </c>
      <c r="U704">
        <v>-99</v>
      </c>
    </row>
    <row r="705" spans="1:21" hidden="1" x14ac:dyDescent="0.3">
      <c r="A705" t="s">
        <v>71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52</v>
      </c>
      <c r="R705">
        <v>479</v>
      </c>
      <c r="S705">
        <v>-99</v>
      </c>
      <c r="T705">
        <v>-99</v>
      </c>
      <c r="U705">
        <v>-99</v>
      </c>
    </row>
    <row r="706" spans="1:21" hidden="1" x14ac:dyDescent="0.3">
      <c r="A706" t="s">
        <v>71</v>
      </c>
      <c r="B706" t="s">
        <v>302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-99</v>
      </c>
      <c r="R706">
        <v>-99</v>
      </c>
      <c r="S706">
        <v>-99</v>
      </c>
      <c r="T706">
        <v>-99</v>
      </c>
      <c r="U706">
        <v>-99</v>
      </c>
    </row>
    <row r="707" spans="1:21" hidden="1" x14ac:dyDescent="0.3">
      <c r="A707" t="s">
        <v>71</v>
      </c>
      <c r="B707" t="s">
        <v>203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74</v>
      </c>
      <c r="R707">
        <v>313</v>
      </c>
      <c r="S707">
        <v>488</v>
      </c>
      <c r="T707">
        <v>10</v>
      </c>
      <c r="U707">
        <v>199</v>
      </c>
    </row>
    <row r="708" spans="1:21" hidden="1" x14ac:dyDescent="0.3">
      <c r="A708" t="s">
        <v>71</v>
      </c>
      <c r="B708" t="s">
        <v>303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-99</v>
      </c>
      <c r="R708">
        <v>-99</v>
      </c>
      <c r="S708">
        <v>331</v>
      </c>
      <c r="T708">
        <v>18</v>
      </c>
      <c r="U708">
        <v>563</v>
      </c>
    </row>
    <row r="709" spans="1:21" hidden="1" x14ac:dyDescent="0.3">
      <c r="A709" t="s">
        <v>71</v>
      </c>
      <c r="B709" t="s">
        <v>304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-99</v>
      </c>
      <c r="R709">
        <v>-99</v>
      </c>
      <c r="S709">
        <v>336</v>
      </c>
      <c r="T709">
        <v>16</v>
      </c>
      <c r="U709">
        <v>570</v>
      </c>
    </row>
    <row r="710" spans="1:21" hidden="1" x14ac:dyDescent="0.3">
      <c r="A710" t="s">
        <v>71</v>
      </c>
      <c r="B710" t="s">
        <v>305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26</v>
      </c>
      <c r="R710">
        <v>550</v>
      </c>
      <c r="S710">
        <v>309</v>
      </c>
      <c r="T710">
        <v>22</v>
      </c>
      <c r="U710">
        <v>595</v>
      </c>
    </row>
    <row r="711" spans="1:21" hidden="1" x14ac:dyDescent="0.3">
      <c r="A711" t="s">
        <v>71</v>
      </c>
      <c r="B711" t="s">
        <v>205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30</v>
      </c>
      <c r="R711">
        <v>575</v>
      </c>
      <c r="S711">
        <v>278</v>
      </c>
      <c r="T711">
        <v>24</v>
      </c>
      <c r="U711">
        <v>564</v>
      </c>
    </row>
    <row r="712" spans="1:21" hidden="1" x14ac:dyDescent="0.3">
      <c r="A712" t="s">
        <v>71</v>
      </c>
      <c r="B712" t="s">
        <v>216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182</v>
      </c>
      <c r="R712">
        <v>219</v>
      </c>
      <c r="S712">
        <v>194</v>
      </c>
      <c r="T712">
        <v>74</v>
      </c>
      <c r="U712">
        <v>607</v>
      </c>
    </row>
    <row r="713" spans="1:21" hidden="1" x14ac:dyDescent="0.3">
      <c r="A713" t="s">
        <v>71</v>
      </c>
      <c r="B713" t="s">
        <v>265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148</v>
      </c>
      <c r="R713">
        <v>64</v>
      </c>
      <c r="S713">
        <v>-99</v>
      </c>
      <c r="T713">
        <v>-99</v>
      </c>
      <c r="U713">
        <v>-99</v>
      </c>
    </row>
    <row r="714" spans="1:21" hidden="1" x14ac:dyDescent="0.3">
      <c r="A714" t="s">
        <v>71</v>
      </c>
      <c r="B714" t="s">
        <v>217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32</v>
      </c>
      <c r="R714">
        <v>547</v>
      </c>
      <c r="S714">
        <v>-99</v>
      </c>
      <c r="T714">
        <v>-99</v>
      </c>
      <c r="U714">
        <v>-99</v>
      </c>
    </row>
    <row r="715" spans="1:21" hidden="1" x14ac:dyDescent="0.3">
      <c r="A715" t="s">
        <v>71</v>
      </c>
      <c r="B715" t="s">
        <v>219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-99</v>
      </c>
      <c r="R715">
        <v>-99</v>
      </c>
      <c r="S715">
        <v>509</v>
      </c>
      <c r="T715">
        <v>18</v>
      </c>
      <c r="U715">
        <v>291</v>
      </c>
    </row>
    <row r="716" spans="1:21" hidden="1" x14ac:dyDescent="0.3">
      <c r="A716" t="s">
        <v>71</v>
      </c>
      <c r="B716" t="s">
        <v>220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-99</v>
      </c>
      <c r="R716">
        <v>-99</v>
      </c>
      <c r="S716">
        <v>292</v>
      </c>
      <c r="T716">
        <v>38</v>
      </c>
      <c r="U716">
        <v>625</v>
      </c>
    </row>
    <row r="717" spans="1:21" hidden="1" x14ac:dyDescent="0.3">
      <c r="A717" t="s">
        <v>71</v>
      </c>
      <c r="B717" t="s">
        <v>221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-99</v>
      </c>
      <c r="R717">
        <v>-99</v>
      </c>
      <c r="S717">
        <v>-99</v>
      </c>
      <c r="T717">
        <v>-99</v>
      </c>
      <c r="U717">
        <v>-99</v>
      </c>
    </row>
    <row r="718" spans="1:21" hidden="1" x14ac:dyDescent="0.3">
      <c r="A718" t="s">
        <v>72</v>
      </c>
      <c r="B718" t="s">
        <v>208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72</v>
      </c>
      <c r="B719" t="s">
        <v>196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66</v>
      </c>
      <c r="R719">
        <v>489</v>
      </c>
      <c r="S719">
        <v>-99</v>
      </c>
      <c r="T719">
        <v>-99</v>
      </c>
      <c r="U719">
        <v>-99</v>
      </c>
    </row>
    <row r="720" spans="1:21" hidden="1" x14ac:dyDescent="0.3">
      <c r="A720" t="s">
        <v>72</v>
      </c>
      <c r="B720" t="s">
        <v>212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72</v>
      </c>
      <c r="B721" t="s">
        <v>214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48</v>
      </c>
      <c r="R721">
        <v>762</v>
      </c>
      <c r="S721">
        <v>-99</v>
      </c>
      <c r="T721">
        <v>-99</v>
      </c>
      <c r="U721">
        <v>-99</v>
      </c>
    </row>
    <row r="722" spans="1:21" hidden="1" x14ac:dyDescent="0.3">
      <c r="A722" t="s">
        <v>72</v>
      </c>
      <c r="B722" t="s">
        <v>202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36</v>
      </c>
      <c r="T722">
        <v>66</v>
      </c>
      <c r="U722">
        <v>760</v>
      </c>
    </row>
    <row r="723" spans="1:21" hidden="1" x14ac:dyDescent="0.3">
      <c r="A723" t="s">
        <v>72</v>
      </c>
      <c r="B723" t="s">
        <v>203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16</v>
      </c>
      <c r="R723">
        <v>566</v>
      </c>
      <c r="S723">
        <v>-99</v>
      </c>
      <c r="T723">
        <v>-99</v>
      </c>
      <c r="U723">
        <v>-99</v>
      </c>
    </row>
    <row r="724" spans="1:21" hidden="1" x14ac:dyDescent="0.3">
      <c r="A724" t="s">
        <v>72</v>
      </c>
      <c r="B724" t="s">
        <v>205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70</v>
      </c>
      <c r="R724">
        <v>322</v>
      </c>
      <c r="S724">
        <v>-99</v>
      </c>
      <c r="T724">
        <v>-99</v>
      </c>
      <c r="U724">
        <v>-99</v>
      </c>
    </row>
    <row r="725" spans="1:21" hidden="1" x14ac:dyDescent="0.3">
      <c r="A725" t="s">
        <v>72</v>
      </c>
      <c r="B725" t="s">
        <v>216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58</v>
      </c>
      <c r="R725">
        <v>541</v>
      </c>
      <c r="S725">
        <v>106</v>
      </c>
      <c r="T725">
        <v>80</v>
      </c>
      <c r="U725">
        <v>745</v>
      </c>
    </row>
    <row r="726" spans="1:21" hidden="1" x14ac:dyDescent="0.3">
      <c r="A726" t="s">
        <v>72</v>
      </c>
      <c r="B726" t="s">
        <v>217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32</v>
      </c>
      <c r="R726">
        <v>611</v>
      </c>
      <c r="S726">
        <v>369</v>
      </c>
      <c r="T726">
        <v>38</v>
      </c>
      <c r="U726">
        <v>439</v>
      </c>
    </row>
    <row r="727" spans="1:21" hidden="1" x14ac:dyDescent="0.3">
      <c r="A727" t="s">
        <v>72</v>
      </c>
      <c r="B727" t="s">
        <v>219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170</v>
      </c>
      <c r="R727">
        <v>155</v>
      </c>
      <c r="S727">
        <v>275</v>
      </c>
      <c r="T727">
        <v>18</v>
      </c>
      <c r="U727">
        <v>640</v>
      </c>
    </row>
    <row r="728" spans="1:21" hidden="1" x14ac:dyDescent="0.3">
      <c r="A728" t="s">
        <v>72</v>
      </c>
      <c r="B728" t="s">
        <v>220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-99</v>
      </c>
      <c r="R728">
        <v>-99</v>
      </c>
      <c r="S728">
        <v>-99</v>
      </c>
      <c r="T728">
        <v>-99</v>
      </c>
      <c r="U728">
        <v>-99</v>
      </c>
    </row>
    <row r="729" spans="1:21" hidden="1" x14ac:dyDescent="0.3">
      <c r="A729" t="s">
        <v>72</v>
      </c>
      <c r="B729" t="s">
        <v>221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hidden="1" x14ac:dyDescent="0.3">
      <c r="A730" t="s">
        <v>72</v>
      </c>
      <c r="B730" t="s">
        <v>222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74</v>
      </c>
      <c r="R730">
        <v>233</v>
      </c>
      <c r="S730">
        <v>-99</v>
      </c>
      <c r="T730">
        <v>-99</v>
      </c>
      <c r="U730">
        <v>-99</v>
      </c>
    </row>
    <row r="731" spans="1:21" hidden="1" x14ac:dyDescent="0.3">
      <c r="A731" t="s">
        <v>73</v>
      </c>
      <c r="B731" t="s">
        <v>208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hidden="1" x14ac:dyDescent="0.3">
      <c r="A732" t="s">
        <v>73</v>
      </c>
      <c r="B732" t="s">
        <v>195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hidden="1" x14ac:dyDescent="0.3">
      <c r="A733" t="s">
        <v>73</v>
      </c>
      <c r="B733" t="s">
        <v>196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hidden="1" x14ac:dyDescent="0.3">
      <c r="A734" t="s">
        <v>73</v>
      </c>
      <c r="B734" t="s">
        <v>306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-99</v>
      </c>
      <c r="T734">
        <v>-99</v>
      </c>
      <c r="U734">
        <v>-99</v>
      </c>
    </row>
    <row r="735" spans="1:21" hidden="1" x14ac:dyDescent="0.3">
      <c r="A735" t="s">
        <v>73</v>
      </c>
      <c r="B735" t="s">
        <v>212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-99</v>
      </c>
      <c r="T735">
        <v>-99</v>
      </c>
      <c r="U735">
        <v>-99</v>
      </c>
    </row>
    <row r="736" spans="1:21" hidden="1" x14ac:dyDescent="0.3">
      <c r="A736" t="s">
        <v>73</v>
      </c>
      <c r="B736" t="s">
        <v>307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hidden="1" x14ac:dyDescent="0.3">
      <c r="A737" t="s">
        <v>73</v>
      </c>
      <c r="B737" t="s">
        <v>214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hidden="1" x14ac:dyDescent="0.3">
      <c r="A738" t="s">
        <v>73</v>
      </c>
      <c r="B738" t="s">
        <v>308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hidden="1" x14ac:dyDescent="0.3">
      <c r="A739" t="s">
        <v>73</v>
      </c>
      <c r="B739" t="s">
        <v>202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hidden="1" x14ac:dyDescent="0.3">
      <c r="A740" t="s">
        <v>73</v>
      </c>
      <c r="B740" t="s">
        <v>203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-99</v>
      </c>
      <c r="R740">
        <v>-99</v>
      </c>
      <c r="S740">
        <v>80</v>
      </c>
      <c r="T740">
        <v>40</v>
      </c>
      <c r="U740">
        <v>638</v>
      </c>
    </row>
    <row r="741" spans="1:21" hidden="1" x14ac:dyDescent="0.3">
      <c r="A741" t="s">
        <v>73</v>
      </c>
      <c r="B741" t="s">
        <v>309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34</v>
      </c>
      <c r="R741">
        <v>426</v>
      </c>
      <c r="S741">
        <v>-99</v>
      </c>
      <c r="T741">
        <v>-99</v>
      </c>
      <c r="U741">
        <v>-99</v>
      </c>
    </row>
    <row r="742" spans="1:21" hidden="1" x14ac:dyDescent="0.3">
      <c r="A742" t="s">
        <v>73</v>
      </c>
      <c r="B742" t="s">
        <v>205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-99</v>
      </c>
      <c r="R742">
        <v>-99</v>
      </c>
      <c r="S742">
        <v>-99</v>
      </c>
      <c r="T742">
        <v>-99</v>
      </c>
      <c r="U742">
        <v>-99</v>
      </c>
    </row>
    <row r="743" spans="1:21" hidden="1" x14ac:dyDescent="0.3">
      <c r="A743" t="s">
        <v>73</v>
      </c>
      <c r="B743" t="s">
        <v>216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4</v>
      </c>
      <c r="R743">
        <v>951</v>
      </c>
      <c r="S743">
        <v>32</v>
      </c>
      <c r="T743">
        <v>158</v>
      </c>
      <c r="U743">
        <v>900</v>
      </c>
    </row>
    <row r="744" spans="1:21" hidden="1" x14ac:dyDescent="0.3">
      <c r="A744" t="s">
        <v>73</v>
      </c>
      <c r="B744" t="s">
        <v>217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78</v>
      </c>
      <c r="R744">
        <v>347</v>
      </c>
      <c r="S744">
        <v>370</v>
      </c>
      <c r="T744">
        <v>8</v>
      </c>
      <c r="U744">
        <v>110</v>
      </c>
    </row>
    <row r="745" spans="1:21" hidden="1" x14ac:dyDescent="0.3">
      <c r="A745" t="s">
        <v>73</v>
      </c>
      <c r="B745" t="s">
        <v>219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10</v>
      </c>
      <c r="T745">
        <v>90</v>
      </c>
      <c r="U745">
        <v>1083</v>
      </c>
    </row>
    <row r="746" spans="1:21" hidden="1" x14ac:dyDescent="0.3">
      <c r="A746" t="s">
        <v>73</v>
      </c>
      <c r="B746" t="s">
        <v>220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92</v>
      </c>
      <c r="R746">
        <v>153</v>
      </c>
      <c r="S746">
        <v>45</v>
      </c>
      <c r="T746">
        <v>110</v>
      </c>
      <c r="U746">
        <v>813</v>
      </c>
    </row>
    <row r="747" spans="1:21" hidden="1" x14ac:dyDescent="0.3">
      <c r="A747" t="s">
        <v>73</v>
      </c>
      <c r="B747" t="s">
        <v>221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16</v>
      </c>
      <c r="R747">
        <v>228</v>
      </c>
      <c r="S747">
        <v>50</v>
      </c>
      <c r="T747">
        <v>54</v>
      </c>
      <c r="U747">
        <v>941</v>
      </c>
    </row>
    <row r="748" spans="1:21" hidden="1" x14ac:dyDescent="0.3">
      <c r="A748" t="s">
        <v>73</v>
      </c>
      <c r="B748" t="s">
        <v>222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96</v>
      </c>
      <c r="R748">
        <v>396</v>
      </c>
      <c r="S748">
        <v>0</v>
      </c>
      <c r="T748">
        <v>182</v>
      </c>
      <c r="U748">
        <v>1072</v>
      </c>
    </row>
    <row r="749" spans="1:21" hidden="1" x14ac:dyDescent="0.3">
      <c r="A749" t="s">
        <v>74</v>
      </c>
      <c r="B749" t="s">
        <v>310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140</v>
      </c>
      <c r="T749">
        <v>50</v>
      </c>
      <c r="U749">
        <v>531</v>
      </c>
    </row>
    <row r="750" spans="1:21" hidden="1" x14ac:dyDescent="0.3">
      <c r="A750" t="s">
        <v>74</v>
      </c>
      <c r="B750" t="s">
        <v>212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hidden="1" x14ac:dyDescent="0.3">
      <c r="A751" t="s">
        <v>74</v>
      </c>
      <c r="B751" t="s">
        <v>214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157</v>
      </c>
      <c r="T751">
        <v>30</v>
      </c>
      <c r="U751">
        <v>610</v>
      </c>
    </row>
    <row r="752" spans="1:21" hidden="1" x14ac:dyDescent="0.3">
      <c r="A752" t="s">
        <v>74</v>
      </c>
      <c r="B752" t="s">
        <v>202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214</v>
      </c>
      <c r="R752">
        <v>80</v>
      </c>
      <c r="S752">
        <v>102</v>
      </c>
      <c r="T752">
        <v>44</v>
      </c>
      <c r="U752">
        <v>857</v>
      </c>
    </row>
    <row r="753" spans="1:21" hidden="1" x14ac:dyDescent="0.3">
      <c r="A753" t="s">
        <v>74</v>
      </c>
      <c r="B753" t="s">
        <v>203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136</v>
      </c>
      <c r="R753">
        <v>430</v>
      </c>
      <c r="S753">
        <v>20</v>
      </c>
      <c r="T753">
        <v>148</v>
      </c>
      <c r="U753">
        <v>1026</v>
      </c>
    </row>
    <row r="754" spans="1:21" hidden="1" x14ac:dyDescent="0.3">
      <c r="A754" t="s">
        <v>74</v>
      </c>
      <c r="B754" t="s">
        <v>205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-99</v>
      </c>
      <c r="R754">
        <v>-99</v>
      </c>
      <c r="S754">
        <v>30</v>
      </c>
      <c r="T754">
        <v>70</v>
      </c>
      <c r="U754">
        <v>837</v>
      </c>
    </row>
    <row r="755" spans="1:21" hidden="1" x14ac:dyDescent="0.3">
      <c r="A755" t="s">
        <v>74</v>
      </c>
      <c r="B755" t="s">
        <v>216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144</v>
      </c>
      <c r="R755">
        <v>135</v>
      </c>
      <c r="S755">
        <v>-99</v>
      </c>
      <c r="T755">
        <v>-99</v>
      </c>
      <c r="U755">
        <v>-99</v>
      </c>
    </row>
    <row r="756" spans="1:21" hidden="1" x14ac:dyDescent="0.3">
      <c r="A756" t="s">
        <v>74</v>
      </c>
      <c r="B756" t="s">
        <v>217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180</v>
      </c>
      <c r="R756">
        <v>156</v>
      </c>
      <c r="S756">
        <v>-99</v>
      </c>
      <c r="T756">
        <v>-99</v>
      </c>
      <c r="U756">
        <v>-99</v>
      </c>
    </row>
    <row r="757" spans="1:21" hidden="1" x14ac:dyDescent="0.3">
      <c r="A757" t="s">
        <v>74</v>
      </c>
      <c r="B757" t="s">
        <v>311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90</v>
      </c>
      <c r="R757">
        <v>439</v>
      </c>
      <c r="S757">
        <v>151</v>
      </c>
      <c r="T757">
        <v>52</v>
      </c>
      <c r="U757">
        <v>756</v>
      </c>
    </row>
    <row r="758" spans="1:21" hidden="1" x14ac:dyDescent="0.3">
      <c r="A758" t="s">
        <v>74</v>
      </c>
      <c r="B758" t="s">
        <v>219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98</v>
      </c>
      <c r="R758">
        <v>247</v>
      </c>
      <c r="S758">
        <v>402</v>
      </c>
      <c r="T758">
        <v>4</v>
      </c>
      <c r="U758">
        <v>80</v>
      </c>
    </row>
    <row r="759" spans="1:21" hidden="1" x14ac:dyDescent="0.3">
      <c r="A759" t="s">
        <v>74</v>
      </c>
      <c r="B759" t="s">
        <v>220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66</v>
      </c>
      <c r="R759">
        <v>253</v>
      </c>
      <c r="S759">
        <v>-99</v>
      </c>
      <c r="T759">
        <v>-99</v>
      </c>
      <c r="U759">
        <v>-99</v>
      </c>
    </row>
    <row r="760" spans="1:21" hidden="1" x14ac:dyDescent="0.3">
      <c r="A760" t="s">
        <v>74</v>
      </c>
      <c r="B760" t="s">
        <v>221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-99</v>
      </c>
      <c r="R760">
        <v>-99</v>
      </c>
      <c r="S760">
        <v>-99</v>
      </c>
      <c r="T760">
        <v>-99</v>
      </c>
      <c r="U760">
        <v>-99</v>
      </c>
    </row>
    <row r="761" spans="1:21" hidden="1" x14ac:dyDescent="0.3">
      <c r="A761" t="s">
        <v>74</v>
      </c>
      <c r="B761" t="s">
        <v>222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-99</v>
      </c>
      <c r="R761">
        <v>-99</v>
      </c>
      <c r="S761">
        <v>-99</v>
      </c>
      <c r="T761">
        <v>-99</v>
      </c>
      <c r="U761">
        <v>-99</v>
      </c>
    </row>
    <row r="762" spans="1:21" hidden="1" x14ac:dyDescent="0.3">
      <c r="A762" t="s">
        <v>75</v>
      </c>
      <c r="B762" t="s">
        <v>208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-99</v>
      </c>
      <c r="R762">
        <v>-99</v>
      </c>
      <c r="S762">
        <v>108</v>
      </c>
      <c r="T762">
        <v>38</v>
      </c>
      <c r="U762">
        <v>529</v>
      </c>
    </row>
    <row r="763" spans="1:21" hidden="1" x14ac:dyDescent="0.3">
      <c r="A763" t="s">
        <v>75</v>
      </c>
      <c r="B763" t="s">
        <v>196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-99</v>
      </c>
      <c r="R763">
        <v>-99</v>
      </c>
      <c r="S763">
        <v>-99</v>
      </c>
      <c r="T763">
        <v>-99</v>
      </c>
      <c r="U763">
        <v>-99</v>
      </c>
    </row>
    <row r="764" spans="1:21" hidden="1" x14ac:dyDescent="0.3">
      <c r="A764" t="s">
        <v>75</v>
      </c>
      <c r="B764" t="s">
        <v>312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-99</v>
      </c>
      <c r="R764">
        <v>-99</v>
      </c>
      <c r="S764">
        <v>257</v>
      </c>
      <c r="T764">
        <v>22</v>
      </c>
      <c r="U764">
        <v>303</v>
      </c>
    </row>
    <row r="765" spans="1:21" hidden="1" x14ac:dyDescent="0.3">
      <c r="A765" t="s">
        <v>75</v>
      </c>
      <c r="B765" t="s">
        <v>212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168</v>
      </c>
      <c r="R765">
        <v>153</v>
      </c>
      <c r="S765">
        <v>481</v>
      </c>
      <c r="T765">
        <v>24</v>
      </c>
      <c r="U765">
        <v>386</v>
      </c>
    </row>
    <row r="766" spans="1:21" hidden="1" x14ac:dyDescent="0.3">
      <c r="A766" t="s">
        <v>75</v>
      </c>
      <c r="B766" t="s">
        <v>214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94</v>
      </c>
      <c r="R766">
        <v>70</v>
      </c>
      <c r="S766">
        <v>50</v>
      </c>
      <c r="T766">
        <v>18</v>
      </c>
      <c r="U766">
        <v>230</v>
      </c>
    </row>
    <row r="767" spans="1:21" hidden="1" x14ac:dyDescent="0.3">
      <c r="A767" t="s">
        <v>75</v>
      </c>
      <c r="B767" t="s">
        <v>202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294</v>
      </c>
      <c r="R767">
        <v>82</v>
      </c>
      <c r="S767">
        <v>-99</v>
      </c>
      <c r="T767">
        <v>-99</v>
      </c>
      <c r="U767">
        <v>-99</v>
      </c>
    </row>
    <row r="768" spans="1:21" hidden="1" x14ac:dyDescent="0.3">
      <c r="A768" t="s">
        <v>75</v>
      </c>
      <c r="B768" t="s">
        <v>203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128</v>
      </c>
      <c r="R768">
        <v>158</v>
      </c>
      <c r="S768">
        <v>152</v>
      </c>
      <c r="T768">
        <v>36</v>
      </c>
      <c r="U768">
        <v>228</v>
      </c>
    </row>
    <row r="769" spans="1:21" hidden="1" x14ac:dyDescent="0.3">
      <c r="A769" t="s">
        <v>75</v>
      </c>
      <c r="B769" t="s">
        <v>205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42</v>
      </c>
      <c r="R769">
        <v>197</v>
      </c>
      <c r="S769" t="s">
        <v>188</v>
      </c>
      <c r="T769">
        <v>6</v>
      </c>
      <c r="U769">
        <v>141</v>
      </c>
    </row>
    <row r="770" spans="1:21" hidden="1" x14ac:dyDescent="0.3">
      <c r="A770" t="s">
        <v>75</v>
      </c>
      <c r="B770" t="s">
        <v>216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90</v>
      </c>
      <c r="R770">
        <v>136</v>
      </c>
      <c r="S770">
        <v>-99</v>
      </c>
      <c r="T770">
        <v>-99</v>
      </c>
      <c r="U770">
        <v>-99</v>
      </c>
    </row>
    <row r="771" spans="1:21" hidden="1" x14ac:dyDescent="0.3">
      <c r="A771" t="s">
        <v>75</v>
      </c>
      <c r="B771" t="s">
        <v>217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180</v>
      </c>
      <c r="R771">
        <v>117</v>
      </c>
      <c r="S771">
        <v>262</v>
      </c>
      <c r="T771">
        <v>10</v>
      </c>
      <c r="U771">
        <v>194</v>
      </c>
    </row>
    <row r="772" spans="1:21" hidden="1" x14ac:dyDescent="0.3">
      <c r="A772" t="s">
        <v>75</v>
      </c>
      <c r="B772" t="s">
        <v>219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156</v>
      </c>
      <c r="R772">
        <v>100</v>
      </c>
      <c r="S772">
        <v>-99</v>
      </c>
      <c r="T772">
        <v>-99</v>
      </c>
      <c r="U772">
        <v>-99</v>
      </c>
    </row>
    <row r="773" spans="1:21" hidden="1" x14ac:dyDescent="0.3">
      <c r="A773" t="s">
        <v>75</v>
      </c>
      <c r="B773" t="s">
        <v>220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146</v>
      </c>
      <c r="R773">
        <v>120</v>
      </c>
      <c r="S773">
        <v>-99</v>
      </c>
      <c r="T773">
        <v>-99</v>
      </c>
      <c r="U773">
        <v>-99</v>
      </c>
    </row>
    <row r="774" spans="1:21" hidden="1" x14ac:dyDescent="0.3">
      <c r="A774" t="s">
        <v>76</v>
      </c>
      <c r="B774" t="s">
        <v>212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136</v>
      </c>
      <c r="R774">
        <v>92</v>
      </c>
      <c r="S774">
        <v>-99</v>
      </c>
      <c r="T774">
        <v>-99</v>
      </c>
      <c r="U774">
        <v>-99</v>
      </c>
    </row>
    <row r="775" spans="1:21" hidden="1" x14ac:dyDescent="0.3">
      <c r="A775" t="s">
        <v>76</v>
      </c>
      <c r="B775" t="s">
        <v>214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106</v>
      </c>
      <c r="R775">
        <v>297</v>
      </c>
      <c r="S775">
        <v>70</v>
      </c>
      <c r="T775">
        <v>74</v>
      </c>
      <c r="U775">
        <v>632</v>
      </c>
    </row>
    <row r="776" spans="1:21" hidden="1" x14ac:dyDescent="0.3">
      <c r="A776" t="s">
        <v>76</v>
      </c>
      <c r="B776" t="s">
        <v>232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104</v>
      </c>
      <c r="R776">
        <v>286</v>
      </c>
      <c r="S776">
        <v>250</v>
      </c>
      <c r="T776">
        <v>76</v>
      </c>
      <c r="U776">
        <v>684</v>
      </c>
    </row>
    <row r="777" spans="1:21" hidden="1" x14ac:dyDescent="0.3">
      <c r="A777" t="s">
        <v>76</v>
      </c>
      <c r="B777" t="s">
        <v>313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140</v>
      </c>
      <c r="R777">
        <v>106</v>
      </c>
      <c r="S777">
        <v>-99</v>
      </c>
      <c r="T777">
        <v>-99</v>
      </c>
      <c r="U777">
        <v>-99</v>
      </c>
    </row>
    <row r="778" spans="1:21" hidden="1" x14ac:dyDescent="0.3">
      <c r="A778" t="s">
        <v>76</v>
      </c>
      <c r="B778" t="s">
        <v>202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140</v>
      </c>
      <c r="R778">
        <v>134</v>
      </c>
      <c r="S778">
        <v>-99</v>
      </c>
      <c r="T778">
        <v>-99</v>
      </c>
      <c r="U778">
        <v>-99</v>
      </c>
    </row>
    <row r="779" spans="1:21" hidden="1" x14ac:dyDescent="0.3">
      <c r="A779" t="s">
        <v>76</v>
      </c>
      <c r="B779" t="s">
        <v>203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114</v>
      </c>
      <c r="R779">
        <v>198</v>
      </c>
      <c r="S779">
        <v>179</v>
      </c>
      <c r="T779">
        <v>28</v>
      </c>
      <c r="U779">
        <v>175</v>
      </c>
    </row>
    <row r="780" spans="1:21" hidden="1" x14ac:dyDescent="0.3">
      <c r="A780" t="s">
        <v>76</v>
      </c>
      <c r="B780" t="s">
        <v>205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52</v>
      </c>
      <c r="R780">
        <v>178</v>
      </c>
      <c r="S780">
        <v>316</v>
      </c>
      <c r="T780">
        <v>26</v>
      </c>
      <c r="U780">
        <v>410</v>
      </c>
    </row>
    <row r="781" spans="1:21" hidden="1" x14ac:dyDescent="0.3">
      <c r="A781" t="s">
        <v>76</v>
      </c>
      <c r="B781" t="s">
        <v>216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360</v>
      </c>
      <c r="R781">
        <v>92</v>
      </c>
      <c r="S781">
        <v>264</v>
      </c>
      <c r="T781">
        <v>4</v>
      </c>
      <c r="U781">
        <v>100</v>
      </c>
    </row>
    <row r="782" spans="1:21" hidden="1" x14ac:dyDescent="0.3">
      <c r="A782" t="s">
        <v>76</v>
      </c>
      <c r="B782" t="s">
        <v>217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112</v>
      </c>
      <c r="R782">
        <v>158</v>
      </c>
      <c r="S782">
        <v>-99</v>
      </c>
      <c r="T782">
        <v>-99</v>
      </c>
      <c r="U782">
        <v>-99</v>
      </c>
    </row>
    <row r="783" spans="1:21" hidden="1" x14ac:dyDescent="0.3">
      <c r="A783" t="s">
        <v>76</v>
      </c>
      <c r="B783" t="s">
        <v>219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1</v>
      </c>
      <c r="Q783">
        <v>56</v>
      </c>
      <c r="R783">
        <v>121</v>
      </c>
      <c r="S783">
        <v>72</v>
      </c>
      <c r="T783">
        <v>64</v>
      </c>
      <c r="U783">
        <v>668</v>
      </c>
    </row>
    <row r="784" spans="1:21" hidden="1" x14ac:dyDescent="0.3">
      <c r="A784" t="s">
        <v>76</v>
      </c>
      <c r="B784" t="s">
        <v>314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60</v>
      </c>
      <c r="R784">
        <v>136</v>
      </c>
      <c r="S784">
        <v>235</v>
      </c>
      <c r="T784">
        <v>20</v>
      </c>
      <c r="U784">
        <v>574</v>
      </c>
    </row>
    <row r="785" spans="1:21" hidden="1" x14ac:dyDescent="0.3">
      <c r="A785" t="s">
        <v>76</v>
      </c>
      <c r="B785" t="s">
        <v>220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144</v>
      </c>
      <c r="R785">
        <v>120</v>
      </c>
      <c r="S785">
        <v>-99</v>
      </c>
      <c r="T785">
        <v>-99</v>
      </c>
      <c r="U785">
        <v>-99</v>
      </c>
    </row>
    <row r="786" spans="1:21" x14ac:dyDescent="0.3">
      <c r="A786" t="s">
        <v>184</v>
      </c>
      <c r="B786" t="s">
        <v>196</v>
      </c>
      <c r="C786" t="s">
        <v>174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42</v>
      </c>
      <c r="R786">
        <v>90</v>
      </c>
      <c r="S786">
        <v>-99</v>
      </c>
      <c r="T786">
        <v>-99</v>
      </c>
      <c r="U786">
        <v>-99</v>
      </c>
    </row>
    <row r="787" spans="1:21" x14ac:dyDescent="0.3">
      <c r="A787" t="s">
        <v>184</v>
      </c>
      <c r="B787" t="s">
        <v>212</v>
      </c>
      <c r="C787" t="s">
        <v>174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30</v>
      </c>
      <c r="R787">
        <v>654</v>
      </c>
      <c r="S787">
        <v>205</v>
      </c>
      <c r="T787">
        <v>26</v>
      </c>
      <c r="U787">
        <v>455</v>
      </c>
    </row>
    <row r="788" spans="1:21" x14ac:dyDescent="0.3">
      <c r="A788" t="s">
        <v>184</v>
      </c>
      <c r="B788" t="s">
        <v>214</v>
      </c>
      <c r="C788" t="s">
        <v>174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-99</v>
      </c>
      <c r="R788">
        <v>-99</v>
      </c>
      <c r="S788">
        <v>-99</v>
      </c>
      <c r="T788">
        <v>-99</v>
      </c>
      <c r="U788">
        <v>-99</v>
      </c>
    </row>
    <row r="789" spans="1:21" x14ac:dyDescent="0.3">
      <c r="A789" t="s">
        <v>184</v>
      </c>
      <c r="B789" t="s">
        <v>202</v>
      </c>
      <c r="C789" t="s">
        <v>174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96</v>
      </c>
      <c r="R789">
        <v>264</v>
      </c>
      <c r="S789">
        <v>-99</v>
      </c>
      <c r="T789">
        <v>-99</v>
      </c>
      <c r="U789">
        <v>-99</v>
      </c>
    </row>
    <row r="790" spans="1:21" x14ac:dyDescent="0.3">
      <c r="A790" t="s">
        <v>184</v>
      </c>
      <c r="B790" t="s">
        <v>203</v>
      </c>
      <c r="C790" t="s">
        <v>174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168</v>
      </c>
      <c r="R790">
        <v>219</v>
      </c>
      <c r="S790">
        <v>-99</v>
      </c>
      <c r="T790">
        <v>-99</v>
      </c>
      <c r="U790">
        <v>-99</v>
      </c>
    </row>
    <row r="791" spans="1:21" x14ac:dyDescent="0.3">
      <c r="A791" t="s">
        <v>184</v>
      </c>
      <c r="B791" t="s">
        <v>205</v>
      </c>
      <c r="C791" t="s">
        <v>174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152</v>
      </c>
      <c r="R791">
        <v>158</v>
      </c>
      <c r="S791">
        <v>-99</v>
      </c>
      <c r="T791">
        <v>-99</v>
      </c>
      <c r="U791">
        <v>-99</v>
      </c>
    </row>
    <row r="792" spans="1:21" x14ac:dyDescent="0.3">
      <c r="A792" t="s">
        <v>184</v>
      </c>
      <c r="B792" t="s">
        <v>216</v>
      </c>
      <c r="C792" t="s">
        <v>174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104</v>
      </c>
      <c r="R792">
        <v>246</v>
      </c>
      <c r="S792">
        <v>420</v>
      </c>
      <c r="T792">
        <v>26</v>
      </c>
      <c r="U792">
        <v>400</v>
      </c>
    </row>
    <row r="793" spans="1:21" x14ac:dyDescent="0.3">
      <c r="A793" t="s">
        <v>184</v>
      </c>
      <c r="B793" t="s">
        <v>355</v>
      </c>
      <c r="C793" t="s">
        <v>174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254</v>
      </c>
      <c r="R793">
        <v>135</v>
      </c>
      <c r="S793">
        <v>117</v>
      </c>
      <c r="T793">
        <v>36</v>
      </c>
      <c r="U793">
        <v>582</v>
      </c>
    </row>
    <row r="794" spans="1:21" x14ac:dyDescent="0.3">
      <c r="A794" t="s">
        <v>184</v>
      </c>
      <c r="B794" t="s">
        <v>220</v>
      </c>
      <c r="C794" t="s">
        <v>174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-99</v>
      </c>
      <c r="R794">
        <v>-99</v>
      </c>
      <c r="S794">
        <v>-99</v>
      </c>
      <c r="T794">
        <v>-99</v>
      </c>
      <c r="U794">
        <v>-99</v>
      </c>
    </row>
    <row r="795" spans="1:21" x14ac:dyDescent="0.3">
      <c r="A795" t="s">
        <v>184</v>
      </c>
      <c r="B795" t="s">
        <v>221</v>
      </c>
      <c r="C795" t="s">
        <v>174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24</v>
      </c>
      <c r="R795" t="s">
        <v>188</v>
      </c>
      <c r="S795">
        <v>130</v>
      </c>
      <c r="T795">
        <v>14</v>
      </c>
      <c r="U795">
        <v>626</v>
      </c>
    </row>
    <row r="796" spans="1:21" x14ac:dyDescent="0.3">
      <c r="A796" t="s">
        <v>184</v>
      </c>
      <c r="B796" t="s">
        <v>222</v>
      </c>
      <c r="C796" t="s">
        <v>174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-99</v>
      </c>
      <c r="R796">
        <v>-99</v>
      </c>
      <c r="S796">
        <v>-99</v>
      </c>
      <c r="T796">
        <v>-99</v>
      </c>
      <c r="U796">
        <v>-99</v>
      </c>
    </row>
    <row r="797" spans="1:21" x14ac:dyDescent="0.3">
      <c r="A797" t="s">
        <v>184</v>
      </c>
      <c r="B797" t="s">
        <v>223</v>
      </c>
      <c r="C797" t="s">
        <v>174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122</v>
      </c>
      <c r="R797">
        <v>278</v>
      </c>
      <c r="S797">
        <v>32</v>
      </c>
      <c r="T797">
        <v>112</v>
      </c>
      <c r="U797">
        <v>859</v>
      </c>
    </row>
    <row r="798" spans="1:21" hidden="1" x14ac:dyDescent="0.3">
      <c r="A798" t="s">
        <v>77</v>
      </c>
      <c r="B798" t="s">
        <v>208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</v>
      </c>
      <c r="R798">
        <v>259</v>
      </c>
      <c r="S798">
        <v>-99</v>
      </c>
      <c r="T798">
        <v>-99</v>
      </c>
      <c r="U798">
        <v>-99</v>
      </c>
    </row>
    <row r="799" spans="1:21" hidden="1" x14ac:dyDescent="0.3">
      <c r="A799" t="s">
        <v>77</v>
      </c>
      <c r="B799" t="s">
        <v>196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100</v>
      </c>
      <c r="R799">
        <v>184</v>
      </c>
      <c r="S799">
        <v>-99</v>
      </c>
      <c r="T799">
        <v>-99</v>
      </c>
      <c r="U799">
        <v>-99</v>
      </c>
    </row>
    <row r="800" spans="1:21" hidden="1" x14ac:dyDescent="0.3">
      <c r="A800" t="s">
        <v>77</v>
      </c>
      <c r="B800" t="s">
        <v>315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20</v>
      </c>
      <c r="R800">
        <v>310</v>
      </c>
      <c r="S800">
        <v>-99</v>
      </c>
      <c r="T800">
        <v>-99</v>
      </c>
      <c r="U800">
        <v>-99</v>
      </c>
    </row>
    <row r="801" spans="1:21" hidden="1" x14ac:dyDescent="0.3">
      <c r="A801" t="s">
        <v>77</v>
      </c>
      <c r="B801" t="s">
        <v>212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-99</v>
      </c>
      <c r="R801">
        <v>-99</v>
      </c>
      <c r="S801">
        <v>-99</v>
      </c>
      <c r="T801">
        <v>-99</v>
      </c>
      <c r="U801">
        <v>-99</v>
      </c>
    </row>
    <row r="802" spans="1:21" hidden="1" x14ac:dyDescent="0.3">
      <c r="A802" t="s">
        <v>77</v>
      </c>
      <c r="B802" t="s">
        <v>214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-99</v>
      </c>
      <c r="T802">
        <v>-99</v>
      </c>
      <c r="U802">
        <v>-99</v>
      </c>
    </row>
    <row r="803" spans="1:21" hidden="1" x14ac:dyDescent="0.3">
      <c r="A803" t="s">
        <v>77</v>
      </c>
      <c r="B803" t="s">
        <v>202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-99</v>
      </c>
      <c r="T803">
        <v>-99</v>
      </c>
      <c r="U803">
        <v>-99</v>
      </c>
    </row>
    <row r="804" spans="1:21" hidden="1" x14ac:dyDescent="0.3">
      <c r="A804" t="s">
        <v>77</v>
      </c>
      <c r="B804" t="s">
        <v>203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140</v>
      </c>
      <c r="R804">
        <v>130</v>
      </c>
      <c r="S804">
        <v>-99</v>
      </c>
      <c r="T804">
        <v>-99</v>
      </c>
      <c r="U804">
        <v>-99</v>
      </c>
    </row>
    <row r="805" spans="1:21" hidden="1" x14ac:dyDescent="0.3">
      <c r="A805" t="s">
        <v>77</v>
      </c>
      <c r="B805" t="s">
        <v>205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138</v>
      </c>
      <c r="R805">
        <v>158</v>
      </c>
      <c r="S805">
        <v>-99</v>
      </c>
      <c r="T805">
        <v>-99</v>
      </c>
      <c r="U805">
        <v>-99</v>
      </c>
    </row>
    <row r="806" spans="1:21" hidden="1" x14ac:dyDescent="0.3">
      <c r="A806" t="s">
        <v>77</v>
      </c>
      <c r="B806" t="s">
        <v>216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128</v>
      </c>
      <c r="R806">
        <v>278</v>
      </c>
      <c r="S806">
        <v>-99</v>
      </c>
      <c r="T806">
        <v>-99</v>
      </c>
      <c r="U806">
        <v>-99</v>
      </c>
    </row>
    <row r="807" spans="1:21" hidden="1" x14ac:dyDescent="0.3">
      <c r="A807" t="s">
        <v>77</v>
      </c>
      <c r="B807" t="s">
        <v>217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46</v>
      </c>
      <c r="R807">
        <v>391</v>
      </c>
      <c r="S807">
        <v>170</v>
      </c>
      <c r="T807">
        <v>42</v>
      </c>
      <c r="U807">
        <v>424</v>
      </c>
    </row>
    <row r="808" spans="1:21" hidden="1" x14ac:dyDescent="0.3">
      <c r="A808" t="s">
        <v>77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110</v>
      </c>
      <c r="R808">
        <v>108</v>
      </c>
      <c r="S808">
        <v>-99</v>
      </c>
      <c r="T808">
        <v>-99</v>
      </c>
      <c r="U808">
        <v>-99</v>
      </c>
    </row>
    <row r="809" spans="1:21" x14ac:dyDescent="0.3">
      <c r="A809" t="s">
        <v>185</v>
      </c>
      <c r="B809" t="s">
        <v>196</v>
      </c>
      <c r="C809" t="s">
        <v>174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x14ac:dyDescent="0.3">
      <c r="A810" t="s">
        <v>185</v>
      </c>
      <c r="B810" t="s">
        <v>212</v>
      </c>
      <c r="C810" t="s">
        <v>174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-99</v>
      </c>
      <c r="R810">
        <v>-99</v>
      </c>
      <c r="S810">
        <v>-99</v>
      </c>
      <c r="T810">
        <v>-99</v>
      </c>
      <c r="U810">
        <v>-99</v>
      </c>
    </row>
    <row r="811" spans="1:21" x14ac:dyDescent="0.3">
      <c r="A811" t="s">
        <v>185</v>
      </c>
      <c r="B811" t="s">
        <v>214</v>
      </c>
      <c r="C811" t="s">
        <v>174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185</v>
      </c>
      <c r="B812" t="s">
        <v>202</v>
      </c>
      <c r="C812" t="s">
        <v>174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-99</v>
      </c>
      <c r="R812">
        <v>-99</v>
      </c>
      <c r="S812">
        <v>-99</v>
      </c>
      <c r="T812">
        <v>-99</v>
      </c>
      <c r="U812">
        <v>-99</v>
      </c>
    </row>
    <row r="813" spans="1:21" x14ac:dyDescent="0.3">
      <c r="A813" t="s">
        <v>185</v>
      </c>
      <c r="B813" t="s">
        <v>203</v>
      </c>
      <c r="C813" t="s">
        <v>174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-99</v>
      </c>
      <c r="T813">
        <v>-99</v>
      </c>
      <c r="U813">
        <v>-99</v>
      </c>
    </row>
    <row r="814" spans="1:21" x14ac:dyDescent="0.3">
      <c r="A814" t="s">
        <v>185</v>
      </c>
      <c r="B814" t="s">
        <v>356</v>
      </c>
      <c r="C814" t="s">
        <v>174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124</v>
      </c>
      <c r="R814">
        <v>117</v>
      </c>
      <c r="S814">
        <v>-99</v>
      </c>
      <c r="T814">
        <v>-99</v>
      </c>
      <c r="U814">
        <v>-99</v>
      </c>
    </row>
    <row r="815" spans="1:21" x14ac:dyDescent="0.3">
      <c r="A815" t="s">
        <v>185</v>
      </c>
      <c r="B815" t="s">
        <v>205</v>
      </c>
      <c r="C815" t="s">
        <v>174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96</v>
      </c>
      <c r="R815">
        <v>214</v>
      </c>
      <c r="S815">
        <v>175</v>
      </c>
      <c r="T815">
        <v>20</v>
      </c>
      <c r="U815">
        <v>190</v>
      </c>
    </row>
    <row r="816" spans="1:21" x14ac:dyDescent="0.3">
      <c r="A816" t="s">
        <v>185</v>
      </c>
      <c r="B816" t="s">
        <v>216</v>
      </c>
      <c r="C816" t="s">
        <v>174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70</v>
      </c>
      <c r="R816">
        <v>271</v>
      </c>
      <c r="S816">
        <v>-99</v>
      </c>
      <c r="T816">
        <v>-99</v>
      </c>
      <c r="U816">
        <v>-99</v>
      </c>
    </row>
    <row r="817" spans="1:21" x14ac:dyDescent="0.3">
      <c r="A817" t="s">
        <v>185</v>
      </c>
      <c r="B817" t="s">
        <v>219</v>
      </c>
      <c r="C817" t="s">
        <v>174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76</v>
      </c>
      <c r="R817">
        <v>369</v>
      </c>
      <c r="S817">
        <v>-99</v>
      </c>
      <c r="T817">
        <v>-99</v>
      </c>
      <c r="U817">
        <v>-99</v>
      </c>
    </row>
    <row r="818" spans="1:21" x14ac:dyDescent="0.3">
      <c r="A818" t="s">
        <v>185</v>
      </c>
      <c r="B818" t="s">
        <v>220</v>
      </c>
      <c r="C818" t="s">
        <v>174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44</v>
      </c>
      <c r="R818">
        <v>560</v>
      </c>
      <c r="S818">
        <v>446</v>
      </c>
      <c r="T818">
        <v>24</v>
      </c>
      <c r="U818">
        <v>576</v>
      </c>
    </row>
    <row r="819" spans="1:21" x14ac:dyDescent="0.3">
      <c r="A819" t="s">
        <v>185</v>
      </c>
      <c r="B819" t="s">
        <v>357</v>
      </c>
      <c r="C819" t="s">
        <v>174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30</v>
      </c>
      <c r="R819">
        <v>322</v>
      </c>
      <c r="S819">
        <v>-99</v>
      </c>
      <c r="T819">
        <v>-99</v>
      </c>
      <c r="U819">
        <v>-99</v>
      </c>
    </row>
    <row r="820" spans="1:21" x14ac:dyDescent="0.3">
      <c r="A820" t="s">
        <v>185</v>
      </c>
      <c r="B820" t="s">
        <v>223</v>
      </c>
      <c r="C820" t="s">
        <v>174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78</v>
      </c>
      <c r="B821" t="s">
        <v>208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92</v>
      </c>
      <c r="R821">
        <v>150</v>
      </c>
      <c r="S821">
        <v>-99</v>
      </c>
      <c r="T821">
        <v>-99</v>
      </c>
      <c r="U821">
        <v>-99</v>
      </c>
    </row>
    <row r="822" spans="1:21" hidden="1" x14ac:dyDescent="0.3">
      <c r="A822" t="s">
        <v>78</v>
      </c>
      <c r="B822" t="s">
        <v>196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58</v>
      </c>
      <c r="R822">
        <v>198</v>
      </c>
      <c r="S822">
        <v>-99</v>
      </c>
      <c r="T822">
        <v>-99</v>
      </c>
      <c r="U822">
        <v>-99</v>
      </c>
    </row>
    <row r="823" spans="1:21" hidden="1" x14ac:dyDescent="0.3">
      <c r="A823" t="s">
        <v>78</v>
      </c>
      <c r="B823" t="s">
        <v>212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112</v>
      </c>
      <c r="R823">
        <v>220</v>
      </c>
      <c r="S823">
        <v>-99</v>
      </c>
      <c r="T823">
        <v>-99</v>
      </c>
      <c r="U823">
        <v>-99</v>
      </c>
    </row>
    <row r="824" spans="1:21" hidden="1" x14ac:dyDescent="0.3">
      <c r="A824" t="s">
        <v>78</v>
      </c>
      <c r="B824" t="s">
        <v>287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128</v>
      </c>
      <c r="R824">
        <v>311</v>
      </c>
      <c r="S824">
        <v>-99</v>
      </c>
      <c r="T824">
        <v>-99</v>
      </c>
      <c r="U824">
        <v>-99</v>
      </c>
    </row>
    <row r="825" spans="1:21" hidden="1" x14ac:dyDescent="0.3">
      <c r="A825" t="s">
        <v>78</v>
      </c>
      <c r="B825" t="s">
        <v>214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66</v>
      </c>
      <c r="R825">
        <v>427</v>
      </c>
      <c r="S825">
        <v>-99</v>
      </c>
      <c r="T825">
        <v>-99</v>
      </c>
      <c r="U825">
        <v>-99</v>
      </c>
    </row>
    <row r="826" spans="1:21" hidden="1" x14ac:dyDescent="0.3">
      <c r="A826" t="s">
        <v>78</v>
      </c>
      <c r="B826" t="s">
        <v>202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124</v>
      </c>
      <c r="R826">
        <v>80</v>
      </c>
      <c r="S826">
        <v>-99</v>
      </c>
      <c r="T826">
        <v>-99</v>
      </c>
      <c r="U826">
        <v>-99</v>
      </c>
    </row>
    <row r="827" spans="1:21" hidden="1" x14ac:dyDescent="0.3">
      <c r="A827" t="s">
        <v>78</v>
      </c>
      <c r="B827" t="s">
        <v>203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182</v>
      </c>
      <c r="R827">
        <v>206</v>
      </c>
      <c r="S827">
        <v>-99</v>
      </c>
      <c r="T827">
        <v>-99</v>
      </c>
      <c r="U827">
        <v>-99</v>
      </c>
    </row>
    <row r="828" spans="1:21" hidden="1" x14ac:dyDescent="0.3">
      <c r="A828" t="s">
        <v>78</v>
      </c>
      <c r="B828" t="s">
        <v>205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258</v>
      </c>
      <c r="R828">
        <v>60</v>
      </c>
      <c r="S828">
        <v>-99</v>
      </c>
      <c r="T828">
        <v>-99</v>
      </c>
      <c r="U828">
        <v>-99</v>
      </c>
    </row>
    <row r="829" spans="1:21" hidden="1" x14ac:dyDescent="0.3">
      <c r="A829" t="s">
        <v>78</v>
      </c>
      <c r="B829" t="s">
        <v>316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212</v>
      </c>
      <c r="R829">
        <v>171</v>
      </c>
      <c r="S829">
        <v>85</v>
      </c>
      <c r="T829">
        <v>70</v>
      </c>
      <c r="U829">
        <v>792</v>
      </c>
    </row>
    <row r="830" spans="1:21" hidden="1" x14ac:dyDescent="0.3">
      <c r="A830" t="s">
        <v>78</v>
      </c>
      <c r="B830" t="s">
        <v>216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252</v>
      </c>
      <c r="R830">
        <v>205</v>
      </c>
      <c r="S830">
        <v>-99</v>
      </c>
      <c r="T830">
        <v>-99</v>
      </c>
      <c r="U830">
        <v>-99</v>
      </c>
    </row>
    <row r="831" spans="1:21" hidden="1" x14ac:dyDescent="0.3">
      <c r="A831" t="s">
        <v>78</v>
      </c>
      <c r="B831" t="s">
        <v>217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156</v>
      </c>
      <c r="R831">
        <v>106</v>
      </c>
      <c r="S831">
        <v>-99</v>
      </c>
      <c r="T831">
        <v>-99</v>
      </c>
      <c r="U831">
        <v>-99</v>
      </c>
    </row>
    <row r="832" spans="1:21" hidden="1" x14ac:dyDescent="0.3">
      <c r="A832" t="s">
        <v>78</v>
      </c>
      <c r="B832" t="s">
        <v>219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72</v>
      </c>
      <c r="R832">
        <v>239</v>
      </c>
      <c r="S832">
        <v>-99</v>
      </c>
      <c r="T832">
        <v>-99</v>
      </c>
      <c r="U832">
        <v>-99</v>
      </c>
    </row>
    <row r="833" spans="1:21" hidden="1" x14ac:dyDescent="0.3">
      <c r="A833" t="s">
        <v>78</v>
      </c>
      <c r="B833" t="s">
        <v>220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80</v>
      </c>
      <c r="R833">
        <v>215</v>
      </c>
      <c r="S833">
        <v>-99</v>
      </c>
      <c r="T833">
        <v>-99</v>
      </c>
      <c r="U833">
        <v>-99</v>
      </c>
    </row>
    <row r="834" spans="1:21" hidden="1" x14ac:dyDescent="0.3">
      <c r="A834" t="s">
        <v>79</v>
      </c>
      <c r="B834" t="s">
        <v>208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-99</v>
      </c>
      <c r="R834">
        <v>-99</v>
      </c>
      <c r="S834">
        <v>-99</v>
      </c>
      <c r="T834">
        <v>-99</v>
      </c>
      <c r="U834">
        <v>-99</v>
      </c>
    </row>
    <row r="835" spans="1:21" hidden="1" x14ac:dyDescent="0.3">
      <c r="A835" t="s">
        <v>79</v>
      </c>
      <c r="B835" t="s">
        <v>196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hidden="1" x14ac:dyDescent="0.3">
      <c r="A836" t="s">
        <v>79</v>
      </c>
      <c r="B836" t="s">
        <v>225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360</v>
      </c>
      <c r="R836">
        <v>117</v>
      </c>
      <c r="S836">
        <v>-99</v>
      </c>
      <c r="T836">
        <v>-99</v>
      </c>
      <c r="U836">
        <v>-99</v>
      </c>
    </row>
    <row r="837" spans="1:21" hidden="1" x14ac:dyDescent="0.3">
      <c r="A837" t="s">
        <v>79</v>
      </c>
      <c r="B837" t="s">
        <v>212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-99</v>
      </c>
      <c r="R837">
        <v>-99</v>
      </c>
      <c r="S837">
        <v>-99</v>
      </c>
      <c r="T837">
        <v>-99</v>
      </c>
      <c r="U837">
        <v>-99</v>
      </c>
    </row>
    <row r="838" spans="1:21" hidden="1" x14ac:dyDescent="0.3">
      <c r="A838" t="s">
        <v>79</v>
      </c>
      <c r="B838" t="s">
        <v>214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-99</v>
      </c>
      <c r="R838">
        <v>-99</v>
      </c>
      <c r="S838">
        <v>-99</v>
      </c>
      <c r="T838">
        <v>-99</v>
      </c>
      <c r="U838">
        <v>-99</v>
      </c>
    </row>
    <row r="839" spans="1:21" hidden="1" x14ac:dyDescent="0.3">
      <c r="A839" t="s">
        <v>79</v>
      </c>
      <c r="B839" t="s">
        <v>202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-99</v>
      </c>
      <c r="R839">
        <v>-99</v>
      </c>
      <c r="S839">
        <v>-99</v>
      </c>
      <c r="T839">
        <v>-99</v>
      </c>
      <c r="U839">
        <v>-99</v>
      </c>
    </row>
    <row r="840" spans="1:21" hidden="1" x14ac:dyDescent="0.3">
      <c r="A840" t="s">
        <v>79</v>
      </c>
      <c r="B840" t="s">
        <v>203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236</v>
      </c>
      <c r="R840">
        <v>127</v>
      </c>
      <c r="S840">
        <v>-99</v>
      </c>
      <c r="T840">
        <v>-99</v>
      </c>
      <c r="U840">
        <v>-99</v>
      </c>
    </row>
    <row r="841" spans="1:21" hidden="1" x14ac:dyDescent="0.3">
      <c r="A841" t="s">
        <v>79</v>
      </c>
      <c r="B841" t="s">
        <v>205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-99</v>
      </c>
      <c r="R841">
        <v>-99</v>
      </c>
      <c r="S841">
        <v>-99</v>
      </c>
      <c r="T841">
        <v>-99</v>
      </c>
      <c r="U841">
        <v>-99</v>
      </c>
    </row>
    <row r="842" spans="1:21" hidden="1" x14ac:dyDescent="0.3">
      <c r="A842" t="s">
        <v>79</v>
      </c>
      <c r="B842" t="s">
        <v>216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-99</v>
      </c>
      <c r="R842">
        <v>-99</v>
      </c>
      <c r="S842">
        <v>-99</v>
      </c>
      <c r="T842">
        <v>-99</v>
      </c>
      <c r="U842">
        <v>-99</v>
      </c>
    </row>
    <row r="843" spans="1:21" hidden="1" x14ac:dyDescent="0.3">
      <c r="A843" t="s">
        <v>79</v>
      </c>
      <c r="B843" t="s">
        <v>217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-99</v>
      </c>
      <c r="R843">
        <v>-99</v>
      </c>
      <c r="S843">
        <v>-99</v>
      </c>
      <c r="T843">
        <v>-99</v>
      </c>
      <c r="U843">
        <v>-99</v>
      </c>
    </row>
    <row r="844" spans="1:21" hidden="1" x14ac:dyDescent="0.3">
      <c r="A844" t="s">
        <v>79</v>
      </c>
      <c r="B844" t="s">
        <v>219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-99</v>
      </c>
      <c r="R844">
        <v>-99</v>
      </c>
      <c r="S844">
        <v>-99</v>
      </c>
      <c r="T844">
        <v>-99</v>
      </c>
      <c r="U844">
        <v>-99</v>
      </c>
    </row>
    <row r="845" spans="1:21" hidden="1" x14ac:dyDescent="0.3">
      <c r="A845" t="s">
        <v>79</v>
      </c>
      <c r="B845" t="s">
        <v>221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6</v>
      </c>
      <c r="R845">
        <v>532</v>
      </c>
      <c r="S845">
        <v>-99</v>
      </c>
      <c r="T845">
        <v>-99</v>
      </c>
      <c r="U845">
        <v>-99</v>
      </c>
    </row>
    <row r="846" spans="1:21" hidden="1" x14ac:dyDescent="0.3">
      <c r="A846" t="s">
        <v>79</v>
      </c>
      <c r="B846" t="s">
        <v>222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186</v>
      </c>
      <c r="B847" t="s">
        <v>208</v>
      </c>
      <c r="C847" t="s">
        <v>174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278</v>
      </c>
      <c r="R847">
        <v>57</v>
      </c>
      <c r="S847">
        <v>-99</v>
      </c>
      <c r="T847">
        <v>-99</v>
      </c>
      <c r="U847">
        <v>-99</v>
      </c>
    </row>
    <row r="848" spans="1:21" x14ac:dyDescent="0.3">
      <c r="A848" t="s">
        <v>186</v>
      </c>
      <c r="B848" t="s">
        <v>358</v>
      </c>
      <c r="C848" t="s">
        <v>174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x14ac:dyDescent="0.3">
      <c r="A849" t="s">
        <v>186</v>
      </c>
      <c r="B849" t="s">
        <v>196</v>
      </c>
      <c r="C849" t="s">
        <v>174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x14ac:dyDescent="0.3">
      <c r="A850" t="s">
        <v>186</v>
      </c>
      <c r="B850" t="s">
        <v>212</v>
      </c>
      <c r="C850" t="s">
        <v>174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218</v>
      </c>
      <c r="R850">
        <v>54</v>
      </c>
      <c r="S850">
        <v>-99</v>
      </c>
      <c r="T850">
        <v>-99</v>
      </c>
      <c r="U850">
        <v>-99</v>
      </c>
    </row>
    <row r="851" spans="1:21" x14ac:dyDescent="0.3">
      <c r="A851" t="s">
        <v>186</v>
      </c>
      <c r="B851" t="s">
        <v>359</v>
      </c>
      <c r="C851" t="s">
        <v>174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360</v>
      </c>
      <c r="R851">
        <v>136</v>
      </c>
      <c r="S851">
        <v>-99</v>
      </c>
      <c r="T851">
        <v>-99</v>
      </c>
      <c r="U851">
        <v>-99</v>
      </c>
    </row>
    <row r="852" spans="1:21" x14ac:dyDescent="0.3">
      <c r="A852" t="s">
        <v>186</v>
      </c>
      <c r="B852" t="s">
        <v>214</v>
      </c>
      <c r="C852" t="s">
        <v>174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264</v>
      </c>
      <c r="R852">
        <v>63</v>
      </c>
      <c r="S852">
        <v>-99</v>
      </c>
      <c r="T852">
        <v>-99</v>
      </c>
      <c r="U852">
        <v>-99</v>
      </c>
    </row>
    <row r="853" spans="1:21" x14ac:dyDescent="0.3">
      <c r="A853" t="s">
        <v>186</v>
      </c>
      <c r="B853" t="s">
        <v>202</v>
      </c>
      <c r="C853" t="s">
        <v>174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104</v>
      </c>
      <c r="R853">
        <v>260</v>
      </c>
      <c r="S853">
        <v>-99</v>
      </c>
      <c r="T853">
        <v>-99</v>
      </c>
      <c r="U853">
        <v>-99</v>
      </c>
    </row>
    <row r="854" spans="1:21" x14ac:dyDescent="0.3">
      <c r="A854" t="s">
        <v>186</v>
      </c>
      <c r="B854" t="s">
        <v>203</v>
      </c>
      <c r="C854" t="s">
        <v>174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142</v>
      </c>
      <c r="R854">
        <v>92</v>
      </c>
      <c r="S854">
        <v>-99</v>
      </c>
      <c r="T854">
        <v>-99</v>
      </c>
      <c r="U854">
        <v>-99</v>
      </c>
    </row>
    <row r="855" spans="1:21" x14ac:dyDescent="0.3">
      <c r="A855" t="s">
        <v>186</v>
      </c>
      <c r="B855" t="s">
        <v>205</v>
      </c>
      <c r="C855" t="s">
        <v>174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110</v>
      </c>
      <c r="R855">
        <v>90</v>
      </c>
      <c r="S855">
        <v>-99</v>
      </c>
      <c r="T855">
        <v>-99</v>
      </c>
      <c r="U855">
        <v>-99</v>
      </c>
    </row>
    <row r="856" spans="1:21" x14ac:dyDescent="0.3">
      <c r="A856" t="s">
        <v>186</v>
      </c>
      <c r="B856" t="s">
        <v>216</v>
      </c>
      <c r="C856" t="s">
        <v>174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192</v>
      </c>
      <c r="R856">
        <v>100</v>
      </c>
      <c r="S856">
        <v>272</v>
      </c>
      <c r="T856">
        <v>8</v>
      </c>
      <c r="U856">
        <v>139</v>
      </c>
    </row>
    <row r="857" spans="1:21" x14ac:dyDescent="0.3">
      <c r="A857" t="s">
        <v>186</v>
      </c>
      <c r="B857" t="s">
        <v>219</v>
      </c>
      <c r="C857" t="s">
        <v>174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-99</v>
      </c>
      <c r="R857">
        <v>-99</v>
      </c>
      <c r="S857">
        <v>-99</v>
      </c>
      <c r="T857">
        <v>-99</v>
      </c>
      <c r="U857">
        <v>-99</v>
      </c>
    </row>
    <row r="858" spans="1:21" x14ac:dyDescent="0.3">
      <c r="A858" t="s">
        <v>186</v>
      </c>
      <c r="B858" t="s">
        <v>220</v>
      </c>
      <c r="C858" t="s">
        <v>174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90</v>
      </c>
      <c r="R858">
        <v>170</v>
      </c>
      <c r="S858">
        <v>212</v>
      </c>
      <c r="T858">
        <v>16</v>
      </c>
      <c r="U858">
        <v>626</v>
      </c>
    </row>
    <row r="859" spans="1:21" x14ac:dyDescent="0.3">
      <c r="A859" t="s">
        <v>186</v>
      </c>
      <c r="B859" t="s">
        <v>221</v>
      </c>
      <c r="C859" t="s">
        <v>174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x14ac:dyDescent="0.3">
      <c r="A860" t="s">
        <v>186</v>
      </c>
      <c r="B860" t="s">
        <v>223</v>
      </c>
      <c r="C860" t="s">
        <v>174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hidden="1" x14ac:dyDescent="0.3">
      <c r="A861" t="s">
        <v>80</v>
      </c>
      <c r="B861" t="s">
        <v>208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-99</v>
      </c>
      <c r="R861">
        <v>-99</v>
      </c>
      <c r="S861">
        <v>-99</v>
      </c>
      <c r="T861">
        <v>-99</v>
      </c>
      <c r="U861">
        <v>-99</v>
      </c>
    </row>
    <row r="862" spans="1:21" hidden="1" x14ac:dyDescent="0.3">
      <c r="A862" t="s">
        <v>80</v>
      </c>
      <c r="B862" t="s">
        <v>196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-99</v>
      </c>
      <c r="R862">
        <v>-99</v>
      </c>
      <c r="S862">
        <v>-99</v>
      </c>
      <c r="T862">
        <v>-99</v>
      </c>
      <c r="U862">
        <v>-99</v>
      </c>
    </row>
    <row r="863" spans="1:21" hidden="1" x14ac:dyDescent="0.3">
      <c r="A863" t="s">
        <v>80</v>
      </c>
      <c r="B863" t="s">
        <v>212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-99</v>
      </c>
      <c r="R863">
        <v>-99</v>
      </c>
      <c r="S863">
        <v>-99</v>
      </c>
      <c r="T863">
        <v>-99</v>
      </c>
      <c r="U863">
        <v>-99</v>
      </c>
    </row>
    <row r="864" spans="1:21" hidden="1" x14ac:dyDescent="0.3">
      <c r="A864" t="s">
        <v>80</v>
      </c>
      <c r="B864" t="s">
        <v>214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-99</v>
      </c>
      <c r="R864">
        <v>-99</v>
      </c>
      <c r="S864">
        <v>-99</v>
      </c>
      <c r="T864">
        <v>-99</v>
      </c>
      <c r="U864">
        <v>-99</v>
      </c>
    </row>
    <row r="865" spans="1:21" hidden="1" x14ac:dyDescent="0.3">
      <c r="A865" t="s">
        <v>80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44</v>
      </c>
      <c r="R865">
        <v>252</v>
      </c>
      <c r="S865">
        <v>-99</v>
      </c>
      <c r="T865">
        <v>-99</v>
      </c>
      <c r="U865">
        <v>-99</v>
      </c>
    </row>
    <row r="866" spans="1:21" hidden="1" x14ac:dyDescent="0.3">
      <c r="A866" t="s">
        <v>80</v>
      </c>
      <c r="B866" t="s">
        <v>203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-99</v>
      </c>
      <c r="R866">
        <v>-99</v>
      </c>
      <c r="S866">
        <v>-99</v>
      </c>
      <c r="T866">
        <v>-99</v>
      </c>
      <c r="U866">
        <v>-99</v>
      </c>
    </row>
    <row r="867" spans="1:21" hidden="1" x14ac:dyDescent="0.3">
      <c r="A867" t="s">
        <v>80</v>
      </c>
      <c r="B867" t="s">
        <v>205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-99</v>
      </c>
      <c r="R867">
        <v>-99</v>
      </c>
      <c r="S867">
        <v>180</v>
      </c>
      <c r="T867">
        <v>48</v>
      </c>
      <c r="U867">
        <v>761</v>
      </c>
    </row>
    <row r="868" spans="1:21" hidden="1" x14ac:dyDescent="0.3">
      <c r="A868" t="s">
        <v>80</v>
      </c>
      <c r="B868" t="s">
        <v>216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-99</v>
      </c>
      <c r="R868">
        <v>-99</v>
      </c>
      <c r="S868">
        <v>-99</v>
      </c>
      <c r="T868">
        <v>-99</v>
      </c>
      <c r="U868">
        <v>-99</v>
      </c>
    </row>
    <row r="869" spans="1:21" hidden="1" x14ac:dyDescent="0.3">
      <c r="A869" t="s">
        <v>80</v>
      </c>
      <c r="B869" t="s">
        <v>217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176</v>
      </c>
      <c r="R869">
        <v>247</v>
      </c>
      <c r="S869">
        <v>242</v>
      </c>
      <c r="T869">
        <v>18</v>
      </c>
      <c r="U869">
        <v>398</v>
      </c>
    </row>
    <row r="870" spans="1:21" hidden="1" x14ac:dyDescent="0.3">
      <c r="A870" t="s">
        <v>80</v>
      </c>
      <c r="B870" t="s">
        <v>219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-99</v>
      </c>
      <c r="R870">
        <v>-99</v>
      </c>
      <c r="S870">
        <v>20</v>
      </c>
      <c r="T870">
        <v>86</v>
      </c>
      <c r="U870">
        <v>939</v>
      </c>
    </row>
    <row r="871" spans="1:21" hidden="1" x14ac:dyDescent="0.3">
      <c r="A871" t="s">
        <v>80</v>
      </c>
      <c r="B871" t="s">
        <v>220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104</v>
      </c>
      <c r="R871">
        <v>242</v>
      </c>
      <c r="S871">
        <v>-99</v>
      </c>
      <c r="T871">
        <v>-99</v>
      </c>
      <c r="U871">
        <v>-99</v>
      </c>
    </row>
    <row r="872" spans="1:21" hidden="1" x14ac:dyDescent="0.3">
      <c r="A872" t="s">
        <v>80</v>
      </c>
      <c r="B872" t="s">
        <v>221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92</v>
      </c>
      <c r="R872">
        <v>356</v>
      </c>
      <c r="S872">
        <v>-99</v>
      </c>
      <c r="T872">
        <v>-99</v>
      </c>
      <c r="U872">
        <v>-99</v>
      </c>
    </row>
    <row r="873" spans="1:21" hidden="1" x14ac:dyDescent="0.3">
      <c r="A873" t="s">
        <v>80</v>
      </c>
      <c r="B873" t="s">
        <v>222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196</v>
      </c>
      <c r="R873">
        <v>202</v>
      </c>
      <c r="S873">
        <v>190</v>
      </c>
      <c r="T873">
        <v>20</v>
      </c>
      <c r="U873">
        <v>411</v>
      </c>
    </row>
    <row r="874" spans="1:21" hidden="1" x14ac:dyDescent="0.3">
      <c r="A874" t="s">
        <v>80</v>
      </c>
      <c r="B874" t="s">
        <v>223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hidden="1" x14ac:dyDescent="0.3">
      <c r="A875" t="s">
        <v>81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68</v>
      </c>
      <c r="R875">
        <v>262</v>
      </c>
      <c r="S875">
        <v>-99</v>
      </c>
      <c r="T875">
        <v>-99</v>
      </c>
      <c r="U875">
        <v>-99</v>
      </c>
    </row>
    <row r="876" spans="1:21" hidden="1" x14ac:dyDescent="0.3">
      <c r="A876" t="s">
        <v>81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68</v>
      </c>
      <c r="R876">
        <v>260</v>
      </c>
      <c r="S876">
        <v>-99</v>
      </c>
      <c r="T876">
        <v>-99</v>
      </c>
      <c r="U876">
        <v>-99</v>
      </c>
    </row>
    <row r="877" spans="1:21" hidden="1" x14ac:dyDescent="0.3">
      <c r="A877" t="s">
        <v>81</v>
      </c>
      <c r="B877" t="s">
        <v>202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74</v>
      </c>
      <c r="R877">
        <v>0</v>
      </c>
      <c r="S877">
        <v>-99</v>
      </c>
      <c r="T877">
        <v>-99</v>
      </c>
      <c r="U877">
        <v>-99</v>
      </c>
    </row>
    <row r="878" spans="1:21" hidden="1" x14ac:dyDescent="0.3">
      <c r="A878" t="s">
        <v>81</v>
      </c>
      <c r="B878" t="s">
        <v>203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76</v>
      </c>
      <c r="R878">
        <v>218</v>
      </c>
      <c r="S878">
        <v>-99</v>
      </c>
      <c r="T878">
        <v>-99</v>
      </c>
      <c r="U878">
        <v>-99</v>
      </c>
    </row>
    <row r="879" spans="1:21" hidden="1" x14ac:dyDescent="0.3">
      <c r="A879" t="s">
        <v>81</v>
      </c>
      <c r="B879" t="s">
        <v>205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128</v>
      </c>
      <c r="R879">
        <v>139</v>
      </c>
      <c r="S879">
        <v>-99</v>
      </c>
      <c r="T879">
        <v>-99</v>
      </c>
      <c r="U879">
        <v>-99</v>
      </c>
    </row>
    <row r="880" spans="1:21" hidden="1" x14ac:dyDescent="0.3">
      <c r="A880" t="s">
        <v>81</v>
      </c>
      <c r="B880" t="s">
        <v>220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-99</v>
      </c>
      <c r="R880">
        <v>-99</v>
      </c>
      <c r="S880">
        <v>-99</v>
      </c>
      <c r="T880">
        <v>-99</v>
      </c>
      <c r="U880">
        <v>-99</v>
      </c>
    </row>
    <row r="881" spans="1:21" hidden="1" x14ac:dyDescent="0.3">
      <c r="A881" t="s">
        <v>81</v>
      </c>
      <c r="B881" t="s">
        <v>221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-99</v>
      </c>
      <c r="T881">
        <v>-99</v>
      </c>
      <c r="U881">
        <v>-99</v>
      </c>
    </row>
    <row r="882" spans="1:21" hidden="1" x14ac:dyDescent="0.3">
      <c r="A882" t="s">
        <v>81</v>
      </c>
      <c r="B882" t="s">
        <v>222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82</v>
      </c>
      <c r="B883" t="s">
        <v>196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60</v>
      </c>
      <c r="R883">
        <v>263</v>
      </c>
      <c r="S883">
        <v>-99</v>
      </c>
      <c r="T883">
        <v>-99</v>
      </c>
      <c r="U883">
        <v>-99</v>
      </c>
    </row>
    <row r="884" spans="1:21" hidden="1" x14ac:dyDescent="0.3">
      <c r="A884" t="s">
        <v>82</v>
      </c>
      <c r="B884" t="s">
        <v>212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-99</v>
      </c>
      <c r="R884">
        <v>-99</v>
      </c>
      <c r="S884">
        <v>-99</v>
      </c>
      <c r="T884">
        <v>-99</v>
      </c>
      <c r="U884">
        <v>-99</v>
      </c>
    </row>
    <row r="885" spans="1:21" hidden="1" x14ac:dyDescent="0.3">
      <c r="A885" t="s">
        <v>82</v>
      </c>
      <c r="B885" t="s">
        <v>214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82</v>
      </c>
      <c r="B886" t="s">
        <v>202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hidden="1" x14ac:dyDescent="0.3">
      <c r="A887" t="s">
        <v>82</v>
      </c>
      <c r="B887" t="s">
        <v>203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68</v>
      </c>
      <c r="R887">
        <v>629</v>
      </c>
      <c r="S887">
        <v>-99</v>
      </c>
      <c r="T887">
        <v>-99</v>
      </c>
      <c r="U887">
        <v>-99</v>
      </c>
    </row>
    <row r="888" spans="1:21" hidden="1" x14ac:dyDescent="0.3">
      <c r="A888" t="s">
        <v>82</v>
      </c>
      <c r="B888" t="s">
        <v>205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48</v>
      </c>
      <c r="R888">
        <v>633</v>
      </c>
      <c r="S888">
        <v>-99</v>
      </c>
      <c r="T888">
        <v>-99</v>
      </c>
      <c r="U888">
        <v>-99</v>
      </c>
    </row>
    <row r="889" spans="1:21" hidden="1" x14ac:dyDescent="0.3">
      <c r="A889" t="s">
        <v>82</v>
      </c>
      <c r="B889" t="s">
        <v>216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56</v>
      </c>
      <c r="R889">
        <v>136</v>
      </c>
      <c r="S889">
        <v>242</v>
      </c>
      <c r="T889">
        <v>12</v>
      </c>
      <c r="U889">
        <v>291</v>
      </c>
    </row>
    <row r="890" spans="1:21" hidden="1" x14ac:dyDescent="0.3">
      <c r="A890" t="s">
        <v>82</v>
      </c>
      <c r="B890" t="s">
        <v>217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hidden="1" x14ac:dyDescent="0.3">
      <c r="A891" t="s">
        <v>82</v>
      </c>
      <c r="B891" t="s">
        <v>219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150</v>
      </c>
      <c r="R891">
        <v>80</v>
      </c>
      <c r="S891">
        <v>-99</v>
      </c>
      <c r="T891">
        <v>-99</v>
      </c>
      <c r="U891">
        <v>-99</v>
      </c>
    </row>
    <row r="892" spans="1:21" x14ac:dyDescent="0.3">
      <c r="A892" t="s">
        <v>187</v>
      </c>
      <c r="B892" t="s">
        <v>208</v>
      </c>
      <c r="C892" t="s">
        <v>174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3">
      <c r="A893" t="s">
        <v>187</v>
      </c>
      <c r="B893" t="s">
        <v>360</v>
      </c>
      <c r="C893" t="s">
        <v>174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187</v>
      </c>
      <c r="B894" t="s">
        <v>224</v>
      </c>
      <c r="C894" t="s">
        <v>174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187</v>
      </c>
      <c r="B895" t="s">
        <v>361</v>
      </c>
      <c r="C895" t="s">
        <v>174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187</v>
      </c>
      <c r="B896" t="s">
        <v>196</v>
      </c>
      <c r="C896" t="s">
        <v>174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187</v>
      </c>
      <c r="B897" t="s">
        <v>362</v>
      </c>
      <c r="C897" t="s">
        <v>174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187</v>
      </c>
      <c r="B898" t="s">
        <v>225</v>
      </c>
      <c r="C898" t="s">
        <v>174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187</v>
      </c>
      <c r="B899" t="s">
        <v>306</v>
      </c>
      <c r="C899" t="s">
        <v>174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187</v>
      </c>
      <c r="B900" t="s">
        <v>212</v>
      </c>
      <c r="C900" t="s">
        <v>174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187</v>
      </c>
      <c r="B901" t="s">
        <v>226</v>
      </c>
      <c r="C901" t="s">
        <v>174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187</v>
      </c>
      <c r="B902" t="s">
        <v>214</v>
      </c>
      <c r="C902" t="s">
        <v>174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187</v>
      </c>
      <c r="B903" t="s">
        <v>202</v>
      </c>
      <c r="C903" t="s">
        <v>174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-99</v>
      </c>
      <c r="R903">
        <v>-99</v>
      </c>
      <c r="S903">
        <v>-99</v>
      </c>
      <c r="T903">
        <v>-99</v>
      </c>
      <c r="U903">
        <v>-99</v>
      </c>
    </row>
    <row r="904" spans="1:21" x14ac:dyDescent="0.3">
      <c r="A904" t="s">
        <v>187</v>
      </c>
      <c r="B904" t="s">
        <v>203</v>
      </c>
      <c r="C904" t="s">
        <v>174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-99</v>
      </c>
      <c r="R904">
        <v>-99</v>
      </c>
      <c r="S904">
        <v>-99</v>
      </c>
      <c r="T904">
        <v>-99</v>
      </c>
      <c r="U904">
        <v>-99</v>
      </c>
    </row>
    <row r="905" spans="1:21" x14ac:dyDescent="0.3">
      <c r="A905" t="s">
        <v>187</v>
      </c>
      <c r="B905" t="s">
        <v>205</v>
      </c>
      <c r="C905" t="s">
        <v>174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-99</v>
      </c>
      <c r="R905">
        <v>-99</v>
      </c>
      <c r="S905">
        <v>-99</v>
      </c>
      <c r="T905">
        <v>-99</v>
      </c>
      <c r="U905">
        <v>-99</v>
      </c>
    </row>
    <row r="906" spans="1:21" x14ac:dyDescent="0.3">
      <c r="A906" t="s">
        <v>187</v>
      </c>
      <c r="B906" t="s">
        <v>216</v>
      </c>
      <c r="C906" t="s">
        <v>174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-99</v>
      </c>
      <c r="R906">
        <v>-99</v>
      </c>
      <c r="S906">
        <v>-99</v>
      </c>
      <c r="T906">
        <v>-99</v>
      </c>
      <c r="U906">
        <v>-99</v>
      </c>
    </row>
    <row r="907" spans="1:21" x14ac:dyDescent="0.3">
      <c r="A907" t="s">
        <v>187</v>
      </c>
      <c r="B907" t="s">
        <v>217</v>
      </c>
      <c r="C907" t="s">
        <v>174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112</v>
      </c>
      <c r="R907">
        <v>125</v>
      </c>
      <c r="S907">
        <v>-99</v>
      </c>
      <c r="T907">
        <v>-99</v>
      </c>
      <c r="U907">
        <v>-99</v>
      </c>
    </row>
    <row r="908" spans="1:21" x14ac:dyDescent="0.3">
      <c r="A908" t="s">
        <v>187</v>
      </c>
      <c r="B908" t="s">
        <v>311</v>
      </c>
      <c r="C908" t="s">
        <v>174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112</v>
      </c>
      <c r="R908">
        <v>256</v>
      </c>
      <c r="S908">
        <v>78</v>
      </c>
      <c r="T908">
        <v>70</v>
      </c>
      <c r="U908">
        <v>512</v>
      </c>
    </row>
    <row r="909" spans="1:21" x14ac:dyDescent="0.3">
      <c r="A909" t="s">
        <v>187</v>
      </c>
      <c r="B909" t="s">
        <v>219</v>
      </c>
      <c r="C909" t="s">
        <v>174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98</v>
      </c>
      <c r="R909">
        <v>260</v>
      </c>
      <c r="S909">
        <v>114</v>
      </c>
      <c r="T909">
        <v>74</v>
      </c>
      <c r="U909">
        <v>1084</v>
      </c>
    </row>
    <row r="910" spans="1:21" x14ac:dyDescent="0.3">
      <c r="A910" t="s">
        <v>187</v>
      </c>
      <c r="B910" t="s">
        <v>363</v>
      </c>
      <c r="C910" t="s">
        <v>174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90</v>
      </c>
      <c r="R910">
        <v>242</v>
      </c>
      <c r="S910">
        <v>-99</v>
      </c>
      <c r="T910">
        <v>-99</v>
      </c>
      <c r="U910">
        <v>-99</v>
      </c>
    </row>
    <row r="911" spans="1:21" x14ac:dyDescent="0.3">
      <c r="A911" t="s">
        <v>187</v>
      </c>
      <c r="B911" t="s">
        <v>220</v>
      </c>
      <c r="C911" t="s">
        <v>174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216</v>
      </c>
      <c r="T911">
        <v>46</v>
      </c>
      <c r="U911">
        <v>832</v>
      </c>
    </row>
    <row r="912" spans="1:21" x14ac:dyDescent="0.3">
      <c r="A912" t="s">
        <v>187</v>
      </c>
      <c r="B912" t="s">
        <v>221</v>
      </c>
      <c r="C912" t="s">
        <v>174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60</v>
      </c>
      <c r="R912">
        <v>367</v>
      </c>
      <c r="S912">
        <v>-99</v>
      </c>
      <c r="T912">
        <v>-99</v>
      </c>
      <c r="U912">
        <v>-99</v>
      </c>
    </row>
    <row r="913" spans="1:21" x14ac:dyDescent="0.3">
      <c r="A913" t="s">
        <v>187</v>
      </c>
      <c r="B913" t="s">
        <v>333</v>
      </c>
      <c r="C913" t="s">
        <v>174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187</v>
      </c>
      <c r="B914" t="s">
        <v>222</v>
      </c>
      <c r="C914" t="s">
        <v>174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-99</v>
      </c>
      <c r="R914">
        <v>-99</v>
      </c>
      <c r="S914">
        <v>-99</v>
      </c>
      <c r="T914">
        <v>-99</v>
      </c>
      <c r="U914">
        <v>-99</v>
      </c>
    </row>
    <row r="915" spans="1:21" hidden="1" x14ac:dyDescent="0.3">
      <c r="A915" t="s">
        <v>98</v>
      </c>
      <c r="B915" t="s">
        <v>208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98</v>
      </c>
      <c r="B916" t="s">
        <v>196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-99</v>
      </c>
      <c r="R916">
        <v>-99</v>
      </c>
      <c r="S916">
        <v>-99</v>
      </c>
      <c r="T916">
        <v>-99</v>
      </c>
      <c r="U916">
        <v>-99</v>
      </c>
    </row>
    <row r="917" spans="1:21" hidden="1" x14ac:dyDescent="0.3">
      <c r="A917" t="s">
        <v>98</v>
      </c>
      <c r="B917" t="s">
        <v>212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hidden="1" x14ac:dyDescent="0.3">
      <c r="A918" t="s">
        <v>98</v>
      </c>
      <c r="B918" t="s">
        <v>214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-99</v>
      </c>
      <c r="R918">
        <v>-99</v>
      </c>
      <c r="S918">
        <v>-99</v>
      </c>
      <c r="T918">
        <v>-99</v>
      </c>
      <c r="U918">
        <v>-99</v>
      </c>
    </row>
    <row r="919" spans="1:21" hidden="1" x14ac:dyDescent="0.3">
      <c r="A919" t="s">
        <v>98</v>
      </c>
      <c r="B919" t="s">
        <v>202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-99</v>
      </c>
      <c r="R919">
        <v>-99</v>
      </c>
      <c r="S919">
        <v>-99</v>
      </c>
      <c r="T919">
        <v>-99</v>
      </c>
      <c r="U919">
        <v>-99</v>
      </c>
    </row>
    <row r="920" spans="1:21" hidden="1" x14ac:dyDescent="0.3">
      <c r="A920" t="s">
        <v>98</v>
      </c>
      <c r="B920" t="s">
        <v>390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40</v>
      </c>
      <c r="R920">
        <v>712</v>
      </c>
      <c r="S920">
        <v>212</v>
      </c>
      <c r="T920">
        <v>108</v>
      </c>
      <c r="U920">
        <v>721</v>
      </c>
    </row>
    <row r="921" spans="1:21" hidden="1" x14ac:dyDescent="0.3">
      <c r="A921" t="s">
        <v>98</v>
      </c>
      <c r="B921" t="s">
        <v>203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168</v>
      </c>
      <c r="R921">
        <v>158</v>
      </c>
      <c r="S921">
        <v>-99</v>
      </c>
      <c r="T921">
        <v>-99</v>
      </c>
      <c r="U921">
        <v>-99</v>
      </c>
    </row>
    <row r="922" spans="1:21" hidden="1" x14ac:dyDescent="0.3">
      <c r="A922" t="s">
        <v>98</v>
      </c>
      <c r="B922" t="s">
        <v>257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128</v>
      </c>
      <c r="R922">
        <v>42</v>
      </c>
      <c r="S922">
        <v>267</v>
      </c>
      <c r="T922">
        <v>16</v>
      </c>
      <c r="U922">
        <v>282</v>
      </c>
    </row>
    <row r="923" spans="1:21" hidden="1" x14ac:dyDescent="0.3">
      <c r="A923" t="s">
        <v>98</v>
      </c>
      <c r="B923" t="s">
        <v>205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64</v>
      </c>
      <c r="R923">
        <v>85</v>
      </c>
      <c r="S923">
        <v>-99</v>
      </c>
      <c r="T923">
        <v>-99</v>
      </c>
      <c r="U923">
        <v>-99</v>
      </c>
    </row>
    <row r="924" spans="1:21" hidden="1" x14ac:dyDescent="0.3">
      <c r="A924" t="s">
        <v>98</v>
      </c>
      <c r="B924" t="s">
        <v>216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hidden="1" x14ac:dyDescent="0.3">
      <c r="A925" t="s">
        <v>98</v>
      </c>
      <c r="B925" t="s">
        <v>217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44</v>
      </c>
      <c r="R925">
        <v>197</v>
      </c>
      <c r="S925">
        <v>-99</v>
      </c>
      <c r="T925">
        <v>-99</v>
      </c>
      <c r="U925">
        <v>-99</v>
      </c>
    </row>
    <row r="926" spans="1:21" hidden="1" x14ac:dyDescent="0.3">
      <c r="A926" t="s">
        <v>98</v>
      </c>
      <c r="B926" t="s">
        <v>219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46</v>
      </c>
      <c r="R926">
        <v>410</v>
      </c>
      <c r="S926">
        <v>-99</v>
      </c>
      <c r="T926">
        <v>-99</v>
      </c>
      <c r="U926">
        <v>-99</v>
      </c>
    </row>
    <row r="927" spans="1:21" hidden="1" x14ac:dyDescent="0.3">
      <c r="A927" t="s">
        <v>98</v>
      </c>
      <c r="B927" t="s">
        <v>220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hidden="1" x14ac:dyDescent="0.3">
      <c r="A928" t="s">
        <v>98</v>
      </c>
      <c r="B928" t="s">
        <v>221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98</v>
      </c>
      <c r="B929" t="s">
        <v>428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493</v>
      </c>
      <c r="T929">
        <v>32</v>
      </c>
      <c r="U929">
        <v>503</v>
      </c>
    </row>
    <row r="930" spans="1:21" hidden="1" x14ac:dyDescent="0.3">
      <c r="A930" t="s">
        <v>98</v>
      </c>
      <c r="B930" t="s">
        <v>325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506</v>
      </c>
      <c r="T930">
        <v>18</v>
      </c>
      <c r="U930">
        <v>409</v>
      </c>
    </row>
    <row r="931" spans="1:21" hidden="1" x14ac:dyDescent="0.3">
      <c r="A931" t="s">
        <v>98</v>
      </c>
      <c r="B931" t="s">
        <v>243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hidden="1" x14ac:dyDescent="0.3">
      <c r="A932" t="s">
        <v>98</v>
      </c>
      <c r="B932" t="s">
        <v>222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hidden="1" x14ac:dyDescent="0.3">
      <c r="A933" t="s">
        <v>98</v>
      </c>
      <c r="B933" t="s">
        <v>223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hidden="1" x14ac:dyDescent="0.3">
      <c r="A934" t="s">
        <v>99</v>
      </c>
      <c r="B934" t="s">
        <v>208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hidden="1" x14ac:dyDescent="0.3">
      <c r="A935" t="s">
        <v>99</v>
      </c>
      <c r="B935" t="s">
        <v>196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hidden="1" x14ac:dyDescent="0.3">
      <c r="A936" t="s">
        <v>99</v>
      </c>
      <c r="B936" t="s">
        <v>212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142</v>
      </c>
      <c r="R936">
        <v>170</v>
      </c>
      <c r="S936">
        <v>-99</v>
      </c>
      <c r="T936">
        <v>-99</v>
      </c>
      <c r="U936">
        <v>-99</v>
      </c>
    </row>
    <row r="937" spans="1:21" hidden="1" x14ac:dyDescent="0.3">
      <c r="A937" t="s">
        <v>99</v>
      </c>
      <c r="B937" t="s">
        <v>214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80</v>
      </c>
      <c r="R937">
        <v>462</v>
      </c>
      <c r="S937">
        <v>-99</v>
      </c>
      <c r="T937">
        <v>-99</v>
      </c>
      <c r="U937">
        <v>-99</v>
      </c>
    </row>
    <row r="938" spans="1:21" hidden="1" x14ac:dyDescent="0.3">
      <c r="A938" t="s">
        <v>99</v>
      </c>
      <c r="B938" t="s">
        <v>308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128</v>
      </c>
      <c r="R938">
        <v>241</v>
      </c>
      <c r="S938">
        <v>-99</v>
      </c>
      <c r="T938">
        <v>-99</v>
      </c>
      <c r="U938">
        <v>-99</v>
      </c>
    </row>
    <row r="939" spans="1:21" hidden="1" x14ac:dyDescent="0.3">
      <c r="A939" t="s">
        <v>99</v>
      </c>
      <c r="B939" t="s">
        <v>202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-99</v>
      </c>
      <c r="R939">
        <v>-99</v>
      </c>
      <c r="S939">
        <v>-99</v>
      </c>
      <c r="T939">
        <v>-99</v>
      </c>
      <c r="U939">
        <v>-99</v>
      </c>
    </row>
    <row r="940" spans="1:21" hidden="1" x14ac:dyDescent="0.3">
      <c r="A940" t="s">
        <v>99</v>
      </c>
      <c r="B940" t="s">
        <v>203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-99</v>
      </c>
      <c r="R940">
        <v>-99</v>
      </c>
      <c r="S940">
        <v>-99</v>
      </c>
      <c r="T940">
        <v>-99</v>
      </c>
      <c r="U940">
        <v>-99</v>
      </c>
    </row>
    <row r="941" spans="1:21" hidden="1" x14ac:dyDescent="0.3">
      <c r="A941" t="s">
        <v>99</v>
      </c>
      <c r="B941" t="s">
        <v>205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</v>
      </c>
      <c r="R941">
        <v>345</v>
      </c>
      <c r="S941">
        <v>-99</v>
      </c>
      <c r="T941">
        <v>-99</v>
      </c>
      <c r="U941">
        <v>-99</v>
      </c>
    </row>
    <row r="942" spans="1:21" hidden="1" x14ac:dyDescent="0.3">
      <c r="A942" t="s">
        <v>100</v>
      </c>
      <c r="B942" t="s">
        <v>208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-99</v>
      </c>
      <c r="R942">
        <v>-99</v>
      </c>
      <c r="S942">
        <v>-99</v>
      </c>
      <c r="T942">
        <v>-99</v>
      </c>
      <c r="U942">
        <v>-99</v>
      </c>
    </row>
    <row r="943" spans="1:21" hidden="1" x14ac:dyDescent="0.3">
      <c r="A943" t="s">
        <v>100</v>
      </c>
      <c r="B943" t="s">
        <v>196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100</v>
      </c>
      <c r="B944" t="s">
        <v>212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36</v>
      </c>
      <c r="T944">
        <v>44</v>
      </c>
      <c r="U944">
        <v>914</v>
      </c>
    </row>
    <row r="945" spans="1:21" hidden="1" x14ac:dyDescent="0.3">
      <c r="A945" t="s">
        <v>100</v>
      </c>
      <c r="B945" t="s">
        <v>214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hidden="1" x14ac:dyDescent="0.3">
      <c r="A946" t="s">
        <v>100</v>
      </c>
      <c r="B946" t="s">
        <v>202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hidden="1" x14ac:dyDescent="0.3">
      <c r="A947" t="s">
        <v>100</v>
      </c>
      <c r="B947" t="s">
        <v>203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44</v>
      </c>
      <c r="R947">
        <v>545</v>
      </c>
      <c r="S947">
        <v>291</v>
      </c>
      <c r="T947">
        <v>32</v>
      </c>
      <c r="U947">
        <v>313</v>
      </c>
    </row>
    <row r="948" spans="1:21" hidden="1" x14ac:dyDescent="0.3">
      <c r="A948" t="s">
        <v>100</v>
      </c>
      <c r="B948" t="s">
        <v>205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66</v>
      </c>
      <c r="R948">
        <v>402</v>
      </c>
      <c r="S948">
        <v>459</v>
      </c>
      <c r="T948">
        <v>10</v>
      </c>
      <c r="U948">
        <v>313</v>
      </c>
    </row>
    <row r="949" spans="1:21" hidden="1" x14ac:dyDescent="0.3">
      <c r="A949" t="s">
        <v>100</v>
      </c>
      <c r="B949" t="s">
        <v>216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164</v>
      </c>
      <c r="R949">
        <v>100</v>
      </c>
      <c r="S949">
        <v>-99</v>
      </c>
      <c r="T949">
        <v>-99</v>
      </c>
      <c r="U949">
        <v>-99</v>
      </c>
    </row>
    <row r="950" spans="1:21" hidden="1" x14ac:dyDescent="0.3">
      <c r="A950" t="s">
        <v>101</v>
      </c>
      <c r="B950" t="s">
        <v>208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hidden="1" x14ac:dyDescent="0.3">
      <c r="A951" t="s">
        <v>101</v>
      </c>
      <c r="B951" t="s">
        <v>196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hidden="1" x14ac:dyDescent="0.3">
      <c r="A952" t="s">
        <v>101</v>
      </c>
      <c r="B952" t="s">
        <v>212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118</v>
      </c>
      <c r="R952">
        <v>247</v>
      </c>
      <c r="S952">
        <v>-99</v>
      </c>
      <c r="T952">
        <v>-99</v>
      </c>
      <c r="U952">
        <v>-99</v>
      </c>
    </row>
    <row r="953" spans="1:21" hidden="1" x14ac:dyDescent="0.3">
      <c r="A953" t="s">
        <v>101</v>
      </c>
      <c r="B953" t="s">
        <v>395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104</v>
      </c>
      <c r="R953">
        <v>201</v>
      </c>
      <c r="S953">
        <v>14</v>
      </c>
      <c r="T953">
        <v>34</v>
      </c>
      <c r="U953">
        <v>184</v>
      </c>
    </row>
    <row r="954" spans="1:21" hidden="1" x14ac:dyDescent="0.3">
      <c r="A954" t="s">
        <v>101</v>
      </c>
      <c r="B954" t="s">
        <v>214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198</v>
      </c>
      <c r="R954">
        <v>128</v>
      </c>
      <c r="S954">
        <v>14</v>
      </c>
      <c r="T954">
        <v>66</v>
      </c>
      <c r="U954">
        <v>460</v>
      </c>
    </row>
    <row r="955" spans="1:21" hidden="1" x14ac:dyDescent="0.3">
      <c r="A955" t="s">
        <v>101</v>
      </c>
      <c r="B955" t="s">
        <v>202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154</v>
      </c>
      <c r="R955">
        <v>410</v>
      </c>
      <c r="S955">
        <v>143</v>
      </c>
      <c r="T955">
        <v>136</v>
      </c>
      <c r="U955">
        <v>747</v>
      </c>
    </row>
    <row r="956" spans="1:21" hidden="1" x14ac:dyDescent="0.3">
      <c r="A956" t="s">
        <v>101</v>
      </c>
      <c r="B956" t="s">
        <v>443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118</v>
      </c>
      <c r="R956">
        <v>852</v>
      </c>
      <c r="S956">
        <v>325</v>
      </c>
      <c r="T956">
        <v>66</v>
      </c>
      <c r="U956">
        <v>595</v>
      </c>
    </row>
    <row r="957" spans="1:21" hidden="1" x14ac:dyDescent="0.3">
      <c r="A957" t="s">
        <v>101</v>
      </c>
      <c r="B957" t="s">
        <v>234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96</v>
      </c>
      <c r="R957">
        <v>743</v>
      </c>
      <c r="S957">
        <v>430</v>
      </c>
      <c r="T957">
        <v>64</v>
      </c>
      <c r="U957">
        <v>470</v>
      </c>
    </row>
    <row r="958" spans="1:21" hidden="1" x14ac:dyDescent="0.3">
      <c r="A958" t="s">
        <v>101</v>
      </c>
      <c r="B958" t="s">
        <v>235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70</v>
      </c>
      <c r="R958">
        <v>693</v>
      </c>
      <c r="S958">
        <v>564</v>
      </c>
      <c r="T958">
        <v>52</v>
      </c>
      <c r="U958">
        <v>285</v>
      </c>
    </row>
    <row r="959" spans="1:21" hidden="1" x14ac:dyDescent="0.3">
      <c r="A959" t="s">
        <v>101</v>
      </c>
      <c r="B959" t="s">
        <v>203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66</v>
      </c>
      <c r="R959">
        <v>390</v>
      </c>
      <c r="S959">
        <v>51</v>
      </c>
      <c r="T959">
        <v>26</v>
      </c>
      <c r="U959">
        <v>409</v>
      </c>
    </row>
    <row r="960" spans="1:21" hidden="1" x14ac:dyDescent="0.3">
      <c r="A960" t="s">
        <v>101</v>
      </c>
      <c r="B960" t="s">
        <v>205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hidden="1" x14ac:dyDescent="0.3">
      <c r="A961" t="s">
        <v>101</v>
      </c>
      <c r="B961" t="s">
        <v>216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86</v>
      </c>
      <c r="R961">
        <v>433</v>
      </c>
      <c r="S961">
        <v>57</v>
      </c>
      <c r="T961">
        <v>44</v>
      </c>
      <c r="U961">
        <v>357</v>
      </c>
    </row>
    <row r="962" spans="1:21" hidden="1" x14ac:dyDescent="0.3">
      <c r="A962" t="s">
        <v>101</v>
      </c>
      <c r="B962" t="s">
        <v>217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275</v>
      </c>
      <c r="T962">
        <v>22</v>
      </c>
      <c r="U962">
        <v>609</v>
      </c>
    </row>
    <row r="963" spans="1:21" hidden="1" x14ac:dyDescent="0.3">
      <c r="A963" t="s">
        <v>101</v>
      </c>
      <c r="B963" t="s">
        <v>220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68</v>
      </c>
      <c r="R963">
        <v>440</v>
      </c>
      <c r="S963">
        <v>-99</v>
      </c>
      <c r="T963">
        <v>-99</v>
      </c>
      <c r="U963">
        <v>-99</v>
      </c>
    </row>
    <row r="964" spans="1:21" hidden="1" x14ac:dyDescent="0.3">
      <c r="A964" t="s">
        <v>102</v>
      </c>
      <c r="B964" t="s">
        <v>208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102</v>
      </c>
      <c r="B965" t="s">
        <v>196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-99</v>
      </c>
      <c r="T965">
        <v>-99</v>
      </c>
      <c r="U965">
        <v>-99</v>
      </c>
    </row>
    <row r="966" spans="1:21" hidden="1" x14ac:dyDescent="0.3">
      <c r="A966" t="s">
        <v>102</v>
      </c>
      <c r="B966" t="s">
        <v>212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-99</v>
      </c>
      <c r="T966">
        <v>-99</v>
      </c>
      <c r="U966">
        <v>-99</v>
      </c>
    </row>
    <row r="967" spans="1:21" hidden="1" x14ac:dyDescent="0.3">
      <c r="A967" t="s">
        <v>102</v>
      </c>
      <c r="B967" t="s">
        <v>214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hidden="1" x14ac:dyDescent="0.3">
      <c r="A968" t="s">
        <v>102</v>
      </c>
      <c r="B968" t="s">
        <v>202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-99</v>
      </c>
      <c r="R968">
        <v>-99</v>
      </c>
      <c r="S968">
        <v>-99</v>
      </c>
      <c r="T968">
        <v>-99</v>
      </c>
      <c r="U968">
        <v>-99</v>
      </c>
    </row>
    <row r="969" spans="1:21" hidden="1" x14ac:dyDescent="0.3">
      <c r="A969" t="s">
        <v>102</v>
      </c>
      <c r="B969" t="s">
        <v>203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120</v>
      </c>
      <c r="R969">
        <v>322</v>
      </c>
      <c r="S969">
        <v>-99</v>
      </c>
      <c r="T969">
        <v>-99</v>
      </c>
      <c r="U969">
        <v>-99</v>
      </c>
    </row>
    <row r="970" spans="1:21" hidden="1" x14ac:dyDescent="0.3">
      <c r="A970" t="s">
        <v>102</v>
      </c>
      <c r="B970" t="s">
        <v>205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78</v>
      </c>
      <c r="R970">
        <v>197</v>
      </c>
      <c r="S970">
        <v>10</v>
      </c>
      <c r="T970">
        <v>78</v>
      </c>
      <c r="U970">
        <v>371</v>
      </c>
    </row>
    <row r="971" spans="1:21" hidden="1" x14ac:dyDescent="0.3">
      <c r="A971" t="s">
        <v>102</v>
      </c>
      <c r="B971" t="s">
        <v>216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10</v>
      </c>
      <c r="T971">
        <v>226</v>
      </c>
      <c r="U971">
        <v>610</v>
      </c>
    </row>
    <row r="972" spans="1:21" hidden="1" x14ac:dyDescent="0.3">
      <c r="A972" t="s">
        <v>102</v>
      </c>
      <c r="B972" t="s">
        <v>217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hidden="1" x14ac:dyDescent="0.3">
      <c r="A973" t="s">
        <v>102</v>
      </c>
      <c r="B973" t="s">
        <v>219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70</v>
      </c>
      <c r="T973">
        <v>30</v>
      </c>
      <c r="U973">
        <v>646</v>
      </c>
    </row>
    <row r="974" spans="1:21" hidden="1" x14ac:dyDescent="0.3">
      <c r="A974" t="s">
        <v>102</v>
      </c>
      <c r="B974" t="s">
        <v>220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162</v>
      </c>
      <c r="R974">
        <v>260</v>
      </c>
      <c r="S974">
        <v>20</v>
      </c>
      <c r="T974">
        <v>62</v>
      </c>
      <c r="U974">
        <v>403</v>
      </c>
    </row>
    <row r="975" spans="1:21" hidden="1" x14ac:dyDescent="0.3">
      <c r="A975" t="s">
        <v>102</v>
      </c>
      <c r="B975" t="s">
        <v>221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118</v>
      </c>
      <c r="R975">
        <v>270</v>
      </c>
      <c r="S975">
        <v>280</v>
      </c>
      <c r="T975">
        <v>30</v>
      </c>
      <c r="U975">
        <v>470</v>
      </c>
    </row>
    <row r="976" spans="1:21" hidden="1" x14ac:dyDescent="0.3">
      <c r="A976" t="s">
        <v>134</v>
      </c>
      <c r="B976" t="s">
        <v>208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hidden="1" x14ac:dyDescent="0.3">
      <c r="A977" t="s">
        <v>134</v>
      </c>
      <c r="B977" t="s">
        <v>196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hidden="1" x14ac:dyDescent="0.3">
      <c r="A978" t="s">
        <v>134</v>
      </c>
      <c r="B978" t="s">
        <v>212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hidden="1" x14ac:dyDescent="0.3">
      <c r="A979" t="s">
        <v>134</v>
      </c>
      <c r="B979" t="s">
        <v>214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-99</v>
      </c>
      <c r="R979">
        <v>-99</v>
      </c>
      <c r="S979">
        <v>441</v>
      </c>
      <c r="T979">
        <v>12</v>
      </c>
      <c r="U979">
        <v>136</v>
      </c>
    </row>
    <row r="980" spans="1:21" hidden="1" x14ac:dyDescent="0.3">
      <c r="A980" t="s">
        <v>134</v>
      </c>
      <c r="B980" t="s">
        <v>202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-99</v>
      </c>
      <c r="R980">
        <v>-99</v>
      </c>
      <c r="S980">
        <v>-99</v>
      </c>
      <c r="T980">
        <v>-99</v>
      </c>
      <c r="U980">
        <v>-99</v>
      </c>
    </row>
    <row r="981" spans="1:21" hidden="1" x14ac:dyDescent="0.3">
      <c r="A981" t="s">
        <v>134</v>
      </c>
      <c r="B981" t="s">
        <v>203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-99</v>
      </c>
      <c r="R981">
        <v>-99</v>
      </c>
      <c r="S981">
        <v>-99</v>
      </c>
      <c r="T981">
        <v>-99</v>
      </c>
      <c r="U981">
        <v>-99</v>
      </c>
    </row>
    <row r="982" spans="1:21" hidden="1" x14ac:dyDescent="0.3">
      <c r="A982" t="s">
        <v>134</v>
      </c>
      <c r="B982" t="s">
        <v>205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-99</v>
      </c>
      <c r="R982">
        <v>-99</v>
      </c>
      <c r="S982">
        <v>-99</v>
      </c>
      <c r="T982">
        <v>-99</v>
      </c>
      <c r="U982">
        <v>-99</v>
      </c>
    </row>
    <row r="983" spans="1:21" hidden="1" x14ac:dyDescent="0.3">
      <c r="A983" t="s">
        <v>134</v>
      </c>
      <c r="B983" t="s">
        <v>216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66</v>
      </c>
      <c r="R983">
        <v>502</v>
      </c>
      <c r="S983">
        <v>0</v>
      </c>
      <c r="T983">
        <v>56</v>
      </c>
      <c r="U983">
        <v>813</v>
      </c>
    </row>
    <row r="984" spans="1:21" hidden="1" x14ac:dyDescent="0.3">
      <c r="A984" t="s">
        <v>134</v>
      </c>
      <c r="B984" t="s">
        <v>339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18</v>
      </c>
      <c r="R984">
        <v>789</v>
      </c>
      <c r="S984">
        <v>0</v>
      </c>
      <c r="T984">
        <v>80</v>
      </c>
      <c r="U984">
        <v>605</v>
      </c>
    </row>
    <row r="985" spans="1:21" hidden="1" x14ac:dyDescent="0.3">
      <c r="A985" t="s">
        <v>134</v>
      </c>
      <c r="B985" t="s">
        <v>269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-99</v>
      </c>
      <c r="R985">
        <v>-99</v>
      </c>
      <c r="S985">
        <v>0</v>
      </c>
      <c r="T985">
        <v>60</v>
      </c>
      <c r="U985">
        <v>277</v>
      </c>
    </row>
    <row r="986" spans="1:21" hidden="1" x14ac:dyDescent="0.3">
      <c r="A986" t="s">
        <v>134</v>
      </c>
      <c r="B986" t="s">
        <v>341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-99</v>
      </c>
      <c r="R986">
        <v>-99</v>
      </c>
      <c r="S986">
        <v>0</v>
      </c>
      <c r="T986">
        <v>44</v>
      </c>
      <c r="U986">
        <v>278</v>
      </c>
    </row>
    <row r="987" spans="1:21" hidden="1" x14ac:dyDescent="0.3">
      <c r="A987" t="s">
        <v>134</v>
      </c>
      <c r="B987" t="s">
        <v>295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-99</v>
      </c>
      <c r="R987">
        <v>-99</v>
      </c>
      <c r="S987">
        <v>0</v>
      </c>
      <c r="T987">
        <v>30</v>
      </c>
      <c r="U987">
        <v>197</v>
      </c>
    </row>
    <row r="988" spans="1:21" hidden="1" x14ac:dyDescent="0.3">
      <c r="A988" t="s">
        <v>134</v>
      </c>
      <c r="B988" t="s">
        <v>342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-99</v>
      </c>
      <c r="R988">
        <v>-99</v>
      </c>
      <c r="S988">
        <v>0</v>
      </c>
      <c r="T988">
        <v>28</v>
      </c>
      <c r="U988">
        <v>139</v>
      </c>
    </row>
    <row r="989" spans="1:21" hidden="1" x14ac:dyDescent="0.3">
      <c r="A989" t="s">
        <v>134</v>
      </c>
      <c r="B989" t="s">
        <v>385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-99</v>
      </c>
      <c r="R989">
        <v>-99</v>
      </c>
      <c r="S989">
        <v>32</v>
      </c>
      <c r="T989">
        <v>22</v>
      </c>
      <c r="U989">
        <v>151</v>
      </c>
    </row>
    <row r="990" spans="1:21" hidden="1" x14ac:dyDescent="0.3">
      <c r="A990" t="s">
        <v>134</v>
      </c>
      <c r="B990" t="s">
        <v>264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-99</v>
      </c>
      <c r="R990">
        <v>-99</v>
      </c>
      <c r="S990">
        <v>30</v>
      </c>
      <c r="T990">
        <v>20</v>
      </c>
      <c r="U990">
        <v>146</v>
      </c>
    </row>
    <row r="991" spans="1:21" hidden="1" x14ac:dyDescent="0.3">
      <c r="A991" t="s">
        <v>134</v>
      </c>
      <c r="B991" t="s">
        <v>449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-99</v>
      </c>
      <c r="R991">
        <v>-99</v>
      </c>
      <c r="S991">
        <v>10</v>
      </c>
      <c r="T991">
        <v>18</v>
      </c>
      <c r="U991">
        <v>212</v>
      </c>
    </row>
    <row r="992" spans="1:21" hidden="1" x14ac:dyDescent="0.3">
      <c r="A992" t="s">
        <v>134</v>
      </c>
      <c r="B992" t="s">
        <v>402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-99</v>
      </c>
      <c r="R992">
        <v>-99</v>
      </c>
      <c r="S992">
        <v>10</v>
      </c>
      <c r="T992">
        <v>34</v>
      </c>
      <c r="U992">
        <v>300</v>
      </c>
    </row>
    <row r="993" spans="1:21" hidden="1" x14ac:dyDescent="0.3">
      <c r="A993" t="s">
        <v>134</v>
      </c>
      <c r="B993" t="s">
        <v>441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-99</v>
      </c>
      <c r="R993">
        <v>-99</v>
      </c>
      <c r="S993">
        <v>10</v>
      </c>
      <c r="T993">
        <v>38</v>
      </c>
      <c r="U993">
        <v>255</v>
      </c>
    </row>
    <row r="994" spans="1:21" hidden="1" x14ac:dyDescent="0.3">
      <c r="A994" t="s">
        <v>134</v>
      </c>
      <c r="B994" t="s">
        <v>266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-99</v>
      </c>
      <c r="R994">
        <v>-99</v>
      </c>
      <c r="S994">
        <v>0</v>
      </c>
      <c r="T994">
        <v>88</v>
      </c>
      <c r="U994">
        <v>318</v>
      </c>
    </row>
    <row r="995" spans="1:21" hidden="1" x14ac:dyDescent="0.3">
      <c r="A995" t="s">
        <v>134</v>
      </c>
      <c r="B995" t="s">
        <v>418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0</v>
      </c>
      <c r="P995">
        <v>1</v>
      </c>
      <c r="Q995">
        <v>-99</v>
      </c>
      <c r="R995">
        <v>-99</v>
      </c>
      <c r="S995">
        <v>0</v>
      </c>
      <c r="T995">
        <v>72</v>
      </c>
      <c r="U995">
        <v>301</v>
      </c>
    </row>
    <row r="996" spans="1:21" hidden="1" x14ac:dyDescent="0.3">
      <c r="A996" t="s">
        <v>134</v>
      </c>
      <c r="B996" t="s">
        <v>404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-99</v>
      </c>
      <c r="R996">
        <v>-99</v>
      </c>
      <c r="S996">
        <v>0</v>
      </c>
      <c r="T996">
        <v>92</v>
      </c>
      <c r="U996">
        <v>381</v>
      </c>
    </row>
    <row r="997" spans="1:21" hidden="1" x14ac:dyDescent="0.3">
      <c r="A997" t="s">
        <v>134</v>
      </c>
      <c r="B997" t="s">
        <v>217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-99</v>
      </c>
      <c r="R997">
        <v>-99</v>
      </c>
      <c r="S997">
        <v>50</v>
      </c>
      <c r="T997">
        <v>20</v>
      </c>
      <c r="U997">
        <v>230</v>
      </c>
    </row>
    <row r="998" spans="1:21" hidden="1" x14ac:dyDescent="0.3">
      <c r="A998" t="s">
        <v>134</v>
      </c>
      <c r="B998" t="s">
        <v>452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-99</v>
      </c>
      <c r="R998">
        <v>-99</v>
      </c>
      <c r="S998">
        <v>58</v>
      </c>
      <c r="T998">
        <v>66</v>
      </c>
      <c r="U998">
        <v>416</v>
      </c>
    </row>
    <row r="999" spans="1:21" hidden="1" x14ac:dyDescent="0.3">
      <c r="A999" t="s">
        <v>134</v>
      </c>
      <c r="B999" t="s">
        <v>415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-99</v>
      </c>
      <c r="R999">
        <v>-99</v>
      </c>
      <c r="S999">
        <v>14</v>
      </c>
      <c r="T999">
        <v>68</v>
      </c>
      <c r="U999">
        <v>391</v>
      </c>
    </row>
    <row r="1000" spans="1:21" hidden="1" x14ac:dyDescent="0.3">
      <c r="A1000" t="s">
        <v>134</v>
      </c>
      <c r="B1000" t="s">
        <v>429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-99</v>
      </c>
      <c r="R1000">
        <v>-99</v>
      </c>
      <c r="S1000">
        <v>14</v>
      </c>
      <c r="T1000">
        <v>38</v>
      </c>
      <c r="U1000">
        <v>424</v>
      </c>
    </row>
    <row r="1001" spans="1:21" hidden="1" x14ac:dyDescent="0.3">
      <c r="A1001" t="s">
        <v>134</v>
      </c>
      <c r="B1001" t="s">
        <v>374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-99</v>
      </c>
      <c r="R1001">
        <v>-99</v>
      </c>
      <c r="S1001">
        <v>20</v>
      </c>
      <c r="T1001">
        <v>114</v>
      </c>
      <c r="U1001">
        <v>441</v>
      </c>
    </row>
    <row r="1002" spans="1:21" hidden="1" x14ac:dyDescent="0.3">
      <c r="A1002" t="s">
        <v>134</v>
      </c>
      <c r="B1002" t="s">
        <v>416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-99</v>
      </c>
      <c r="R1002">
        <v>-99</v>
      </c>
      <c r="S1002">
        <v>14</v>
      </c>
      <c r="T1002">
        <v>78</v>
      </c>
      <c r="U1002">
        <v>771</v>
      </c>
    </row>
    <row r="1003" spans="1:21" hidden="1" x14ac:dyDescent="0.3">
      <c r="A1003" t="s">
        <v>134</v>
      </c>
      <c r="B1003" t="s">
        <v>219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-99</v>
      </c>
      <c r="R1003">
        <v>-99</v>
      </c>
      <c r="S1003">
        <v>10</v>
      </c>
      <c r="T1003">
        <v>104</v>
      </c>
      <c r="U1003">
        <v>1253</v>
      </c>
    </row>
    <row r="1004" spans="1:21" hidden="1" x14ac:dyDescent="0.3">
      <c r="A1004" t="s">
        <v>134</v>
      </c>
      <c r="B1004" t="s">
        <v>220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-99</v>
      </c>
      <c r="R1004">
        <v>-99</v>
      </c>
      <c r="S1004">
        <v>10</v>
      </c>
      <c r="T1004">
        <v>174</v>
      </c>
      <c r="U1004">
        <v>849</v>
      </c>
    </row>
    <row r="1005" spans="1:21" hidden="1" x14ac:dyDescent="0.3">
      <c r="A1005" t="s">
        <v>134</v>
      </c>
      <c r="B1005" t="s">
        <v>221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124</v>
      </c>
      <c r="R1005">
        <v>206</v>
      </c>
      <c r="S1005">
        <v>0</v>
      </c>
      <c r="T1005">
        <v>90</v>
      </c>
      <c r="U1005">
        <v>260</v>
      </c>
    </row>
    <row r="1006" spans="1:21" hidden="1" x14ac:dyDescent="0.3">
      <c r="A1006" t="s">
        <v>103</v>
      </c>
      <c r="B1006" t="s">
        <v>208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103</v>
      </c>
      <c r="B1007" t="s">
        <v>196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68</v>
      </c>
      <c r="R1007">
        <v>230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103</v>
      </c>
      <c r="B1008" t="s">
        <v>376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40</v>
      </c>
      <c r="T1008">
        <v>78</v>
      </c>
      <c r="U1008">
        <v>492</v>
      </c>
    </row>
    <row r="1009" spans="1:21" hidden="1" x14ac:dyDescent="0.3">
      <c r="A1009" t="s">
        <v>103</v>
      </c>
      <c r="B1009" t="s">
        <v>212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30</v>
      </c>
      <c r="R1009">
        <v>904</v>
      </c>
      <c r="S1009">
        <v>14</v>
      </c>
      <c r="T1009">
        <v>90</v>
      </c>
      <c r="U1009">
        <v>1038</v>
      </c>
    </row>
    <row r="1010" spans="1:21" hidden="1" x14ac:dyDescent="0.3">
      <c r="A1010" t="s">
        <v>103</v>
      </c>
      <c r="B1010" t="s">
        <v>214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10</v>
      </c>
      <c r="T1010">
        <v>138</v>
      </c>
      <c r="U1010">
        <v>1323</v>
      </c>
    </row>
    <row r="1011" spans="1:21" hidden="1" x14ac:dyDescent="0.3">
      <c r="A1011" t="s">
        <v>103</v>
      </c>
      <c r="B1011" t="s">
        <v>202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22</v>
      </c>
      <c r="T1011">
        <v>116</v>
      </c>
      <c r="U1011">
        <v>1060</v>
      </c>
    </row>
    <row r="1012" spans="1:21" hidden="1" x14ac:dyDescent="0.3">
      <c r="A1012" t="s">
        <v>103</v>
      </c>
      <c r="B1012" t="s">
        <v>203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-99</v>
      </c>
      <c r="R1012">
        <v>-99</v>
      </c>
      <c r="S1012">
        <v>50</v>
      </c>
      <c r="T1012">
        <v>38</v>
      </c>
      <c r="U1012">
        <v>854</v>
      </c>
    </row>
    <row r="1013" spans="1:21" hidden="1" x14ac:dyDescent="0.3">
      <c r="A1013" t="s">
        <v>103</v>
      </c>
      <c r="B1013" t="s">
        <v>205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92</v>
      </c>
      <c r="R1013">
        <v>112</v>
      </c>
      <c r="S1013">
        <v>-99</v>
      </c>
      <c r="T1013">
        <v>-99</v>
      </c>
      <c r="U1013">
        <v>-99</v>
      </c>
    </row>
    <row r="1014" spans="1:21" hidden="1" x14ac:dyDescent="0.3">
      <c r="A1014" t="s">
        <v>104</v>
      </c>
      <c r="B1014" t="s">
        <v>208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hidden="1" x14ac:dyDescent="0.3">
      <c r="A1015" t="s">
        <v>104</v>
      </c>
      <c r="B1015" t="s">
        <v>196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-99</v>
      </c>
      <c r="R1015">
        <v>-99</v>
      </c>
      <c r="S1015">
        <v>-99</v>
      </c>
      <c r="T1015">
        <v>-99</v>
      </c>
      <c r="U1015">
        <v>-99</v>
      </c>
    </row>
    <row r="1016" spans="1:21" hidden="1" x14ac:dyDescent="0.3">
      <c r="A1016" t="s">
        <v>104</v>
      </c>
      <c r="B1016" t="s">
        <v>212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-99</v>
      </c>
      <c r="R1016">
        <v>-99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104</v>
      </c>
      <c r="B1017" t="s">
        <v>214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hidden="1" x14ac:dyDescent="0.3">
      <c r="A1018" t="s">
        <v>104</v>
      </c>
      <c r="B1018" t="s">
        <v>202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hidden="1" x14ac:dyDescent="0.3">
      <c r="A1019" t="s">
        <v>104</v>
      </c>
      <c r="B1019" t="s">
        <v>203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hidden="1" x14ac:dyDescent="0.3">
      <c r="A1020" t="s">
        <v>104</v>
      </c>
      <c r="B1020" t="s">
        <v>205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84</v>
      </c>
      <c r="R1020">
        <v>151</v>
      </c>
      <c r="S1020">
        <v>50</v>
      </c>
      <c r="T1020">
        <v>34</v>
      </c>
      <c r="U1020">
        <v>631</v>
      </c>
    </row>
    <row r="1021" spans="1:21" hidden="1" x14ac:dyDescent="0.3">
      <c r="A1021" t="s">
        <v>104</v>
      </c>
      <c r="B1021" t="s">
        <v>216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86</v>
      </c>
      <c r="R1021">
        <v>190</v>
      </c>
      <c r="S1021">
        <v>-99</v>
      </c>
      <c r="T1021">
        <v>-99</v>
      </c>
      <c r="U1021">
        <v>-99</v>
      </c>
    </row>
    <row r="1022" spans="1:21" hidden="1" x14ac:dyDescent="0.3">
      <c r="A1022" t="s">
        <v>104</v>
      </c>
      <c r="B1022" t="s">
        <v>217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-99</v>
      </c>
      <c r="R1022">
        <v>-99</v>
      </c>
      <c r="S1022">
        <v>-99</v>
      </c>
      <c r="T1022">
        <v>-99</v>
      </c>
      <c r="U1022">
        <v>-99</v>
      </c>
    </row>
    <row r="1023" spans="1:21" hidden="1" x14ac:dyDescent="0.3">
      <c r="A1023" t="s">
        <v>104</v>
      </c>
      <c r="B1023" t="s">
        <v>219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60</v>
      </c>
      <c r="R1023">
        <v>139</v>
      </c>
      <c r="S1023">
        <v>110</v>
      </c>
      <c r="T1023">
        <v>44</v>
      </c>
      <c r="U1023">
        <v>728</v>
      </c>
    </row>
    <row r="1024" spans="1:21" hidden="1" x14ac:dyDescent="0.3">
      <c r="A1024" t="s">
        <v>104</v>
      </c>
      <c r="B1024" t="s">
        <v>220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142</v>
      </c>
      <c r="R1024">
        <v>187</v>
      </c>
      <c r="S1024">
        <v>-99</v>
      </c>
      <c r="T1024">
        <v>-99</v>
      </c>
      <c r="U1024">
        <v>-99</v>
      </c>
    </row>
    <row r="1025" spans="1:21" hidden="1" x14ac:dyDescent="0.3">
      <c r="A1025" t="s">
        <v>105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hidden="1" x14ac:dyDescent="0.3">
      <c r="A1026" t="s">
        <v>105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-99</v>
      </c>
      <c r="R1026">
        <v>-99</v>
      </c>
      <c r="S1026">
        <v>-99</v>
      </c>
      <c r="T1026">
        <v>-99</v>
      </c>
      <c r="U1026">
        <v>-99</v>
      </c>
    </row>
    <row r="1027" spans="1:21" hidden="1" x14ac:dyDescent="0.3">
      <c r="A1027" t="s">
        <v>105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52</v>
      </c>
      <c r="R1027">
        <v>260</v>
      </c>
      <c r="S1027">
        <v>253</v>
      </c>
      <c r="T1027">
        <v>8</v>
      </c>
      <c r="U1027">
        <v>122</v>
      </c>
    </row>
    <row r="1028" spans="1:21" hidden="1" x14ac:dyDescent="0.3">
      <c r="A1028" t="s">
        <v>105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-99</v>
      </c>
      <c r="R1028">
        <v>-99</v>
      </c>
      <c r="S1028">
        <v>71</v>
      </c>
      <c r="T1028">
        <v>42</v>
      </c>
      <c r="U1028">
        <v>837</v>
      </c>
    </row>
    <row r="1029" spans="1:21" hidden="1" x14ac:dyDescent="0.3">
      <c r="A1029" t="s">
        <v>105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86</v>
      </c>
      <c r="R1029">
        <v>355</v>
      </c>
      <c r="S1029">
        <v>-99</v>
      </c>
      <c r="T1029">
        <v>-99</v>
      </c>
      <c r="U1029">
        <v>-99</v>
      </c>
    </row>
    <row r="1030" spans="1:21" hidden="1" x14ac:dyDescent="0.3">
      <c r="A1030" t="s">
        <v>105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74</v>
      </c>
      <c r="R1030">
        <v>170</v>
      </c>
      <c r="S1030">
        <v>471</v>
      </c>
      <c r="T1030">
        <v>6</v>
      </c>
      <c r="U1030">
        <v>114</v>
      </c>
    </row>
    <row r="1031" spans="1:21" hidden="1" x14ac:dyDescent="0.3">
      <c r="A1031" t="s">
        <v>105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126</v>
      </c>
      <c r="R1031">
        <v>71</v>
      </c>
      <c r="S1031">
        <v>-99</v>
      </c>
      <c r="T1031">
        <v>-99</v>
      </c>
      <c r="U1031">
        <v>-99</v>
      </c>
    </row>
    <row r="1032" spans="1:21" hidden="1" x14ac:dyDescent="0.3">
      <c r="A1032" t="s">
        <v>105</v>
      </c>
      <c r="B1032" t="s">
        <v>409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44</v>
      </c>
      <c r="R1032">
        <v>72</v>
      </c>
      <c r="S1032">
        <v>-99</v>
      </c>
      <c r="T1032">
        <v>-99</v>
      </c>
      <c r="U1032">
        <v>-99</v>
      </c>
    </row>
    <row r="1033" spans="1:21" hidden="1" x14ac:dyDescent="0.3">
      <c r="A1033" t="s">
        <v>105</v>
      </c>
      <c r="B1033" t="s">
        <v>411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42</v>
      </c>
      <c r="R1033">
        <v>64</v>
      </c>
      <c r="S1033">
        <v>-99</v>
      </c>
      <c r="T1033">
        <v>-99</v>
      </c>
      <c r="U1033">
        <v>-99</v>
      </c>
    </row>
    <row r="1034" spans="1:21" hidden="1" x14ac:dyDescent="0.3">
      <c r="A1034" t="s">
        <v>105</v>
      </c>
      <c r="B1034" t="s">
        <v>420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44</v>
      </c>
      <c r="R1034">
        <v>57</v>
      </c>
      <c r="S1034">
        <v>-99</v>
      </c>
      <c r="T1034">
        <v>-99</v>
      </c>
      <c r="U1034">
        <v>-99</v>
      </c>
    </row>
    <row r="1035" spans="1:21" hidden="1" x14ac:dyDescent="0.3">
      <c r="A1035" t="s">
        <v>105</v>
      </c>
      <c r="B1035" t="s">
        <v>408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46</v>
      </c>
      <c r="R1035">
        <v>58</v>
      </c>
      <c r="S1035">
        <v>-99</v>
      </c>
      <c r="T1035">
        <v>-99</v>
      </c>
      <c r="U1035">
        <v>-99</v>
      </c>
    </row>
    <row r="1036" spans="1:21" hidden="1" x14ac:dyDescent="0.3">
      <c r="A1036" t="s">
        <v>105</v>
      </c>
      <c r="B1036" t="s">
        <v>406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46</v>
      </c>
      <c r="R1036">
        <v>94</v>
      </c>
      <c r="S1036">
        <v>-99</v>
      </c>
      <c r="T1036">
        <v>-99</v>
      </c>
      <c r="U1036">
        <v>-99</v>
      </c>
    </row>
    <row r="1037" spans="1:21" hidden="1" x14ac:dyDescent="0.3">
      <c r="A1037" t="s">
        <v>105</v>
      </c>
      <c r="B1037" t="s">
        <v>367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46</v>
      </c>
      <c r="R1037">
        <v>58</v>
      </c>
      <c r="S1037">
        <v>-99</v>
      </c>
      <c r="T1037">
        <v>-99</v>
      </c>
      <c r="U1037">
        <v>-99</v>
      </c>
    </row>
    <row r="1038" spans="1:21" hidden="1" x14ac:dyDescent="0.3">
      <c r="A1038" t="s">
        <v>105</v>
      </c>
      <c r="B1038" t="s">
        <v>216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40</v>
      </c>
      <c r="R1038">
        <v>50</v>
      </c>
      <c r="S1038">
        <v>-99</v>
      </c>
      <c r="T1038">
        <v>-99</v>
      </c>
      <c r="U1038">
        <v>-99</v>
      </c>
    </row>
    <row r="1039" spans="1:21" hidden="1" x14ac:dyDescent="0.3">
      <c r="A1039" t="s">
        <v>105</v>
      </c>
      <c r="B1039" t="s">
        <v>217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1</v>
      </c>
      <c r="Q1039">
        <v>84</v>
      </c>
      <c r="R1039">
        <v>141</v>
      </c>
      <c r="S1039">
        <v>10</v>
      </c>
      <c r="T1039">
        <v>4</v>
      </c>
      <c r="U1039">
        <v>78</v>
      </c>
    </row>
    <row r="1040" spans="1:21" hidden="1" x14ac:dyDescent="0.3">
      <c r="A1040" t="s">
        <v>106</v>
      </c>
      <c r="B1040" t="s">
        <v>208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124</v>
      </c>
      <c r="R1040">
        <v>276</v>
      </c>
      <c r="S1040">
        <v>-99</v>
      </c>
      <c r="T1040">
        <v>-99</v>
      </c>
      <c r="U1040">
        <v>-99</v>
      </c>
    </row>
    <row r="1041" spans="1:21" hidden="1" x14ac:dyDescent="0.3">
      <c r="A1041" t="s">
        <v>106</v>
      </c>
      <c r="B1041" t="s">
        <v>196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-99</v>
      </c>
      <c r="R1041">
        <v>-99</v>
      </c>
      <c r="S1041">
        <v>-99</v>
      </c>
      <c r="T1041">
        <v>-99</v>
      </c>
      <c r="U1041">
        <v>-99</v>
      </c>
    </row>
    <row r="1042" spans="1:21" hidden="1" x14ac:dyDescent="0.3">
      <c r="A1042" t="s">
        <v>106</v>
      </c>
      <c r="B1042" t="s">
        <v>212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-99</v>
      </c>
      <c r="R1042">
        <v>-99</v>
      </c>
      <c r="S1042">
        <v>120</v>
      </c>
      <c r="T1042">
        <v>60</v>
      </c>
      <c r="U1042">
        <v>738</v>
      </c>
    </row>
    <row r="1043" spans="1:21" hidden="1" x14ac:dyDescent="0.3">
      <c r="A1043" t="s">
        <v>106</v>
      </c>
      <c r="B1043" t="s">
        <v>214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80</v>
      </c>
      <c r="R1043">
        <v>231</v>
      </c>
      <c r="S1043">
        <v>219</v>
      </c>
      <c r="T1043">
        <v>52</v>
      </c>
      <c r="U1043">
        <v>255</v>
      </c>
    </row>
    <row r="1044" spans="1:21" hidden="1" x14ac:dyDescent="0.3">
      <c r="A1044" t="s">
        <v>106</v>
      </c>
      <c r="B1044" t="s">
        <v>202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26</v>
      </c>
      <c r="R1044">
        <v>520</v>
      </c>
      <c r="S1044">
        <v>81</v>
      </c>
      <c r="T1044">
        <v>64</v>
      </c>
      <c r="U1044">
        <v>708</v>
      </c>
    </row>
    <row r="1045" spans="1:21" hidden="1" x14ac:dyDescent="0.3">
      <c r="A1045" t="s">
        <v>106</v>
      </c>
      <c r="B1045" t="s">
        <v>203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-99</v>
      </c>
      <c r="R1045">
        <v>-99</v>
      </c>
      <c r="S1045">
        <v>-99</v>
      </c>
      <c r="T1045">
        <v>-99</v>
      </c>
      <c r="U1045">
        <v>-99</v>
      </c>
    </row>
    <row r="1046" spans="1:21" hidden="1" x14ac:dyDescent="0.3">
      <c r="A1046" t="s">
        <v>106</v>
      </c>
      <c r="B1046" t="s">
        <v>303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166</v>
      </c>
      <c r="R1046">
        <v>135</v>
      </c>
      <c r="S1046">
        <v>-99</v>
      </c>
      <c r="T1046">
        <v>-99</v>
      </c>
      <c r="U1046">
        <v>-99</v>
      </c>
    </row>
    <row r="1047" spans="1:21" hidden="1" x14ac:dyDescent="0.3">
      <c r="A1047" t="s">
        <v>106</v>
      </c>
      <c r="B1047" t="s">
        <v>205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360</v>
      </c>
      <c r="R1047">
        <v>85</v>
      </c>
      <c r="S1047">
        <v>-99</v>
      </c>
      <c r="T1047">
        <v>-99</v>
      </c>
      <c r="U1047">
        <v>-99</v>
      </c>
    </row>
    <row r="1048" spans="1:21" hidden="1" x14ac:dyDescent="0.3">
      <c r="A1048" t="s">
        <v>106</v>
      </c>
      <c r="B1048" t="s">
        <v>216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120</v>
      </c>
      <c r="R1048">
        <v>316</v>
      </c>
      <c r="S1048">
        <v>200</v>
      </c>
      <c r="T1048">
        <v>56</v>
      </c>
      <c r="U1048">
        <v>509</v>
      </c>
    </row>
    <row r="1049" spans="1:21" hidden="1" x14ac:dyDescent="0.3">
      <c r="A1049" t="s">
        <v>106</v>
      </c>
      <c r="B1049" t="s">
        <v>217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62</v>
      </c>
      <c r="R1049">
        <v>354</v>
      </c>
      <c r="S1049">
        <v>10</v>
      </c>
      <c r="T1049">
        <v>76</v>
      </c>
      <c r="U1049">
        <v>932</v>
      </c>
    </row>
    <row r="1050" spans="1:21" hidden="1" x14ac:dyDescent="0.3">
      <c r="A1050" t="s">
        <v>106</v>
      </c>
      <c r="B1050" t="s">
        <v>219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-99</v>
      </c>
      <c r="R1050">
        <v>-99</v>
      </c>
      <c r="S1050">
        <v>28</v>
      </c>
      <c r="T1050">
        <v>64</v>
      </c>
      <c r="U1050">
        <v>662</v>
      </c>
    </row>
    <row r="1051" spans="1:21" hidden="1" x14ac:dyDescent="0.3">
      <c r="A1051" t="s">
        <v>106</v>
      </c>
      <c r="B1051" t="s">
        <v>220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20</v>
      </c>
      <c r="R1051">
        <v>566</v>
      </c>
      <c r="S1051">
        <v>-99</v>
      </c>
      <c r="T1051">
        <v>-99</v>
      </c>
      <c r="U1051">
        <v>-99</v>
      </c>
    </row>
    <row r="1052" spans="1:21" hidden="1" x14ac:dyDescent="0.3">
      <c r="A1052" t="s">
        <v>106</v>
      </c>
      <c r="B1052" t="s">
        <v>221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96</v>
      </c>
      <c r="R1052">
        <v>247</v>
      </c>
      <c r="S1052">
        <v>-99</v>
      </c>
      <c r="T1052">
        <v>-99</v>
      </c>
      <c r="U1052">
        <v>-99</v>
      </c>
    </row>
    <row r="1053" spans="1:21" hidden="1" x14ac:dyDescent="0.3">
      <c r="A1053" t="s">
        <v>106</v>
      </c>
      <c r="B1053" t="s">
        <v>222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106</v>
      </c>
      <c r="B1054" t="s">
        <v>223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107</v>
      </c>
      <c r="B1055" t="s">
        <v>208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107</v>
      </c>
      <c r="B1056" t="s">
        <v>196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76</v>
      </c>
      <c r="R1056">
        <v>146</v>
      </c>
      <c r="S1056">
        <v>-99</v>
      </c>
      <c r="T1056">
        <v>-99</v>
      </c>
      <c r="U1056">
        <v>-99</v>
      </c>
    </row>
    <row r="1057" spans="1:21" hidden="1" x14ac:dyDescent="0.3">
      <c r="A1057" t="s">
        <v>107</v>
      </c>
      <c r="B1057" t="s">
        <v>212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108</v>
      </c>
      <c r="R1057">
        <v>323</v>
      </c>
      <c r="S1057">
        <v>440</v>
      </c>
      <c r="T1057">
        <v>32</v>
      </c>
      <c r="U1057">
        <v>453</v>
      </c>
    </row>
    <row r="1058" spans="1:21" hidden="1" x14ac:dyDescent="0.3">
      <c r="A1058" t="s">
        <v>107</v>
      </c>
      <c r="B1058" t="s">
        <v>214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114</v>
      </c>
      <c r="R1058">
        <v>280</v>
      </c>
      <c r="S1058">
        <v>-99</v>
      </c>
      <c r="T1058">
        <v>-99</v>
      </c>
      <c r="U1058">
        <v>-99</v>
      </c>
    </row>
    <row r="1059" spans="1:21" hidden="1" x14ac:dyDescent="0.3">
      <c r="A1059" t="s">
        <v>107</v>
      </c>
      <c r="B1059" t="s">
        <v>444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96</v>
      </c>
      <c r="R1059">
        <v>0</v>
      </c>
      <c r="S1059">
        <v>-99</v>
      </c>
      <c r="T1059">
        <v>-99</v>
      </c>
      <c r="U1059">
        <v>-99</v>
      </c>
    </row>
    <row r="1060" spans="1:21" hidden="1" x14ac:dyDescent="0.3">
      <c r="A1060" t="s">
        <v>107</v>
      </c>
      <c r="B1060" t="s">
        <v>202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120</v>
      </c>
      <c r="R1060">
        <v>148</v>
      </c>
      <c r="S1060">
        <v>-99</v>
      </c>
      <c r="T1060">
        <v>-99</v>
      </c>
      <c r="U1060">
        <v>-99</v>
      </c>
    </row>
    <row r="1061" spans="1:21" hidden="1" x14ac:dyDescent="0.3">
      <c r="A1061" t="s">
        <v>107</v>
      </c>
      <c r="B1061" t="s">
        <v>236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124</v>
      </c>
      <c r="R1061">
        <v>61</v>
      </c>
      <c r="S1061">
        <v>-99</v>
      </c>
      <c r="T1061">
        <v>-99</v>
      </c>
      <c r="U1061">
        <v>-99</v>
      </c>
    </row>
    <row r="1062" spans="1:21" hidden="1" x14ac:dyDescent="0.3">
      <c r="A1062" t="s">
        <v>107</v>
      </c>
      <c r="B1062" t="s">
        <v>412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128</v>
      </c>
      <c r="R1062">
        <v>80</v>
      </c>
      <c r="S1062">
        <v>-99</v>
      </c>
      <c r="T1062">
        <v>-99</v>
      </c>
      <c r="U1062">
        <v>-99</v>
      </c>
    </row>
    <row r="1063" spans="1:21" hidden="1" x14ac:dyDescent="0.3">
      <c r="A1063" t="s">
        <v>107</v>
      </c>
      <c r="B1063" t="s">
        <v>390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126</v>
      </c>
      <c r="R1063">
        <v>70</v>
      </c>
      <c r="S1063">
        <v>-99</v>
      </c>
      <c r="T1063">
        <v>-99</v>
      </c>
      <c r="U1063">
        <v>-99</v>
      </c>
    </row>
    <row r="1064" spans="1:21" hidden="1" x14ac:dyDescent="0.3">
      <c r="A1064" t="s">
        <v>107</v>
      </c>
      <c r="B1064" t="s">
        <v>384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132</v>
      </c>
      <c r="R1064">
        <v>57</v>
      </c>
      <c r="S1064">
        <v>-99</v>
      </c>
      <c r="T1064">
        <v>-99</v>
      </c>
      <c r="U1064">
        <v>-99</v>
      </c>
    </row>
    <row r="1065" spans="1:21" hidden="1" x14ac:dyDescent="0.3">
      <c r="A1065" t="s">
        <v>107</v>
      </c>
      <c r="B1065" t="s">
        <v>203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86</v>
      </c>
      <c r="R1065">
        <v>515</v>
      </c>
      <c r="S1065">
        <v>322</v>
      </c>
      <c r="T1065">
        <v>32</v>
      </c>
      <c r="U1065">
        <v>411</v>
      </c>
    </row>
    <row r="1066" spans="1:21" hidden="1" x14ac:dyDescent="0.3">
      <c r="A1066" t="s">
        <v>107</v>
      </c>
      <c r="B1066" t="s">
        <v>205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62</v>
      </c>
      <c r="R1066">
        <v>410</v>
      </c>
      <c r="S1066">
        <v>575</v>
      </c>
      <c r="T1066">
        <v>20</v>
      </c>
      <c r="U1066">
        <v>417</v>
      </c>
    </row>
    <row r="1067" spans="1:21" hidden="1" x14ac:dyDescent="0.3">
      <c r="A1067" t="s">
        <v>107</v>
      </c>
      <c r="B1067" t="s">
        <v>216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hidden="1" x14ac:dyDescent="0.3">
      <c r="A1068" t="s">
        <v>107</v>
      </c>
      <c r="B1068" t="s">
        <v>217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108</v>
      </c>
      <c r="B1069" t="s">
        <v>208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hidden="1" x14ac:dyDescent="0.3">
      <c r="A1070" t="s">
        <v>108</v>
      </c>
      <c r="B1070" t="s">
        <v>196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-99</v>
      </c>
      <c r="T1070">
        <v>-99</v>
      </c>
      <c r="U1070">
        <v>-99</v>
      </c>
    </row>
    <row r="1071" spans="1:21" hidden="1" x14ac:dyDescent="0.3">
      <c r="A1071" t="s">
        <v>108</v>
      </c>
      <c r="B1071" t="s">
        <v>212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hidden="1" x14ac:dyDescent="0.3">
      <c r="A1072" t="s">
        <v>108</v>
      </c>
      <c r="B1072" t="s">
        <v>214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-99</v>
      </c>
      <c r="R1072">
        <v>-99</v>
      </c>
      <c r="S1072">
        <v>318</v>
      </c>
      <c r="T1072">
        <v>8</v>
      </c>
      <c r="U1072">
        <v>98</v>
      </c>
    </row>
    <row r="1073" spans="1:21" hidden="1" x14ac:dyDescent="0.3">
      <c r="A1073" t="s">
        <v>108</v>
      </c>
      <c r="B1073" t="s">
        <v>202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170</v>
      </c>
      <c r="T1073">
        <v>34</v>
      </c>
      <c r="U1073">
        <v>200</v>
      </c>
    </row>
    <row r="1074" spans="1:21" hidden="1" x14ac:dyDescent="0.3">
      <c r="A1074" t="s">
        <v>108</v>
      </c>
      <c r="B1074" t="s">
        <v>203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hidden="1" x14ac:dyDescent="0.3">
      <c r="A1075" t="s">
        <v>108</v>
      </c>
      <c r="B1075" t="s">
        <v>205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116</v>
      </c>
      <c r="R1075">
        <v>446</v>
      </c>
      <c r="S1075">
        <v>10</v>
      </c>
      <c r="T1075">
        <v>154</v>
      </c>
      <c r="U1075">
        <v>875</v>
      </c>
    </row>
    <row r="1076" spans="1:21" hidden="1" x14ac:dyDescent="0.3">
      <c r="A1076" t="s">
        <v>108</v>
      </c>
      <c r="B1076" t="s">
        <v>216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-99</v>
      </c>
      <c r="R1076">
        <v>-99</v>
      </c>
      <c r="S1076">
        <v>28</v>
      </c>
      <c r="T1076">
        <v>50</v>
      </c>
      <c r="U1076">
        <v>890</v>
      </c>
    </row>
    <row r="1077" spans="1:21" hidden="1" x14ac:dyDescent="0.3">
      <c r="A1077" t="s">
        <v>108</v>
      </c>
      <c r="B1077" t="s">
        <v>217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16</v>
      </c>
      <c r="R1077">
        <v>440</v>
      </c>
      <c r="S1077">
        <v>-99</v>
      </c>
      <c r="T1077">
        <v>-99</v>
      </c>
      <c r="U1077">
        <v>-99</v>
      </c>
    </row>
    <row r="1078" spans="1:21" hidden="1" x14ac:dyDescent="0.3">
      <c r="A1078" t="s">
        <v>108</v>
      </c>
      <c r="B1078" t="s">
        <v>219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66</v>
      </c>
      <c r="R1078">
        <v>289</v>
      </c>
      <c r="S1078">
        <v>-99</v>
      </c>
      <c r="T1078">
        <v>-99</v>
      </c>
      <c r="U1078">
        <v>-99</v>
      </c>
    </row>
    <row r="1079" spans="1:21" hidden="1" x14ac:dyDescent="0.3">
      <c r="A1079" t="s">
        <v>108</v>
      </c>
      <c r="B1079" t="s">
        <v>220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60</v>
      </c>
      <c r="R1079">
        <v>158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108</v>
      </c>
      <c r="B1080" t="s">
        <v>221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109</v>
      </c>
      <c r="B1081" t="s">
        <v>208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109</v>
      </c>
      <c r="B1082" t="s">
        <v>196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109</v>
      </c>
      <c r="B1083" t="s">
        <v>212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-99</v>
      </c>
      <c r="R1083">
        <v>-99</v>
      </c>
      <c r="S1083">
        <v>-99</v>
      </c>
      <c r="T1083">
        <v>-99</v>
      </c>
      <c r="U1083">
        <v>-99</v>
      </c>
    </row>
    <row r="1084" spans="1:21" hidden="1" x14ac:dyDescent="0.3">
      <c r="A1084" t="s">
        <v>109</v>
      </c>
      <c r="B1084" t="s">
        <v>214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-99</v>
      </c>
      <c r="R1084">
        <v>-99</v>
      </c>
      <c r="S1084">
        <v>-99</v>
      </c>
      <c r="T1084">
        <v>-99</v>
      </c>
      <c r="U1084">
        <v>-99</v>
      </c>
    </row>
    <row r="1085" spans="1:21" hidden="1" x14ac:dyDescent="0.3">
      <c r="A1085" t="s">
        <v>109</v>
      </c>
      <c r="B1085" t="s">
        <v>202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-99</v>
      </c>
      <c r="R1085">
        <v>-99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109</v>
      </c>
      <c r="B1086" t="s">
        <v>203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-99</v>
      </c>
      <c r="R1086">
        <v>-99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109</v>
      </c>
      <c r="B1087" t="s">
        <v>446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72</v>
      </c>
      <c r="R1087">
        <v>255</v>
      </c>
      <c r="S1087">
        <v>-99</v>
      </c>
      <c r="T1087">
        <v>-99</v>
      </c>
      <c r="U1087">
        <v>-99</v>
      </c>
    </row>
    <row r="1088" spans="1:21" hidden="1" x14ac:dyDescent="0.3">
      <c r="A1088" t="s">
        <v>109</v>
      </c>
      <c r="B1088" t="s">
        <v>205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-99</v>
      </c>
      <c r="R1088">
        <v>-99</v>
      </c>
      <c r="S1088">
        <v>-99</v>
      </c>
      <c r="T1088">
        <v>-99</v>
      </c>
      <c r="U1088">
        <v>-99</v>
      </c>
    </row>
    <row r="1089" spans="1:21" hidden="1" x14ac:dyDescent="0.3">
      <c r="A1089" t="s">
        <v>109</v>
      </c>
      <c r="B1089" t="s">
        <v>216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1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-99</v>
      </c>
      <c r="R1089">
        <v>-99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109</v>
      </c>
      <c r="B1090" t="s">
        <v>217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-99</v>
      </c>
      <c r="R1090">
        <v>-99</v>
      </c>
      <c r="S1090">
        <v>-99</v>
      </c>
      <c r="T1090">
        <v>-99</v>
      </c>
      <c r="U1090">
        <v>-99</v>
      </c>
    </row>
    <row r="1091" spans="1:21" hidden="1" x14ac:dyDescent="0.3">
      <c r="A1091" t="s">
        <v>109</v>
      </c>
      <c r="B1091" t="s">
        <v>219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-99</v>
      </c>
      <c r="R1091">
        <v>-99</v>
      </c>
      <c r="S1091">
        <v>-99</v>
      </c>
      <c r="T1091">
        <v>-99</v>
      </c>
      <c r="U1091">
        <v>-99</v>
      </c>
    </row>
    <row r="1092" spans="1:21" hidden="1" x14ac:dyDescent="0.3">
      <c r="A1092" t="s">
        <v>109</v>
      </c>
      <c r="B1092" t="s">
        <v>220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-99</v>
      </c>
      <c r="R1092">
        <v>-99</v>
      </c>
      <c r="S1092">
        <v>-99</v>
      </c>
      <c r="T1092">
        <v>-99</v>
      </c>
      <c r="U1092">
        <v>-99</v>
      </c>
    </row>
    <row r="1093" spans="1:21" hidden="1" x14ac:dyDescent="0.3">
      <c r="A1093" t="s">
        <v>109</v>
      </c>
      <c r="B1093" t="s">
        <v>221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-99</v>
      </c>
      <c r="R1093">
        <v>-99</v>
      </c>
      <c r="S1093">
        <v>-99</v>
      </c>
      <c r="T1093">
        <v>-99</v>
      </c>
      <c r="U1093">
        <v>-99</v>
      </c>
    </row>
    <row r="1094" spans="1:21" hidden="1" x14ac:dyDescent="0.3">
      <c r="A1094" t="s">
        <v>109</v>
      </c>
      <c r="B1094" t="s">
        <v>222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109</v>
      </c>
      <c r="B1095" t="s">
        <v>223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110</v>
      </c>
      <c r="B1096" t="s">
        <v>208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hidden="1" x14ac:dyDescent="0.3">
      <c r="A1097" t="s">
        <v>110</v>
      </c>
      <c r="B1097" t="s">
        <v>196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-99</v>
      </c>
      <c r="R1097">
        <v>-99</v>
      </c>
      <c r="S1097">
        <v>-99</v>
      </c>
      <c r="T1097">
        <v>-99</v>
      </c>
      <c r="U1097">
        <v>-99</v>
      </c>
    </row>
    <row r="1098" spans="1:21" hidden="1" x14ac:dyDescent="0.3">
      <c r="A1098" t="s">
        <v>110</v>
      </c>
      <c r="B1098" t="s">
        <v>212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66</v>
      </c>
      <c r="R1098">
        <v>311</v>
      </c>
      <c r="S1098">
        <v>-99</v>
      </c>
      <c r="T1098">
        <v>-99</v>
      </c>
      <c r="U1098">
        <v>-99</v>
      </c>
    </row>
    <row r="1099" spans="1:21" hidden="1" x14ac:dyDescent="0.3">
      <c r="A1099" t="s">
        <v>110</v>
      </c>
      <c r="B1099" t="s">
        <v>214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0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-99</v>
      </c>
      <c r="R1099">
        <v>-99</v>
      </c>
      <c r="S1099">
        <v>89</v>
      </c>
      <c r="T1099">
        <v>128</v>
      </c>
      <c r="U1099">
        <v>539</v>
      </c>
    </row>
    <row r="1100" spans="1:21" hidden="1" x14ac:dyDescent="0.3">
      <c r="A1100" t="s">
        <v>110</v>
      </c>
      <c r="B1100" t="s">
        <v>202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278</v>
      </c>
      <c r="R1100">
        <v>114</v>
      </c>
      <c r="S1100">
        <v>81</v>
      </c>
      <c r="T1100">
        <v>116</v>
      </c>
      <c r="U1100">
        <v>974</v>
      </c>
    </row>
    <row r="1101" spans="1:21" hidden="1" x14ac:dyDescent="0.3">
      <c r="A1101" t="s">
        <v>110</v>
      </c>
      <c r="B1101" t="s">
        <v>302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250</v>
      </c>
      <c r="R1101">
        <v>78</v>
      </c>
      <c r="S1101">
        <v>-99</v>
      </c>
      <c r="T1101">
        <v>-99</v>
      </c>
      <c r="U1101">
        <v>-99</v>
      </c>
    </row>
    <row r="1102" spans="1:21" hidden="1" x14ac:dyDescent="0.3">
      <c r="A1102" t="s">
        <v>110</v>
      </c>
      <c r="B1102" t="s">
        <v>380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174</v>
      </c>
      <c r="R1102">
        <v>63</v>
      </c>
      <c r="S1102">
        <v>350</v>
      </c>
      <c r="T1102">
        <v>30</v>
      </c>
      <c r="U1102">
        <v>235</v>
      </c>
    </row>
    <row r="1103" spans="1:21" hidden="1" x14ac:dyDescent="0.3">
      <c r="A1103" t="s">
        <v>110</v>
      </c>
      <c r="B1103" t="s">
        <v>203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200</v>
      </c>
      <c r="R1103">
        <v>281</v>
      </c>
      <c r="S1103">
        <v>130</v>
      </c>
      <c r="T1103">
        <v>90</v>
      </c>
      <c r="U1103">
        <v>655</v>
      </c>
    </row>
    <row r="1104" spans="1:21" hidden="1" x14ac:dyDescent="0.3">
      <c r="A1104" t="s">
        <v>110</v>
      </c>
      <c r="B1104" t="s">
        <v>205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hidden="1" x14ac:dyDescent="0.3">
      <c r="A1105" t="s">
        <v>111</v>
      </c>
      <c r="B1105" t="s">
        <v>208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-99</v>
      </c>
      <c r="R1105">
        <v>-99</v>
      </c>
      <c r="S1105">
        <v>-99</v>
      </c>
      <c r="T1105">
        <v>-99</v>
      </c>
      <c r="U1105">
        <v>-99</v>
      </c>
    </row>
    <row r="1106" spans="1:21" hidden="1" x14ac:dyDescent="0.3">
      <c r="A1106" t="s">
        <v>111</v>
      </c>
      <c r="B1106" t="s">
        <v>196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hidden="1" x14ac:dyDescent="0.3">
      <c r="A1107" t="s">
        <v>111</v>
      </c>
      <c r="B1107" t="s">
        <v>212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hidden="1" x14ac:dyDescent="0.3">
      <c r="A1108" t="s">
        <v>111</v>
      </c>
      <c r="B1108" t="s">
        <v>214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-99</v>
      </c>
      <c r="R1108">
        <v>-99</v>
      </c>
      <c r="S1108">
        <v>-99</v>
      </c>
      <c r="T1108">
        <v>-99</v>
      </c>
      <c r="U1108">
        <v>-99</v>
      </c>
    </row>
    <row r="1109" spans="1:21" hidden="1" x14ac:dyDescent="0.3">
      <c r="A1109" t="s">
        <v>111</v>
      </c>
      <c r="B1109" t="s">
        <v>202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248</v>
      </c>
      <c r="R1109">
        <v>64</v>
      </c>
      <c r="S1109">
        <v>-99</v>
      </c>
      <c r="T1109">
        <v>-99</v>
      </c>
      <c r="U1109">
        <v>-99</v>
      </c>
    </row>
    <row r="1110" spans="1:21" hidden="1" x14ac:dyDescent="0.3">
      <c r="A1110" t="s">
        <v>111</v>
      </c>
      <c r="B1110" t="s">
        <v>203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-99</v>
      </c>
      <c r="R1110">
        <v>-99</v>
      </c>
      <c r="S1110">
        <v>-99</v>
      </c>
      <c r="T1110">
        <v>-99</v>
      </c>
      <c r="U1110">
        <v>-99</v>
      </c>
    </row>
    <row r="1111" spans="1:21" hidden="1" x14ac:dyDescent="0.3">
      <c r="A1111" t="s">
        <v>111</v>
      </c>
      <c r="B1111" t="s">
        <v>370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156</v>
      </c>
      <c r="R1111">
        <v>242</v>
      </c>
      <c r="S1111">
        <v>-99</v>
      </c>
      <c r="T1111">
        <v>-99</v>
      </c>
      <c r="U1111">
        <v>-99</v>
      </c>
    </row>
    <row r="1112" spans="1:21" hidden="1" x14ac:dyDescent="0.3">
      <c r="A1112" t="s">
        <v>111</v>
      </c>
      <c r="B1112" t="s">
        <v>205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-99</v>
      </c>
      <c r="R1112">
        <v>-99</v>
      </c>
      <c r="S1112">
        <v>-99</v>
      </c>
      <c r="T1112">
        <v>-99</v>
      </c>
      <c r="U1112">
        <v>-99</v>
      </c>
    </row>
    <row r="1113" spans="1:21" hidden="1" x14ac:dyDescent="0.3">
      <c r="A1113" t="s">
        <v>111</v>
      </c>
      <c r="B1113" t="s">
        <v>216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102</v>
      </c>
      <c r="R1113">
        <v>275</v>
      </c>
      <c r="S1113">
        <v>-99</v>
      </c>
      <c r="T1113">
        <v>-99</v>
      </c>
      <c r="U1113">
        <v>-99</v>
      </c>
    </row>
    <row r="1114" spans="1:21" hidden="1" x14ac:dyDescent="0.3">
      <c r="A1114" t="s">
        <v>111</v>
      </c>
      <c r="B1114" t="s">
        <v>217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96</v>
      </c>
      <c r="R1114">
        <v>104</v>
      </c>
      <c r="S1114">
        <v>-99</v>
      </c>
      <c r="T1114">
        <v>-99</v>
      </c>
      <c r="U1114">
        <v>-99</v>
      </c>
    </row>
    <row r="1115" spans="1:21" hidden="1" x14ac:dyDescent="0.3">
      <c r="A1115" t="s">
        <v>111</v>
      </c>
      <c r="B1115" t="s">
        <v>219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8</v>
      </c>
      <c r="R1115">
        <v>545</v>
      </c>
      <c r="S1115">
        <v>-99</v>
      </c>
      <c r="T1115">
        <v>-99</v>
      </c>
      <c r="U1115">
        <v>-99</v>
      </c>
    </row>
    <row r="1116" spans="1:21" hidden="1" x14ac:dyDescent="0.3">
      <c r="A1116" t="s">
        <v>111</v>
      </c>
      <c r="B1116" t="s">
        <v>220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hidden="1" x14ac:dyDescent="0.3">
      <c r="A1117" t="s">
        <v>111</v>
      </c>
      <c r="B1117" t="s">
        <v>222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90</v>
      </c>
      <c r="R1117">
        <v>302</v>
      </c>
      <c r="S1117">
        <v>-99</v>
      </c>
      <c r="T1117">
        <v>-99</v>
      </c>
      <c r="U1117">
        <v>-99</v>
      </c>
    </row>
    <row r="1118" spans="1:21" hidden="1" x14ac:dyDescent="0.3">
      <c r="A1118" t="s">
        <v>111</v>
      </c>
      <c r="B1118" t="s">
        <v>223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-99</v>
      </c>
      <c r="R1118">
        <v>-99</v>
      </c>
      <c r="S1118">
        <v>-99</v>
      </c>
      <c r="T1118">
        <v>-99</v>
      </c>
      <c r="U1118">
        <v>-99</v>
      </c>
    </row>
    <row r="1119" spans="1:21" hidden="1" x14ac:dyDescent="0.3">
      <c r="A1119" t="s">
        <v>135</v>
      </c>
      <c r="B1119" t="s">
        <v>208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-99</v>
      </c>
      <c r="R1119">
        <v>-99</v>
      </c>
      <c r="S1119">
        <v>-99</v>
      </c>
      <c r="T1119">
        <v>-99</v>
      </c>
      <c r="U1119">
        <v>-99</v>
      </c>
    </row>
    <row r="1120" spans="1:21" hidden="1" x14ac:dyDescent="0.3">
      <c r="A1120" t="s">
        <v>135</v>
      </c>
      <c r="B1120" t="s">
        <v>196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-99</v>
      </c>
      <c r="R1120">
        <v>-99</v>
      </c>
      <c r="S1120">
        <v>-99</v>
      </c>
      <c r="T1120">
        <v>-99</v>
      </c>
      <c r="U1120">
        <v>-99</v>
      </c>
    </row>
    <row r="1121" spans="1:21" hidden="1" x14ac:dyDescent="0.3">
      <c r="A1121" t="s">
        <v>135</v>
      </c>
      <c r="B1121" t="s">
        <v>212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135</v>
      </c>
      <c r="B1122" t="s">
        <v>214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135</v>
      </c>
      <c r="B1123" t="s">
        <v>202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-99</v>
      </c>
      <c r="T1123">
        <v>-99</v>
      </c>
      <c r="U1123">
        <v>-99</v>
      </c>
    </row>
    <row r="1124" spans="1:21" hidden="1" x14ac:dyDescent="0.3">
      <c r="A1124" t="s">
        <v>135</v>
      </c>
      <c r="B1124" t="s">
        <v>203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-99</v>
      </c>
      <c r="T1124">
        <v>-99</v>
      </c>
      <c r="U1124">
        <v>-99</v>
      </c>
    </row>
    <row r="1125" spans="1:21" hidden="1" x14ac:dyDescent="0.3">
      <c r="A1125" t="s">
        <v>135</v>
      </c>
      <c r="B1125" t="s">
        <v>205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-99</v>
      </c>
      <c r="T1125">
        <v>-99</v>
      </c>
      <c r="U1125">
        <v>-99</v>
      </c>
    </row>
    <row r="1126" spans="1:21" hidden="1" x14ac:dyDescent="0.3">
      <c r="A1126" t="s">
        <v>135</v>
      </c>
      <c r="B1126" t="s">
        <v>216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-99</v>
      </c>
      <c r="T1126">
        <v>-99</v>
      </c>
      <c r="U1126">
        <v>-99</v>
      </c>
    </row>
    <row r="1127" spans="1:21" hidden="1" x14ac:dyDescent="0.3">
      <c r="A1127" t="s">
        <v>135</v>
      </c>
      <c r="B1127" t="s">
        <v>217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-99</v>
      </c>
      <c r="T1127">
        <v>-99</v>
      </c>
      <c r="U1127">
        <v>-99</v>
      </c>
    </row>
    <row r="1128" spans="1:21" hidden="1" x14ac:dyDescent="0.3">
      <c r="A1128" t="s">
        <v>135</v>
      </c>
      <c r="B1128" t="s">
        <v>219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-99</v>
      </c>
      <c r="T1128">
        <v>-99</v>
      </c>
      <c r="U1128">
        <v>-99</v>
      </c>
    </row>
    <row r="1129" spans="1:21" hidden="1" x14ac:dyDescent="0.3">
      <c r="A1129" t="s">
        <v>135</v>
      </c>
      <c r="B1129" t="s">
        <v>220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hidden="1" x14ac:dyDescent="0.3">
      <c r="A1130" t="s">
        <v>135</v>
      </c>
      <c r="B1130" t="s">
        <v>221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hidden="1" x14ac:dyDescent="0.3">
      <c r="A1131" t="s">
        <v>135</v>
      </c>
      <c r="B1131" t="s">
        <v>222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hidden="1" x14ac:dyDescent="0.3">
      <c r="A1132" t="s">
        <v>135</v>
      </c>
      <c r="B1132" t="s">
        <v>223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hidden="1" x14ac:dyDescent="0.3">
      <c r="A1133" t="s">
        <v>136</v>
      </c>
      <c r="B1133" t="s">
        <v>202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-99</v>
      </c>
      <c r="R1133">
        <v>-99</v>
      </c>
      <c r="S1133">
        <v>-99</v>
      </c>
      <c r="T1133">
        <v>-99</v>
      </c>
      <c r="U1133">
        <v>-99</v>
      </c>
    </row>
    <row r="1134" spans="1:21" hidden="1" x14ac:dyDescent="0.3">
      <c r="A1134" t="s">
        <v>136</v>
      </c>
      <c r="B1134" t="s">
        <v>203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146</v>
      </c>
      <c r="R1134">
        <v>214</v>
      </c>
      <c r="S1134">
        <v>198</v>
      </c>
      <c r="T1134">
        <v>60</v>
      </c>
      <c r="U1134">
        <v>769</v>
      </c>
    </row>
    <row r="1135" spans="1:21" hidden="1" x14ac:dyDescent="0.3">
      <c r="A1135" t="s">
        <v>136</v>
      </c>
      <c r="B1135" t="s">
        <v>205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96</v>
      </c>
      <c r="R1135">
        <v>257</v>
      </c>
      <c r="S1135">
        <v>-99</v>
      </c>
      <c r="T1135">
        <v>-99</v>
      </c>
      <c r="U1135">
        <v>-99</v>
      </c>
    </row>
    <row r="1136" spans="1:21" hidden="1" x14ac:dyDescent="0.3">
      <c r="A1136" t="s">
        <v>136</v>
      </c>
      <c r="B1136" t="s">
        <v>219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hidden="1" x14ac:dyDescent="0.3">
      <c r="A1137" t="s">
        <v>136</v>
      </c>
      <c r="B1137" t="s">
        <v>220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90</v>
      </c>
      <c r="R1137">
        <v>293</v>
      </c>
      <c r="S1137">
        <v>-99</v>
      </c>
      <c r="T1137">
        <v>-99</v>
      </c>
      <c r="U1137">
        <v>-99</v>
      </c>
    </row>
    <row r="1138" spans="1:21" hidden="1" x14ac:dyDescent="0.3">
      <c r="A1138" t="s">
        <v>136</v>
      </c>
      <c r="B1138" t="s">
        <v>221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hidden="1" x14ac:dyDescent="0.3">
      <c r="A1139" t="s">
        <v>136</v>
      </c>
      <c r="B1139" t="s">
        <v>222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28</v>
      </c>
      <c r="R1139">
        <v>290</v>
      </c>
      <c r="S1139">
        <v>-99</v>
      </c>
      <c r="T1139">
        <v>-99</v>
      </c>
      <c r="U1139">
        <v>-99</v>
      </c>
    </row>
    <row r="1140" spans="1:21" hidden="1" x14ac:dyDescent="0.3">
      <c r="A1140" t="s">
        <v>112</v>
      </c>
      <c r="B1140" t="s">
        <v>208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hidden="1" x14ac:dyDescent="0.3">
      <c r="A1141" t="s">
        <v>112</v>
      </c>
      <c r="B1141" t="s">
        <v>196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hidden="1" x14ac:dyDescent="0.3">
      <c r="A1142" t="s">
        <v>112</v>
      </c>
      <c r="B1142" t="s">
        <v>212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hidden="1" x14ac:dyDescent="0.3">
      <c r="A1143" t="s">
        <v>112</v>
      </c>
      <c r="B1143" t="s">
        <v>214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hidden="1" x14ac:dyDescent="0.3">
      <c r="A1144" t="s">
        <v>112</v>
      </c>
      <c r="B1144" t="s">
        <v>202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-99</v>
      </c>
      <c r="R1144">
        <v>-99</v>
      </c>
      <c r="S1144">
        <v>-99</v>
      </c>
      <c r="T1144">
        <v>-99</v>
      </c>
      <c r="U1144">
        <v>-99</v>
      </c>
    </row>
    <row r="1145" spans="1:21" hidden="1" x14ac:dyDescent="0.3">
      <c r="A1145" t="s">
        <v>112</v>
      </c>
      <c r="B1145" t="s">
        <v>203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-99</v>
      </c>
      <c r="R1145">
        <v>-99</v>
      </c>
      <c r="S1145">
        <v>-99</v>
      </c>
      <c r="T1145">
        <v>-99</v>
      </c>
      <c r="U1145">
        <v>-99</v>
      </c>
    </row>
    <row r="1146" spans="1:21" hidden="1" x14ac:dyDescent="0.3">
      <c r="A1146" t="s">
        <v>112</v>
      </c>
      <c r="B1146" t="s">
        <v>205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-99</v>
      </c>
      <c r="R1146">
        <v>-99</v>
      </c>
      <c r="S1146">
        <v>-99</v>
      </c>
      <c r="T1146">
        <v>-99</v>
      </c>
      <c r="U1146">
        <v>-99</v>
      </c>
    </row>
    <row r="1147" spans="1:21" hidden="1" x14ac:dyDescent="0.3">
      <c r="A1147" t="s">
        <v>112</v>
      </c>
      <c r="B1147" t="s">
        <v>216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hidden="1" x14ac:dyDescent="0.3">
      <c r="A1148" t="s">
        <v>112</v>
      </c>
      <c r="B1148" t="s">
        <v>217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hidden="1" x14ac:dyDescent="0.3">
      <c r="A1149" t="s">
        <v>112</v>
      </c>
      <c r="B1149" t="s">
        <v>219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110</v>
      </c>
      <c r="R1149">
        <v>152</v>
      </c>
      <c r="S1149">
        <v>158</v>
      </c>
      <c r="T1149">
        <v>22</v>
      </c>
      <c r="U1149">
        <v>702</v>
      </c>
    </row>
    <row r="1150" spans="1:21" hidden="1" x14ac:dyDescent="0.3">
      <c r="A1150" t="s">
        <v>112</v>
      </c>
      <c r="B1150" t="s">
        <v>447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100</v>
      </c>
      <c r="R1150">
        <v>117</v>
      </c>
      <c r="S1150">
        <v>-99</v>
      </c>
      <c r="T1150">
        <v>-99</v>
      </c>
      <c r="U1150">
        <v>-99</v>
      </c>
    </row>
    <row r="1151" spans="1:21" hidden="1" x14ac:dyDescent="0.3">
      <c r="A1151" t="s">
        <v>112</v>
      </c>
      <c r="B1151" t="s">
        <v>220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186</v>
      </c>
      <c r="R1151">
        <v>113</v>
      </c>
      <c r="S1151">
        <v>120</v>
      </c>
      <c r="T1151">
        <v>44</v>
      </c>
      <c r="U1151">
        <v>461</v>
      </c>
    </row>
    <row r="1152" spans="1:21" hidden="1" x14ac:dyDescent="0.3">
      <c r="A1152" t="s">
        <v>112</v>
      </c>
      <c r="B1152" t="s">
        <v>221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166</v>
      </c>
      <c r="R1152">
        <v>120</v>
      </c>
      <c r="S1152">
        <v>10</v>
      </c>
      <c r="T1152">
        <v>222</v>
      </c>
      <c r="U1152">
        <v>761</v>
      </c>
    </row>
    <row r="1153" spans="1:21" hidden="1" x14ac:dyDescent="0.3">
      <c r="A1153" t="s">
        <v>112</v>
      </c>
      <c r="B1153" t="s">
        <v>222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168</v>
      </c>
      <c r="R1153">
        <v>270</v>
      </c>
      <c r="S1153">
        <v>10</v>
      </c>
      <c r="T1153">
        <v>198</v>
      </c>
      <c r="U1153">
        <v>808</v>
      </c>
    </row>
    <row r="1154" spans="1:21" hidden="1" x14ac:dyDescent="0.3">
      <c r="A1154" t="s">
        <v>112</v>
      </c>
      <c r="B1154" t="s">
        <v>223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24</v>
      </c>
      <c r="R1154">
        <v>720</v>
      </c>
      <c r="S1154">
        <v>10</v>
      </c>
      <c r="T1154">
        <v>84</v>
      </c>
      <c r="U1154">
        <v>1344</v>
      </c>
    </row>
    <row r="1155" spans="1:21" hidden="1" x14ac:dyDescent="0.3">
      <c r="A1155" t="s">
        <v>113</v>
      </c>
      <c r="B1155" t="s">
        <v>208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113</v>
      </c>
      <c r="B1156" t="s">
        <v>375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174</v>
      </c>
      <c r="R1156">
        <v>149</v>
      </c>
      <c r="S1156">
        <v>289</v>
      </c>
      <c r="T1156">
        <v>30</v>
      </c>
      <c r="U1156">
        <v>457</v>
      </c>
    </row>
    <row r="1157" spans="1:21" hidden="1" x14ac:dyDescent="0.3">
      <c r="A1157" t="s">
        <v>113</v>
      </c>
      <c r="B1157" t="s">
        <v>196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-99</v>
      </c>
      <c r="R1157">
        <v>-99</v>
      </c>
      <c r="S1157">
        <v>-99</v>
      </c>
      <c r="T1157">
        <v>-99</v>
      </c>
      <c r="U1157">
        <v>-99</v>
      </c>
    </row>
    <row r="1158" spans="1:21" hidden="1" x14ac:dyDescent="0.3">
      <c r="A1158" t="s">
        <v>113</v>
      </c>
      <c r="B1158" t="s">
        <v>312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140</v>
      </c>
      <c r="R1158">
        <v>283</v>
      </c>
      <c r="S1158">
        <v>89</v>
      </c>
      <c r="T1158">
        <v>42</v>
      </c>
      <c r="U1158">
        <v>498</v>
      </c>
    </row>
    <row r="1159" spans="1:21" hidden="1" x14ac:dyDescent="0.3">
      <c r="A1159" t="s">
        <v>113</v>
      </c>
      <c r="B1159" t="s">
        <v>212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hidden="1" x14ac:dyDescent="0.3">
      <c r="A1160" t="s">
        <v>113</v>
      </c>
      <c r="B1160" t="s">
        <v>214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28</v>
      </c>
      <c r="R1160">
        <v>622</v>
      </c>
      <c r="S1160">
        <v>150</v>
      </c>
      <c r="T1160">
        <v>60</v>
      </c>
      <c r="U1160">
        <v>675</v>
      </c>
    </row>
    <row r="1161" spans="1:21" hidden="1" x14ac:dyDescent="0.3">
      <c r="A1161" t="s">
        <v>113</v>
      </c>
      <c r="B1161" t="s">
        <v>202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74</v>
      </c>
      <c r="R1161">
        <v>210</v>
      </c>
      <c r="S1161">
        <v>28</v>
      </c>
      <c r="T1161">
        <v>24</v>
      </c>
      <c r="U1161">
        <v>703</v>
      </c>
    </row>
    <row r="1162" spans="1:21" hidden="1" x14ac:dyDescent="0.3">
      <c r="A1162" t="s">
        <v>113</v>
      </c>
      <c r="B1162" t="s">
        <v>203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hidden="1" x14ac:dyDescent="0.3">
      <c r="A1163" t="s">
        <v>113</v>
      </c>
      <c r="B1163" t="s">
        <v>205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114</v>
      </c>
      <c r="R1163">
        <v>0</v>
      </c>
      <c r="S1163">
        <v>-99</v>
      </c>
      <c r="T1163">
        <v>-99</v>
      </c>
      <c r="U1163">
        <v>-99</v>
      </c>
    </row>
    <row r="1164" spans="1:21" hidden="1" x14ac:dyDescent="0.3">
      <c r="A1164" t="s">
        <v>113</v>
      </c>
      <c r="B1164" t="s">
        <v>216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74</v>
      </c>
      <c r="R1164">
        <v>361</v>
      </c>
      <c r="S1164">
        <v>320</v>
      </c>
      <c r="T1164">
        <v>34</v>
      </c>
      <c r="U1164">
        <v>403</v>
      </c>
    </row>
    <row r="1165" spans="1:21" hidden="1" x14ac:dyDescent="0.3">
      <c r="A1165" t="s">
        <v>113</v>
      </c>
      <c r="B1165" t="s">
        <v>217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106</v>
      </c>
      <c r="R1165">
        <v>156</v>
      </c>
      <c r="S1165">
        <v>-99</v>
      </c>
      <c r="T1165">
        <v>-99</v>
      </c>
      <c r="U1165">
        <v>-99</v>
      </c>
    </row>
    <row r="1166" spans="1:21" hidden="1" x14ac:dyDescent="0.3">
      <c r="A1166" t="s">
        <v>113</v>
      </c>
      <c r="B1166" t="s">
        <v>219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hidden="1" x14ac:dyDescent="0.3">
      <c r="A1167" t="s">
        <v>137</v>
      </c>
      <c r="B1167" t="s">
        <v>196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hidden="1" x14ac:dyDescent="0.3">
      <c r="A1168" t="s">
        <v>137</v>
      </c>
      <c r="B1168" t="s">
        <v>212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hidden="1" x14ac:dyDescent="0.3">
      <c r="A1169" t="s">
        <v>137</v>
      </c>
      <c r="B1169" t="s">
        <v>214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hidden="1" x14ac:dyDescent="0.3">
      <c r="A1170" t="s">
        <v>137</v>
      </c>
      <c r="B1170" t="s">
        <v>202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38</v>
      </c>
      <c r="R1170">
        <v>225</v>
      </c>
      <c r="S1170">
        <v>-99</v>
      </c>
      <c r="T1170">
        <v>-99</v>
      </c>
      <c r="U1170">
        <v>-99</v>
      </c>
    </row>
    <row r="1171" spans="1:21" hidden="1" x14ac:dyDescent="0.3">
      <c r="A1171" t="s">
        <v>137</v>
      </c>
      <c r="B1171" t="s">
        <v>203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-99</v>
      </c>
      <c r="R1171">
        <v>-99</v>
      </c>
      <c r="S1171">
        <v>-99</v>
      </c>
      <c r="T1171">
        <v>-99</v>
      </c>
      <c r="U1171">
        <v>-99</v>
      </c>
    </row>
    <row r="1172" spans="1:21" hidden="1" x14ac:dyDescent="0.3">
      <c r="A1172" t="s">
        <v>137</v>
      </c>
      <c r="B1172" t="s">
        <v>205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-99</v>
      </c>
      <c r="R1172">
        <v>-99</v>
      </c>
      <c r="S1172">
        <v>-99</v>
      </c>
      <c r="T1172">
        <v>-99</v>
      </c>
      <c r="U1172">
        <v>-99</v>
      </c>
    </row>
    <row r="1173" spans="1:21" hidden="1" x14ac:dyDescent="0.3">
      <c r="A1173" t="s">
        <v>137</v>
      </c>
      <c r="B1173" t="s">
        <v>216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hidden="1" x14ac:dyDescent="0.3">
      <c r="A1174" t="s">
        <v>137</v>
      </c>
      <c r="B1174" t="s">
        <v>217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224</v>
      </c>
      <c r="R1174">
        <v>192</v>
      </c>
      <c r="S1174">
        <v>-99</v>
      </c>
      <c r="T1174">
        <v>-99</v>
      </c>
      <c r="U1174">
        <v>-99</v>
      </c>
    </row>
    <row r="1175" spans="1:21" hidden="1" x14ac:dyDescent="0.3">
      <c r="A1175" t="s">
        <v>137</v>
      </c>
      <c r="B1175" t="s">
        <v>433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224</v>
      </c>
      <c r="R1175">
        <v>233</v>
      </c>
      <c r="S1175">
        <v>177</v>
      </c>
      <c r="T1175">
        <v>88</v>
      </c>
      <c r="U1175">
        <v>685</v>
      </c>
    </row>
    <row r="1176" spans="1:21" hidden="1" x14ac:dyDescent="0.3">
      <c r="A1176" t="s">
        <v>137</v>
      </c>
      <c r="B1176" t="s">
        <v>219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360</v>
      </c>
      <c r="R1176">
        <v>125</v>
      </c>
      <c r="S1176">
        <v>139</v>
      </c>
      <c r="T1176">
        <v>54</v>
      </c>
      <c r="U1176">
        <v>569</v>
      </c>
    </row>
    <row r="1177" spans="1:21" hidden="1" x14ac:dyDescent="0.3">
      <c r="A1177" t="s">
        <v>137</v>
      </c>
      <c r="B1177" t="s">
        <v>220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152</v>
      </c>
      <c r="R1177">
        <v>121</v>
      </c>
      <c r="S1177">
        <v>64</v>
      </c>
      <c r="T1177">
        <v>6</v>
      </c>
      <c r="U1177">
        <v>130</v>
      </c>
    </row>
    <row r="1178" spans="1:21" hidden="1" x14ac:dyDescent="0.3">
      <c r="A1178" t="s">
        <v>137</v>
      </c>
      <c r="B1178" t="s">
        <v>221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210</v>
      </c>
      <c r="R1178">
        <v>76</v>
      </c>
      <c r="S1178">
        <v>-99</v>
      </c>
      <c r="T1178">
        <v>-99</v>
      </c>
      <c r="U1178">
        <v>-99</v>
      </c>
    </row>
    <row r="1179" spans="1:21" hidden="1" x14ac:dyDescent="0.3">
      <c r="A1179" t="s">
        <v>137</v>
      </c>
      <c r="B1179" t="s">
        <v>222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28</v>
      </c>
      <c r="R1179">
        <v>292</v>
      </c>
      <c r="S1179">
        <v>-99</v>
      </c>
      <c r="T1179">
        <v>-99</v>
      </c>
      <c r="U1179">
        <v>-99</v>
      </c>
    </row>
    <row r="1180" spans="1:21" hidden="1" x14ac:dyDescent="0.3">
      <c r="A1180" t="s">
        <v>114</v>
      </c>
      <c r="B1180" t="s">
        <v>208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-99</v>
      </c>
      <c r="R1180">
        <v>-99</v>
      </c>
      <c r="S1180">
        <v>-99</v>
      </c>
      <c r="T1180">
        <v>-99</v>
      </c>
      <c r="U1180">
        <v>-99</v>
      </c>
    </row>
    <row r="1181" spans="1:21" hidden="1" x14ac:dyDescent="0.3">
      <c r="A1181" t="s">
        <v>114</v>
      </c>
      <c r="B1181" t="s">
        <v>196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-99</v>
      </c>
      <c r="R1181">
        <v>-99</v>
      </c>
      <c r="S1181">
        <v>-99</v>
      </c>
      <c r="T1181">
        <v>-99</v>
      </c>
      <c r="U1181">
        <v>-99</v>
      </c>
    </row>
    <row r="1182" spans="1:21" hidden="1" x14ac:dyDescent="0.3">
      <c r="A1182" t="s">
        <v>114</v>
      </c>
      <c r="B1182" t="s">
        <v>212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-99</v>
      </c>
      <c r="R1182">
        <v>-99</v>
      </c>
      <c r="S1182">
        <v>-99</v>
      </c>
      <c r="T1182">
        <v>-99</v>
      </c>
      <c r="U1182">
        <v>-99</v>
      </c>
    </row>
    <row r="1183" spans="1:21" hidden="1" x14ac:dyDescent="0.3">
      <c r="A1183" t="s">
        <v>114</v>
      </c>
      <c r="B1183" t="s">
        <v>214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-99</v>
      </c>
      <c r="R1183">
        <v>-99</v>
      </c>
      <c r="S1183">
        <v>-99</v>
      </c>
      <c r="T1183">
        <v>-99</v>
      </c>
      <c r="U1183">
        <v>-99</v>
      </c>
    </row>
    <row r="1184" spans="1:21" hidden="1" x14ac:dyDescent="0.3">
      <c r="A1184" t="s">
        <v>114</v>
      </c>
      <c r="B1184" t="s">
        <v>202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-99</v>
      </c>
      <c r="R1184">
        <v>-99</v>
      </c>
      <c r="S1184">
        <v>-99</v>
      </c>
      <c r="T1184">
        <v>-99</v>
      </c>
      <c r="U1184">
        <v>-99</v>
      </c>
    </row>
    <row r="1185" spans="1:21" hidden="1" x14ac:dyDescent="0.3">
      <c r="A1185" t="s">
        <v>114</v>
      </c>
      <c r="B1185" t="s">
        <v>203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-99</v>
      </c>
      <c r="R1185">
        <v>-99</v>
      </c>
      <c r="S1185">
        <v>-99</v>
      </c>
      <c r="T1185">
        <v>-99</v>
      </c>
      <c r="U1185">
        <v>-99</v>
      </c>
    </row>
    <row r="1186" spans="1:21" hidden="1" x14ac:dyDescent="0.3">
      <c r="A1186" t="s">
        <v>114</v>
      </c>
      <c r="B1186" t="s">
        <v>205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-99</v>
      </c>
      <c r="R1186">
        <v>-99</v>
      </c>
      <c r="S1186">
        <v>-99</v>
      </c>
      <c r="T1186">
        <v>-99</v>
      </c>
      <c r="U1186">
        <v>-99</v>
      </c>
    </row>
    <row r="1187" spans="1:21" hidden="1" x14ac:dyDescent="0.3">
      <c r="A1187" t="s">
        <v>114</v>
      </c>
      <c r="B1187" t="s">
        <v>216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130</v>
      </c>
      <c r="R1187">
        <v>262</v>
      </c>
      <c r="S1187">
        <v>-99</v>
      </c>
      <c r="T1187">
        <v>-99</v>
      </c>
      <c r="U1187">
        <v>-99</v>
      </c>
    </row>
    <row r="1188" spans="1:21" hidden="1" x14ac:dyDescent="0.3">
      <c r="A1188" t="s">
        <v>114</v>
      </c>
      <c r="B1188" t="s">
        <v>217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-99</v>
      </c>
      <c r="R1188">
        <v>-99</v>
      </c>
      <c r="S1188">
        <v>-99</v>
      </c>
      <c r="T1188">
        <v>-99</v>
      </c>
      <c r="U1188">
        <v>-99</v>
      </c>
    </row>
    <row r="1189" spans="1:21" hidden="1" x14ac:dyDescent="0.3">
      <c r="A1189" t="s">
        <v>114</v>
      </c>
      <c r="B1189" t="s">
        <v>219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110</v>
      </c>
      <c r="R1189">
        <v>297</v>
      </c>
      <c r="S1189">
        <v>-99</v>
      </c>
      <c r="T1189">
        <v>-99</v>
      </c>
      <c r="U1189">
        <v>-99</v>
      </c>
    </row>
    <row r="1190" spans="1:21" hidden="1" x14ac:dyDescent="0.3">
      <c r="A1190" t="s">
        <v>114</v>
      </c>
      <c r="B1190" t="s">
        <v>220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30</v>
      </c>
      <c r="R1190">
        <v>649</v>
      </c>
      <c r="S1190">
        <v>216</v>
      </c>
      <c r="T1190">
        <v>4</v>
      </c>
      <c r="U1190">
        <v>150</v>
      </c>
    </row>
    <row r="1191" spans="1:21" hidden="1" x14ac:dyDescent="0.3">
      <c r="A1191" t="s">
        <v>114</v>
      </c>
      <c r="B1191" t="s">
        <v>221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48</v>
      </c>
      <c r="R1191">
        <v>447</v>
      </c>
      <c r="S1191">
        <v>-99</v>
      </c>
      <c r="T1191">
        <v>-99</v>
      </c>
      <c r="U1191">
        <v>-99</v>
      </c>
    </row>
    <row r="1192" spans="1:21" hidden="1" x14ac:dyDescent="0.3">
      <c r="A1192" t="s">
        <v>114</v>
      </c>
      <c r="B1192" t="s">
        <v>222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168</v>
      </c>
      <c r="R1192">
        <v>122</v>
      </c>
      <c r="S1192">
        <v>158</v>
      </c>
      <c r="T1192">
        <v>10</v>
      </c>
      <c r="U1192">
        <v>228</v>
      </c>
    </row>
    <row r="1193" spans="1:21" hidden="1" x14ac:dyDescent="0.3">
      <c r="A1193" t="s">
        <v>114</v>
      </c>
      <c r="B1193" t="s">
        <v>223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82</v>
      </c>
      <c r="R1193">
        <v>143</v>
      </c>
      <c r="S1193">
        <v>-99</v>
      </c>
      <c r="T1193">
        <v>-99</v>
      </c>
      <c r="U1193">
        <v>-99</v>
      </c>
    </row>
    <row r="1194" spans="1:21" hidden="1" x14ac:dyDescent="0.3">
      <c r="A1194" t="s">
        <v>115</v>
      </c>
      <c r="B1194" t="s">
        <v>208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hidden="1" x14ac:dyDescent="0.3">
      <c r="A1195" t="s">
        <v>115</v>
      </c>
      <c r="B1195" t="s">
        <v>196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-99</v>
      </c>
      <c r="R1195">
        <v>-99</v>
      </c>
      <c r="S1195">
        <v>-99</v>
      </c>
      <c r="T1195">
        <v>-99</v>
      </c>
      <c r="U1195">
        <v>-99</v>
      </c>
    </row>
    <row r="1196" spans="1:21" hidden="1" x14ac:dyDescent="0.3">
      <c r="A1196" t="s">
        <v>115</v>
      </c>
      <c r="B1196" t="s">
        <v>212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hidden="1" x14ac:dyDescent="0.3">
      <c r="A1197" t="s">
        <v>115</v>
      </c>
      <c r="B1197" t="s">
        <v>214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136</v>
      </c>
      <c r="R1197">
        <v>375</v>
      </c>
      <c r="S1197">
        <v>-99</v>
      </c>
      <c r="T1197">
        <v>-99</v>
      </c>
      <c r="U1197">
        <v>-99</v>
      </c>
    </row>
    <row r="1198" spans="1:21" hidden="1" x14ac:dyDescent="0.3">
      <c r="A1198" t="s">
        <v>115</v>
      </c>
      <c r="B1198" t="s">
        <v>378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166</v>
      </c>
      <c r="R1198">
        <v>248</v>
      </c>
      <c r="S1198">
        <v>-99</v>
      </c>
      <c r="T1198">
        <v>-99</v>
      </c>
      <c r="U1198">
        <v>-99</v>
      </c>
    </row>
    <row r="1199" spans="1:21" hidden="1" x14ac:dyDescent="0.3">
      <c r="A1199" t="s">
        <v>115</v>
      </c>
      <c r="B1199" t="s">
        <v>202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150</v>
      </c>
      <c r="R1199">
        <v>382</v>
      </c>
      <c r="S1199">
        <v>-99</v>
      </c>
      <c r="T1199">
        <v>-99</v>
      </c>
      <c r="U1199">
        <v>-99</v>
      </c>
    </row>
    <row r="1200" spans="1:21" hidden="1" x14ac:dyDescent="0.3">
      <c r="A1200" t="s">
        <v>115</v>
      </c>
      <c r="B1200" t="s">
        <v>203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115</v>
      </c>
      <c r="B1201" t="s">
        <v>217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115</v>
      </c>
      <c r="B1202" t="s">
        <v>219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92</v>
      </c>
      <c r="R1202">
        <v>188</v>
      </c>
      <c r="S1202">
        <v>230</v>
      </c>
      <c r="T1202">
        <v>8</v>
      </c>
      <c r="U1202">
        <v>136</v>
      </c>
    </row>
    <row r="1203" spans="1:21" hidden="1" x14ac:dyDescent="0.3">
      <c r="A1203" t="s">
        <v>115</v>
      </c>
      <c r="B1203" t="s">
        <v>220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hidden="1" x14ac:dyDescent="0.3">
      <c r="A1204" t="s">
        <v>115</v>
      </c>
      <c r="B1204" t="s">
        <v>221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hidden="1" x14ac:dyDescent="0.3">
      <c r="A1205" t="s">
        <v>115</v>
      </c>
      <c r="B1205" t="s">
        <v>222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-99</v>
      </c>
      <c r="R1205">
        <v>-99</v>
      </c>
      <c r="S1205">
        <v>-99</v>
      </c>
      <c r="T1205">
        <v>-99</v>
      </c>
      <c r="U1205">
        <v>-99</v>
      </c>
    </row>
    <row r="1206" spans="1:21" hidden="1" x14ac:dyDescent="0.3">
      <c r="A1206" t="s">
        <v>115</v>
      </c>
      <c r="B1206" t="s">
        <v>223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-99</v>
      </c>
      <c r="R1206">
        <v>-99</v>
      </c>
      <c r="S1206">
        <v>-99</v>
      </c>
      <c r="T1206">
        <v>-99</v>
      </c>
      <c r="U1206">
        <v>-99</v>
      </c>
    </row>
    <row r="1207" spans="1:21" hidden="1" x14ac:dyDescent="0.3">
      <c r="A1207" t="s">
        <v>116</v>
      </c>
      <c r="B1207" t="s">
        <v>208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140</v>
      </c>
      <c r="R1207">
        <v>130</v>
      </c>
      <c r="S1207">
        <v>-99</v>
      </c>
      <c r="T1207">
        <v>-99</v>
      </c>
      <c r="U1207">
        <v>-99</v>
      </c>
    </row>
    <row r="1208" spans="1:21" hidden="1" x14ac:dyDescent="0.3">
      <c r="A1208" t="s">
        <v>116</v>
      </c>
      <c r="B1208" t="s">
        <v>196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60</v>
      </c>
      <c r="R1208">
        <v>353</v>
      </c>
      <c r="S1208">
        <v>-99</v>
      </c>
      <c r="T1208">
        <v>-99</v>
      </c>
      <c r="U1208">
        <v>-99</v>
      </c>
    </row>
    <row r="1209" spans="1:21" hidden="1" x14ac:dyDescent="0.3">
      <c r="A1209" t="s">
        <v>116</v>
      </c>
      <c r="B1209" t="s">
        <v>212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-99</v>
      </c>
      <c r="T1209">
        <v>-99</v>
      </c>
      <c r="U1209">
        <v>-99</v>
      </c>
    </row>
    <row r="1210" spans="1:21" hidden="1" x14ac:dyDescent="0.3">
      <c r="A1210" t="s">
        <v>116</v>
      </c>
      <c r="B1210" t="s">
        <v>214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52</v>
      </c>
      <c r="R1210">
        <v>539</v>
      </c>
      <c r="S1210">
        <v>-99</v>
      </c>
      <c r="T1210">
        <v>-99</v>
      </c>
      <c r="U1210">
        <v>-99</v>
      </c>
    </row>
    <row r="1211" spans="1:21" hidden="1" x14ac:dyDescent="0.3">
      <c r="A1211" t="s">
        <v>116</v>
      </c>
      <c r="B1211" t="s">
        <v>202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36</v>
      </c>
      <c r="R1211">
        <v>230</v>
      </c>
      <c r="S1211">
        <v>-99</v>
      </c>
      <c r="T1211">
        <v>-99</v>
      </c>
      <c r="U1211">
        <v>-99</v>
      </c>
    </row>
    <row r="1212" spans="1:21" hidden="1" x14ac:dyDescent="0.3">
      <c r="A1212" t="s">
        <v>116</v>
      </c>
      <c r="B1212" t="s">
        <v>203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hidden="1" x14ac:dyDescent="0.3">
      <c r="A1213" t="s">
        <v>116</v>
      </c>
      <c r="B1213" t="s">
        <v>205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36</v>
      </c>
      <c r="R1213">
        <v>291</v>
      </c>
      <c r="S1213">
        <v>-99</v>
      </c>
      <c r="T1213">
        <v>-99</v>
      </c>
      <c r="U1213">
        <v>-99</v>
      </c>
    </row>
    <row r="1214" spans="1:21" hidden="1" x14ac:dyDescent="0.3">
      <c r="A1214" t="s">
        <v>116</v>
      </c>
      <c r="B1214" t="s">
        <v>448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108</v>
      </c>
      <c r="R1214">
        <v>190</v>
      </c>
      <c r="S1214">
        <v>10</v>
      </c>
      <c r="T1214">
        <v>112</v>
      </c>
      <c r="U1214">
        <v>701</v>
      </c>
    </row>
    <row r="1215" spans="1:21" hidden="1" x14ac:dyDescent="0.3">
      <c r="A1215" t="s">
        <v>116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hidden="1" x14ac:dyDescent="0.3">
      <c r="A1216" t="s">
        <v>116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hidden="1" x14ac:dyDescent="0.3">
      <c r="A1217" t="s">
        <v>116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162</v>
      </c>
      <c r="R1217">
        <v>64</v>
      </c>
      <c r="S1217">
        <v>-99</v>
      </c>
      <c r="T1217">
        <v>-99</v>
      </c>
      <c r="U1217">
        <v>-99</v>
      </c>
    </row>
    <row r="1218" spans="1:21" hidden="1" x14ac:dyDescent="0.3">
      <c r="A1218" t="s">
        <v>116</v>
      </c>
      <c r="B1218" t="s">
        <v>220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-99</v>
      </c>
      <c r="R1218">
        <v>-99</v>
      </c>
      <c r="S1218">
        <v>-99</v>
      </c>
      <c r="T1218">
        <v>-99</v>
      </c>
      <c r="U1218">
        <v>-99</v>
      </c>
    </row>
    <row r="1219" spans="1:21" hidden="1" x14ac:dyDescent="0.3">
      <c r="A1219" t="s">
        <v>116</v>
      </c>
      <c r="B1219" t="s">
        <v>221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112</v>
      </c>
      <c r="R1219">
        <v>250</v>
      </c>
      <c r="S1219">
        <v>-99</v>
      </c>
      <c r="T1219">
        <v>-99</v>
      </c>
      <c r="U1219">
        <v>-99</v>
      </c>
    </row>
    <row r="1220" spans="1:21" hidden="1" x14ac:dyDescent="0.3">
      <c r="A1220" t="s">
        <v>117</v>
      </c>
      <c r="B1220" t="s">
        <v>208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hidden="1" x14ac:dyDescent="0.3">
      <c r="A1221" t="s">
        <v>117</v>
      </c>
      <c r="B1221" t="s">
        <v>196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142</v>
      </c>
      <c r="R1221">
        <v>82</v>
      </c>
      <c r="S1221">
        <v>-99</v>
      </c>
      <c r="T1221">
        <v>-99</v>
      </c>
      <c r="U1221">
        <v>-99</v>
      </c>
    </row>
    <row r="1222" spans="1:21" hidden="1" x14ac:dyDescent="0.3">
      <c r="A1222" t="s">
        <v>117</v>
      </c>
      <c r="B1222" t="s">
        <v>212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hidden="1" x14ac:dyDescent="0.3">
      <c r="A1223" t="s">
        <v>117</v>
      </c>
      <c r="B1223" t="s">
        <v>214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78</v>
      </c>
      <c r="R1223">
        <v>347</v>
      </c>
      <c r="S1223">
        <v>202</v>
      </c>
      <c r="T1223">
        <v>18</v>
      </c>
      <c r="U1223">
        <v>294</v>
      </c>
    </row>
    <row r="1224" spans="1:21" hidden="1" x14ac:dyDescent="0.3">
      <c r="A1224" t="s">
        <v>117</v>
      </c>
      <c r="B1224" t="s">
        <v>202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-99</v>
      </c>
      <c r="R1224">
        <v>-99</v>
      </c>
      <c r="S1224">
        <v>163</v>
      </c>
      <c r="T1224">
        <v>34</v>
      </c>
      <c r="U1224">
        <v>416</v>
      </c>
    </row>
    <row r="1225" spans="1:21" hidden="1" x14ac:dyDescent="0.3">
      <c r="A1225" t="s">
        <v>117</v>
      </c>
      <c r="B1225" t="s">
        <v>203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-99</v>
      </c>
      <c r="T1225">
        <v>-99</v>
      </c>
      <c r="U1225">
        <v>-99</v>
      </c>
    </row>
    <row r="1226" spans="1:21" hidden="1" x14ac:dyDescent="0.3">
      <c r="A1226" t="s">
        <v>117</v>
      </c>
      <c r="B1226" t="s">
        <v>205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86</v>
      </c>
      <c r="R1226">
        <v>380</v>
      </c>
      <c r="S1226">
        <v>-99</v>
      </c>
      <c r="T1226">
        <v>-99</v>
      </c>
      <c r="U1226">
        <v>-99</v>
      </c>
    </row>
    <row r="1227" spans="1:21" hidden="1" x14ac:dyDescent="0.3">
      <c r="A1227" t="s">
        <v>117</v>
      </c>
      <c r="B1227" t="s">
        <v>216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218</v>
      </c>
      <c r="R1227">
        <v>76</v>
      </c>
      <c r="S1227">
        <v>-99</v>
      </c>
      <c r="T1227">
        <v>-99</v>
      </c>
      <c r="U1227">
        <v>-99</v>
      </c>
    </row>
    <row r="1228" spans="1:21" hidden="1" x14ac:dyDescent="0.3">
      <c r="A1228" t="s">
        <v>117</v>
      </c>
      <c r="B1228" t="s">
        <v>217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106</v>
      </c>
      <c r="R1228">
        <v>98</v>
      </c>
      <c r="S1228">
        <v>28</v>
      </c>
      <c r="T1228">
        <v>64</v>
      </c>
      <c r="U1228">
        <v>232</v>
      </c>
    </row>
    <row r="1229" spans="1:21" hidden="1" x14ac:dyDescent="0.3">
      <c r="A1229" t="s">
        <v>117</v>
      </c>
      <c r="B1229" t="s">
        <v>344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168</v>
      </c>
      <c r="R1229">
        <v>57</v>
      </c>
      <c r="S1229">
        <v>-99</v>
      </c>
      <c r="T1229">
        <v>-99</v>
      </c>
      <c r="U1229">
        <v>-99</v>
      </c>
    </row>
    <row r="1230" spans="1:21" hidden="1" x14ac:dyDescent="0.3">
      <c r="A1230" t="s">
        <v>117</v>
      </c>
      <c r="B1230" t="s">
        <v>219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208</v>
      </c>
      <c r="R1230">
        <v>103</v>
      </c>
      <c r="S1230">
        <v>81</v>
      </c>
      <c r="T1230">
        <v>156</v>
      </c>
      <c r="U1230">
        <v>651</v>
      </c>
    </row>
    <row r="1231" spans="1:21" hidden="1" x14ac:dyDescent="0.3">
      <c r="A1231" t="s">
        <v>117</v>
      </c>
      <c r="B1231" t="s">
        <v>220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358</v>
      </c>
      <c r="R1231">
        <v>70</v>
      </c>
      <c r="S1231">
        <v>-99</v>
      </c>
      <c r="T1231">
        <v>-99</v>
      </c>
      <c r="U1231">
        <v>-99</v>
      </c>
    </row>
    <row r="1232" spans="1:21" hidden="1" x14ac:dyDescent="0.3">
      <c r="A1232" t="s">
        <v>117</v>
      </c>
      <c r="B1232" t="s">
        <v>221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-99</v>
      </c>
      <c r="R1232">
        <v>-99</v>
      </c>
      <c r="S1232">
        <v>-99</v>
      </c>
      <c r="T1232">
        <v>-99</v>
      </c>
      <c r="U1232">
        <v>-99</v>
      </c>
    </row>
    <row r="1233" spans="1:21" hidden="1" x14ac:dyDescent="0.3">
      <c r="A1233" t="s">
        <v>117</v>
      </c>
      <c r="B1233" t="s">
        <v>222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hidden="1" x14ac:dyDescent="0.3">
      <c r="A1234" t="s">
        <v>118</v>
      </c>
      <c r="B1234" t="s">
        <v>208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110</v>
      </c>
      <c r="R1234">
        <v>371</v>
      </c>
      <c r="S1234">
        <v>189</v>
      </c>
      <c r="T1234">
        <v>12</v>
      </c>
      <c r="U1234">
        <v>397</v>
      </c>
    </row>
    <row r="1235" spans="1:21" hidden="1" x14ac:dyDescent="0.3">
      <c r="A1235" t="s">
        <v>118</v>
      </c>
      <c r="B1235" t="s">
        <v>196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84</v>
      </c>
      <c r="R1235">
        <v>557</v>
      </c>
      <c r="S1235">
        <v>206</v>
      </c>
      <c r="T1235">
        <v>16</v>
      </c>
      <c r="U1235">
        <v>158</v>
      </c>
    </row>
    <row r="1236" spans="1:21" hidden="1" x14ac:dyDescent="0.3">
      <c r="A1236" t="s">
        <v>118</v>
      </c>
      <c r="B1236" t="s">
        <v>212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198</v>
      </c>
      <c r="R1236">
        <v>149</v>
      </c>
      <c r="S1236">
        <v>-99</v>
      </c>
      <c r="T1236">
        <v>-99</v>
      </c>
      <c r="U1236">
        <v>-99</v>
      </c>
    </row>
    <row r="1237" spans="1:21" hidden="1" x14ac:dyDescent="0.3">
      <c r="A1237" t="s">
        <v>118</v>
      </c>
      <c r="B1237" t="s">
        <v>214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142</v>
      </c>
      <c r="R1237">
        <v>134</v>
      </c>
      <c r="S1237">
        <v>86</v>
      </c>
      <c r="T1237">
        <v>10</v>
      </c>
      <c r="U1237">
        <v>104</v>
      </c>
    </row>
    <row r="1238" spans="1:21" hidden="1" x14ac:dyDescent="0.3">
      <c r="A1238" t="s">
        <v>118</v>
      </c>
      <c r="B1238" t="s">
        <v>202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240</v>
      </c>
      <c r="R1238">
        <v>85</v>
      </c>
      <c r="S1238">
        <v>10</v>
      </c>
      <c r="T1238">
        <v>46</v>
      </c>
      <c r="U1238">
        <v>326</v>
      </c>
    </row>
    <row r="1239" spans="1:21" hidden="1" x14ac:dyDescent="0.3">
      <c r="A1239" t="s">
        <v>118</v>
      </c>
      <c r="B1239" t="s">
        <v>203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168</v>
      </c>
      <c r="R1239">
        <v>228</v>
      </c>
      <c r="S1239">
        <v>22</v>
      </c>
      <c r="T1239">
        <v>136</v>
      </c>
      <c r="U1239">
        <v>742</v>
      </c>
    </row>
    <row r="1240" spans="1:21" hidden="1" x14ac:dyDescent="0.3">
      <c r="A1240" t="s">
        <v>118</v>
      </c>
      <c r="B1240" t="s">
        <v>205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110</v>
      </c>
      <c r="R1240">
        <v>58</v>
      </c>
      <c r="S1240">
        <v>-99</v>
      </c>
      <c r="T1240">
        <v>-99</v>
      </c>
      <c r="U1240">
        <v>-99</v>
      </c>
    </row>
    <row r="1241" spans="1:21" hidden="1" x14ac:dyDescent="0.3">
      <c r="A1241" t="s">
        <v>118</v>
      </c>
      <c r="B1241" t="s">
        <v>216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66</v>
      </c>
      <c r="R1241">
        <v>130</v>
      </c>
      <c r="S1241">
        <v>-99</v>
      </c>
      <c r="T1241">
        <v>-99</v>
      </c>
      <c r="U1241">
        <v>-99</v>
      </c>
    </row>
    <row r="1242" spans="1:21" hidden="1" x14ac:dyDescent="0.3">
      <c r="A1242" t="s">
        <v>118</v>
      </c>
      <c r="B1242" t="s">
        <v>217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136</v>
      </c>
      <c r="R1242">
        <v>78</v>
      </c>
      <c r="S1242">
        <v>-99</v>
      </c>
      <c r="T1242">
        <v>-99</v>
      </c>
      <c r="U1242">
        <v>-99</v>
      </c>
    </row>
    <row r="1243" spans="1:21" hidden="1" x14ac:dyDescent="0.3">
      <c r="A1243" t="s">
        <v>118</v>
      </c>
      <c r="B1243" t="s">
        <v>219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118</v>
      </c>
      <c r="R1243">
        <v>130</v>
      </c>
      <c r="S1243">
        <v>-99</v>
      </c>
      <c r="T1243">
        <v>-99</v>
      </c>
      <c r="U1243">
        <v>-99</v>
      </c>
    </row>
    <row r="1244" spans="1:21" hidden="1" x14ac:dyDescent="0.3">
      <c r="A1244" t="s">
        <v>118</v>
      </c>
      <c r="B1244" t="s">
        <v>220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168</v>
      </c>
      <c r="R1244">
        <v>114</v>
      </c>
      <c r="S1244">
        <v>-99</v>
      </c>
      <c r="T1244">
        <v>-99</v>
      </c>
      <c r="U1244">
        <v>-99</v>
      </c>
    </row>
    <row r="1245" spans="1:21" hidden="1" x14ac:dyDescent="0.3">
      <c r="A1245" t="s">
        <v>118</v>
      </c>
      <c r="B1245" t="s">
        <v>221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4</v>
      </c>
      <c r="R1245">
        <v>980</v>
      </c>
      <c r="S1245">
        <v>-99</v>
      </c>
      <c r="T1245">
        <v>-99</v>
      </c>
      <c r="U1245">
        <v>-99</v>
      </c>
    </row>
    <row r="1246" spans="1:21" hidden="1" x14ac:dyDescent="0.3">
      <c r="A1246" t="s">
        <v>118</v>
      </c>
      <c r="B1246" t="s">
        <v>222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48</v>
      </c>
      <c r="R1246">
        <v>300</v>
      </c>
      <c r="S1246">
        <v>-99</v>
      </c>
      <c r="T1246">
        <v>-99</v>
      </c>
      <c r="U1246">
        <v>-99</v>
      </c>
    </row>
    <row r="1247" spans="1:21" hidden="1" x14ac:dyDescent="0.3">
      <c r="A1247" t="s">
        <v>118</v>
      </c>
      <c r="B1247" t="s">
        <v>223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32</v>
      </c>
      <c r="R1247">
        <v>849</v>
      </c>
      <c r="S1247">
        <v>604</v>
      </c>
      <c r="T1247">
        <v>20</v>
      </c>
      <c r="U1247">
        <v>489</v>
      </c>
    </row>
    <row r="1248" spans="1:21" hidden="1" x14ac:dyDescent="0.3">
      <c r="A1248" t="s">
        <v>138</v>
      </c>
      <c r="B1248" t="s">
        <v>208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hidden="1" x14ac:dyDescent="0.3">
      <c r="A1249" t="s">
        <v>138</v>
      </c>
      <c r="B1249" t="s">
        <v>196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hidden="1" x14ac:dyDescent="0.3">
      <c r="A1250" t="s">
        <v>138</v>
      </c>
      <c r="B1250" t="s">
        <v>212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hidden="1" x14ac:dyDescent="0.3">
      <c r="A1251" t="s">
        <v>138</v>
      </c>
      <c r="B1251" t="s">
        <v>214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-99</v>
      </c>
      <c r="R1251">
        <v>-99</v>
      </c>
      <c r="S1251">
        <v>-99</v>
      </c>
      <c r="T1251">
        <v>-99</v>
      </c>
      <c r="U1251">
        <v>-99</v>
      </c>
    </row>
    <row r="1252" spans="1:21" hidden="1" x14ac:dyDescent="0.3">
      <c r="A1252" t="s">
        <v>138</v>
      </c>
      <c r="B1252" t="s">
        <v>202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-99</v>
      </c>
      <c r="R1252">
        <v>-99</v>
      </c>
      <c r="S1252">
        <v>-99</v>
      </c>
      <c r="T1252">
        <v>-99</v>
      </c>
      <c r="U1252">
        <v>-99</v>
      </c>
    </row>
    <row r="1253" spans="1:21" hidden="1" x14ac:dyDescent="0.3">
      <c r="A1253" t="s">
        <v>138</v>
      </c>
      <c r="B1253" t="s">
        <v>203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44</v>
      </c>
      <c r="R1253">
        <v>262</v>
      </c>
      <c r="S1253">
        <v>60</v>
      </c>
      <c r="T1253">
        <v>30</v>
      </c>
      <c r="U1253">
        <v>326</v>
      </c>
    </row>
    <row r="1254" spans="1:21" hidden="1" x14ac:dyDescent="0.3">
      <c r="A1254" t="s">
        <v>138</v>
      </c>
      <c r="B1254" t="s">
        <v>205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86</v>
      </c>
      <c r="R1254">
        <v>293</v>
      </c>
      <c r="S1254">
        <v>260</v>
      </c>
      <c r="T1254">
        <v>26</v>
      </c>
      <c r="U1254">
        <v>190</v>
      </c>
    </row>
    <row r="1255" spans="1:21" hidden="1" x14ac:dyDescent="0.3">
      <c r="A1255" t="s">
        <v>138</v>
      </c>
      <c r="B1255" t="s">
        <v>216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134</v>
      </c>
      <c r="R1255">
        <v>132</v>
      </c>
      <c r="S1255">
        <v>45</v>
      </c>
      <c r="T1255">
        <v>52</v>
      </c>
      <c r="U1255">
        <v>578</v>
      </c>
    </row>
    <row r="1256" spans="1:21" hidden="1" x14ac:dyDescent="0.3">
      <c r="A1256" t="s">
        <v>138</v>
      </c>
      <c r="B1256" t="s">
        <v>217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80</v>
      </c>
      <c r="T1256">
        <v>20</v>
      </c>
      <c r="U1256">
        <v>328</v>
      </c>
    </row>
    <row r="1257" spans="1:21" hidden="1" x14ac:dyDescent="0.3">
      <c r="A1257" t="s">
        <v>138</v>
      </c>
      <c r="B1257" t="s">
        <v>219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-99</v>
      </c>
      <c r="R1257">
        <v>-99</v>
      </c>
      <c r="S1257">
        <v>-99</v>
      </c>
      <c r="T1257">
        <v>-99</v>
      </c>
      <c r="U1257">
        <v>-99</v>
      </c>
    </row>
    <row r="1258" spans="1:21" hidden="1" x14ac:dyDescent="0.3">
      <c r="A1258" t="s">
        <v>138</v>
      </c>
      <c r="B1258" t="s">
        <v>220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hidden="1" x14ac:dyDescent="0.3">
      <c r="A1259" t="s">
        <v>138</v>
      </c>
      <c r="B1259" t="s">
        <v>221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-99</v>
      </c>
      <c r="T1259">
        <v>-99</v>
      </c>
      <c r="U1259">
        <v>-99</v>
      </c>
    </row>
    <row r="1260" spans="1:21" hidden="1" x14ac:dyDescent="0.3">
      <c r="A1260" t="s">
        <v>138</v>
      </c>
      <c r="B1260" t="s">
        <v>222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-99</v>
      </c>
      <c r="R1260">
        <v>-99</v>
      </c>
      <c r="S1260">
        <v>255</v>
      </c>
      <c r="T1260">
        <v>18</v>
      </c>
      <c r="U1260">
        <v>140</v>
      </c>
    </row>
    <row r="1261" spans="1:21" hidden="1" x14ac:dyDescent="0.3">
      <c r="A1261" t="s">
        <v>138</v>
      </c>
      <c r="B1261" t="s">
        <v>223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402</v>
      </c>
      <c r="T1261">
        <v>56</v>
      </c>
      <c r="U1261">
        <v>504</v>
      </c>
    </row>
    <row r="1262" spans="1:21" hidden="1" x14ac:dyDescent="0.3">
      <c r="A1262" t="s">
        <v>119</v>
      </c>
      <c r="B1262" t="s">
        <v>212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-99</v>
      </c>
      <c r="T1262">
        <v>-99</v>
      </c>
      <c r="U1262">
        <v>-99</v>
      </c>
    </row>
    <row r="1263" spans="1:21" hidden="1" x14ac:dyDescent="0.3">
      <c r="A1263" t="s">
        <v>119</v>
      </c>
      <c r="B1263" t="s">
        <v>214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-99</v>
      </c>
      <c r="R1263">
        <v>-99</v>
      </c>
      <c r="S1263">
        <v>-99</v>
      </c>
      <c r="T1263">
        <v>-99</v>
      </c>
      <c r="U1263">
        <v>-99</v>
      </c>
    </row>
    <row r="1264" spans="1:21" hidden="1" x14ac:dyDescent="0.3">
      <c r="A1264" t="s">
        <v>119</v>
      </c>
      <c r="B1264" t="s">
        <v>202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-99</v>
      </c>
      <c r="R1264">
        <v>-99</v>
      </c>
      <c r="S1264">
        <v>-99</v>
      </c>
      <c r="T1264">
        <v>-99</v>
      </c>
      <c r="U1264">
        <v>-99</v>
      </c>
    </row>
    <row r="1265" spans="1:21" hidden="1" x14ac:dyDescent="0.3">
      <c r="A1265" t="s">
        <v>119</v>
      </c>
      <c r="B1265" t="s">
        <v>203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-99</v>
      </c>
      <c r="R1265">
        <v>-99</v>
      </c>
      <c r="S1265">
        <v>810</v>
      </c>
      <c r="T1265">
        <v>62</v>
      </c>
      <c r="U1265">
        <v>260</v>
      </c>
    </row>
    <row r="1266" spans="1:21" hidden="1" x14ac:dyDescent="0.3">
      <c r="A1266" t="s">
        <v>119</v>
      </c>
      <c r="B1266" t="s">
        <v>205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-99</v>
      </c>
      <c r="R1266">
        <v>-99</v>
      </c>
      <c r="S1266">
        <v>-99</v>
      </c>
      <c r="T1266">
        <v>-99</v>
      </c>
      <c r="U1266">
        <v>-99</v>
      </c>
    </row>
    <row r="1267" spans="1:21" hidden="1" x14ac:dyDescent="0.3">
      <c r="A1267" t="s">
        <v>119</v>
      </c>
      <c r="B1267" t="s">
        <v>216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90</v>
      </c>
      <c r="R1267">
        <v>402</v>
      </c>
      <c r="S1267">
        <v>-99</v>
      </c>
      <c r="T1267">
        <v>-99</v>
      </c>
      <c r="U1267">
        <v>-99</v>
      </c>
    </row>
    <row r="1268" spans="1:21" hidden="1" x14ac:dyDescent="0.3">
      <c r="A1268" t="s">
        <v>119</v>
      </c>
      <c r="B1268" t="s">
        <v>217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hidden="1" x14ac:dyDescent="0.3">
      <c r="A1269" t="s">
        <v>119</v>
      </c>
      <c r="B1269" t="s">
        <v>219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-99</v>
      </c>
      <c r="R1269">
        <v>-99</v>
      </c>
      <c r="S1269">
        <v>-99</v>
      </c>
      <c r="T1269">
        <v>-99</v>
      </c>
      <c r="U1269">
        <v>-99</v>
      </c>
    </row>
    <row r="1270" spans="1:21" hidden="1" x14ac:dyDescent="0.3">
      <c r="A1270" t="s">
        <v>119</v>
      </c>
      <c r="B1270" t="s">
        <v>220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-99</v>
      </c>
      <c r="R1270">
        <v>-99</v>
      </c>
      <c r="S1270">
        <v>-99</v>
      </c>
      <c r="T1270">
        <v>-99</v>
      </c>
      <c r="U1270">
        <v>-99</v>
      </c>
    </row>
    <row r="1271" spans="1:21" hidden="1" x14ac:dyDescent="0.3">
      <c r="A1271" t="s">
        <v>119</v>
      </c>
      <c r="B1271" t="s">
        <v>221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30</v>
      </c>
      <c r="R1271">
        <v>326</v>
      </c>
      <c r="S1271">
        <v>20</v>
      </c>
      <c r="T1271">
        <v>74</v>
      </c>
      <c r="U1271">
        <v>603</v>
      </c>
    </row>
    <row r="1272" spans="1:21" hidden="1" x14ac:dyDescent="0.3">
      <c r="A1272" t="s">
        <v>120</v>
      </c>
      <c r="B1272" t="s">
        <v>208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-99</v>
      </c>
      <c r="R1272">
        <v>-99</v>
      </c>
      <c r="S1272">
        <v>-99</v>
      </c>
      <c r="T1272">
        <v>-99</v>
      </c>
      <c r="U1272">
        <v>-99</v>
      </c>
    </row>
    <row r="1273" spans="1:21" hidden="1" x14ac:dyDescent="0.3">
      <c r="A1273" t="s">
        <v>120</v>
      </c>
      <c r="B1273" t="s">
        <v>196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-99</v>
      </c>
      <c r="R1273">
        <v>-99</v>
      </c>
      <c r="S1273">
        <v>-99</v>
      </c>
      <c r="T1273">
        <v>-99</v>
      </c>
      <c r="U1273">
        <v>-99</v>
      </c>
    </row>
    <row r="1274" spans="1:21" hidden="1" x14ac:dyDescent="0.3">
      <c r="A1274" t="s">
        <v>120</v>
      </c>
      <c r="B1274" t="s">
        <v>212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66</v>
      </c>
      <c r="R1274">
        <v>460</v>
      </c>
      <c r="S1274">
        <v>-99</v>
      </c>
      <c r="T1274">
        <v>-99</v>
      </c>
      <c r="U1274">
        <v>-99</v>
      </c>
    </row>
    <row r="1275" spans="1:21" hidden="1" x14ac:dyDescent="0.3">
      <c r="A1275" t="s">
        <v>120</v>
      </c>
      <c r="B1275" t="s">
        <v>214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-99</v>
      </c>
      <c r="R1275">
        <v>-99</v>
      </c>
      <c r="S1275">
        <v>-99</v>
      </c>
      <c r="T1275">
        <v>-99</v>
      </c>
      <c r="U1275">
        <v>-99</v>
      </c>
    </row>
    <row r="1276" spans="1:21" hidden="1" x14ac:dyDescent="0.3">
      <c r="A1276" t="s">
        <v>120</v>
      </c>
      <c r="B1276" t="s">
        <v>202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-99</v>
      </c>
      <c r="R1276">
        <v>-99</v>
      </c>
      <c r="S1276">
        <v>-99</v>
      </c>
      <c r="T1276">
        <v>-99</v>
      </c>
      <c r="U1276">
        <v>-99</v>
      </c>
    </row>
    <row r="1277" spans="1:21" hidden="1" x14ac:dyDescent="0.3">
      <c r="A1277" t="s">
        <v>120</v>
      </c>
      <c r="B1277" t="s">
        <v>203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44</v>
      </c>
      <c r="R1277">
        <v>571</v>
      </c>
      <c r="S1277">
        <v>-99</v>
      </c>
      <c r="T1277">
        <v>-99</v>
      </c>
      <c r="U1277">
        <v>-99</v>
      </c>
    </row>
    <row r="1278" spans="1:21" hidden="1" x14ac:dyDescent="0.3">
      <c r="A1278" t="s">
        <v>120</v>
      </c>
      <c r="B1278" t="s">
        <v>205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86</v>
      </c>
      <c r="R1278">
        <v>224</v>
      </c>
      <c r="S1278">
        <v>-99</v>
      </c>
      <c r="T1278">
        <v>-99</v>
      </c>
      <c r="U1278">
        <v>-99</v>
      </c>
    </row>
    <row r="1279" spans="1:21" hidden="1" x14ac:dyDescent="0.3">
      <c r="A1279" t="s">
        <v>120</v>
      </c>
      <c r="B1279" t="s">
        <v>216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120</v>
      </c>
      <c r="R1279">
        <v>136</v>
      </c>
      <c r="S1279">
        <v>-99</v>
      </c>
      <c r="T1279">
        <v>-99</v>
      </c>
      <c r="U1279">
        <v>-99</v>
      </c>
    </row>
    <row r="1280" spans="1:21" hidden="1" x14ac:dyDescent="0.3">
      <c r="A1280" t="s">
        <v>120</v>
      </c>
      <c r="B1280" t="s">
        <v>385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142</v>
      </c>
      <c r="R1280">
        <v>80</v>
      </c>
      <c r="S1280">
        <v>-99</v>
      </c>
      <c r="T1280">
        <v>-99</v>
      </c>
      <c r="U1280">
        <v>-99</v>
      </c>
    </row>
    <row r="1281" spans="1:21" hidden="1" x14ac:dyDescent="0.3">
      <c r="A1281" t="s">
        <v>120</v>
      </c>
      <c r="B1281" t="s">
        <v>297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140</v>
      </c>
      <c r="R1281">
        <v>100</v>
      </c>
      <c r="S1281">
        <v>-99</v>
      </c>
      <c r="T1281">
        <v>-99</v>
      </c>
      <c r="U1281">
        <v>-99</v>
      </c>
    </row>
    <row r="1282" spans="1:21" hidden="1" x14ac:dyDescent="0.3">
      <c r="A1282" t="s">
        <v>120</v>
      </c>
      <c r="B1282" t="s">
        <v>264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142</v>
      </c>
      <c r="R1282">
        <v>104</v>
      </c>
      <c r="S1282">
        <v>-99</v>
      </c>
      <c r="T1282">
        <v>-99</v>
      </c>
      <c r="U1282">
        <v>-99</v>
      </c>
    </row>
    <row r="1283" spans="1:21" hidden="1" x14ac:dyDescent="0.3">
      <c r="A1283" t="s">
        <v>120</v>
      </c>
      <c r="B1283" t="s">
        <v>449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142</v>
      </c>
      <c r="R1283">
        <v>130</v>
      </c>
      <c r="S1283">
        <v>286</v>
      </c>
      <c r="T1283">
        <v>20</v>
      </c>
      <c r="U1283">
        <v>166</v>
      </c>
    </row>
    <row r="1284" spans="1:21" hidden="1" x14ac:dyDescent="0.3">
      <c r="A1284" t="s">
        <v>120</v>
      </c>
      <c r="B1284" t="s">
        <v>217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104</v>
      </c>
      <c r="R1284">
        <v>148</v>
      </c>
      <c r="S1284">
        <v>-99</v>
      </c>
      <c r="T1284">
        <v>-99</v>
      </c>
      <c r="U1284">
        <v>-99</v>
      </c>
    </row>
    <row r="1285" spans="1:21" hidden="1" x14ac:dyDescent="0.3">
      <c r="A1285" t="s">
        <v>120</v>
      </c>
      <c r="B1285" t="s">
        <v>219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80</v>
      </c>
      <c r="R1285">
        <v>63</v>
      </c>
      <c r="S1285">
        <v>106</v>
      </c>
      <c r="T1285">
        <v>52</v>
      </c>
      <c r="U1285">
        <v>316</v>
      </c>
    </row>
    <row r="1286" spans="1:21" hidden="1" x14ac:dyDescent="0.3">
      <c r="A1286" t="s">
        <v>120</v>
      </c>
      <c r="B1286" t="s">
        <v>220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38</v>
      </c>
      <c r="R1286">
        <v>230</v>
      </c>
      <c r="S1286">
        <v>-99</v>
      </c>
      <c r="T1286">
        <v>-99</v>
      </c>
      <c r="U1286">
        <v>-99</v>
      </c>
    </row>
    <row r="1287" spans="1:21" hidden="1" x14ac:dyDescent="0.3">
      <c r="A1287" t="s">
        <v>120</v>
      </c>
      <c r="B1287" t="s">
        <v>221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56</v>
      </c>
      <c r="R1287">
        <v>162</v>
      </c>
      <c r="S1287">
        <v>-99</v>
      </c>
      <c r="T1287">
        <v>-99</v>
      </c>
      <c r="U1287">
        <v>-99</v>
      </c>
    </row>
    <row r="1288" spans="1:21" hidden="1" x14ac:dyDescent="0.3">
      <c r="A1288" t="s">
        <v>120</v>
      </c>
      <c r="B1288" t="s">
        <v>222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104</v>
      </c>
      <c r="R1288">
        <v>92</v>
      </c>
      <c r="S1288">
        <v>-99</v>
      </c>
      <c r="T1288">
        <v>-99</v>
      </c>
      <c r="U1288">
        <v>-99</v>
      </c>
    </row>
    <row r="1289" spans="1:21" hidden="1" x14ac:dyDescent="0.3">
      <c r="A1289" t="s">
        <v>121</v>
      </c>
      <c r="B1289" t="s">
        <v>208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-99</v>
      </c>
      <c r="R1289">
        <v>-99</v>
      </c>
      <c r="S1289">
        <v>-99</v>
      </c>
      <c r="T1289">
        <v>-99</v>
      </c>
      <c r="U1289">
        <v>-99</v>
      </c>
    </row>
    <row r="1290" spans="1:21" hidden="1" x14ac:dyDescent="0.3">
      <c r="A1290" t="s">
        <v>121</v>
      </c>
      <c r="B1290" t="s">
        <v>196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-99</v>
      </c>
      <c r="R1290">
        <v>-99</v>
      </c>
      <c r="S1290">
        <v>-99</v>
      </c>
      <c r="T1290">
        <v>-99</v>
      </c>
      <c r="U1290">
        <v>-99</v>
      </c>
    </row>
    <row r="1291" spans="1:21" hidden="1" x14ac:dyDescent="0.3">
      <c r="A1291" t="s">
        <v>121</v>
      </c>
      <c r="B1291" t="s">
        <v>212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hidden="1" x14ac:dyDescent="0.3">
      <c r="A1292" t="s">
        <v>121</v>
      </c>
      <c r="B1292" t="s">
        <v>214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196</v>
      </c>
      <c r="R1292">
        <v>200</v>
      </c>
      <c r="S1292">
        <v>-99</v>
      </c>
      <c r="T1292">
        <v>-99</v>
      </c>
      <c r="U1292">
        <v>-99</v>
      </c>
    </row>
    <row r="1293" spans="1:21" hidden="1" x14ac:dyDescent="0.3">
      <c r="A1293" t="s">
        <v>121</v>
      </c>
      <c r="B1293" t="s">
        <v>202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176</v>
      </c>
      <c r="R1293">
        <v>243</v>
      </c>
      <c r="S1293">
        <v>242</v>
      </c>
      <c r="T1293">
        <v>64</v>
      </c>
      <c r="U1293">
        <v>550</v>
      </c>
    </row>
    <row r="1294" spans="1:21" hidden="1" x14ac:dyDescent="0.3">
      <c r="A1294" t="s">
        <v>121</v>
      </c>
      <c r="B1294" t="s">
        <v>203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106</v>
      </c>
      <c r="R1294">
        <v>622</v>
      </c>
      <c r="S1294">
        <v>102</v>
      </c>
      <c r="T1294">
        <v>58</v>
      </c>
      <c r="U1294">
        <v>1022</v>
      </c>
    </row>
    <row r="1295" spans="1:21" hidden="1" x14ac:dyDescent="0.3">
      <c r="A1295" t="s">
        <v>121</v>
      </c>
      <c r="B1295" t="s">
        <v>205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44</v>
      </c>
      <c r="R1295">
        <v>148</v>
      </c>
      <c r="S1295">
        <v>-99</v>
      </c>
      <c r="T1295">
        <v>-99</v>
      </c>
      <c r="U1295">
        <v>-99</v>
      </c>
    </row>
    <row r="1296" spans="1:21" hidden="1" x14ac:dyDescent="0.3">
      <c r="A1296" t="s">
        <v>121</v>
      </c>
      <c r="B1296" t="s">
        <v>216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96</v>
      </c>
      <c r="R1296">
        <v>298</v>
      </c>
      <c r="S1296">
        <v>-99</v>
      </c>
      <c r="T1296">
        <v>-99</v>
      </c>
      <c r="U1296">
        <v>-99</v>
      </c>
    </row>
    <row r="1297" spans="1:21" hidden="1" x14ac:dyDescent="0.3">
      <c r="A1297" t="s">
        <v>121</v>
      </c>
      <c r="B1297" t="s">
        <v>217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170</v>
      </c>
      <c r="R1297">
        <v>149</v>
      </c>
      <c r="S1297">
        <v>141</v>
      </c>
      <c r="T1297">
        <v>20</v>
      </c>
      <c r="U1297">
        <v>479</v>
      </c>
    </row>
    <row r="1298" spans="1:21" hidden="1" x14ac:dyDescent="0.3">
      <c r="A1298" t="s">
        <v>121</v>
      </c>
      <c r="B1298" t="s">
        <v>219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68</v>
      </c>
      <c r="R1298">
        <v>301</v>
      </c>
      <c r="S1298">
        <v>-99</v>
      </c>
      <c r="T1298">
        <v>-99</v>
      </c>
      <c r="U1298">
        <v>-99</v>
      </c>
    </row>
    <row r="1299" spans="1:21" hidden="1" x14ac:dyDescent="0.3">
      <c r="A1299" t="s">
        <v>121</v>
      </c>
      <c r="B1299" t="s">
        <v>220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hidden="1" x14ac:dyDescent="0.3">
      <c r="A1300" t="s">
        <v>121</v>
      </c>
      <c r="B1300" t="s">
        <v>221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128</v>
      </c>
      <c r="R1300">
        <v>170</v>
      </c>
      <c r="S1300">
        <v>-99</v>
      </c>
      <c r="T1300">
        <v>-99</v>
      </c>
      <c r="U1300">
        <v>-99</v>
      </c>
    </row>
    <row r="1301" spans="1:21" hidden="1" x14ac:dyDescent="0.3">
      <c r="A1301" t="s">
        <v>121</v>
      </c>
      <c r="B1301" t="s">
        <v>222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-99</v>
      </c>
      <c r="T1301">
        <v>-99</v>
      </c>
      <c r="U1301">
        <v>-99</v>
      </c>
    </row>
    <row r="1302" spans="1:21" hidden="1" x14ac:dyDescent="0.3">
      <c r="A1302" t="s">
        <v>121</v>
      </c>
      <c r="B1302" t="s">
        <v>223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-99</v>
      </c>
      <c r="R1302">
        <v>-99</v>
      </c>
      <c r="S1302">
        <v>-99</v>
      </c>
      <c r="T1302">
        <v>-99</v>
      </c>
      <c r="U1302">
        <v>-99</v>
      </c>
    </row>
    <row r="1303" spans="1:21" hidden="1" x14ac:dyDescent="0.3">
      <c r="A1303" t="s">
        <v>122</v>
      </c>
      <c r="B1303" t="s">
        <v>208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42</v>
      </c>
      <c r="R1303">
        <v>189</v>
      </c>
      <c r="S1303">
        <v>-99</v>
      </c>
      <c r="T1303">
        <v>-99</v>
      </c>
      <c r="U1303">
        <v>-99</v>
      </c>
    </row>
    <row r="1304" spans="1:21" hidden="1" x14ac:dyDescent="0.3">
      <c r="A1304" t="s">
        <v>122</v>
      </c>
      <c r="B1304" t="s">
        <v>196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112</v>
      </c>
      <c r="R1304">
        <v>192</v>
      </c>
      <c r="S1304">
        <v>-99</v>
      </c>
      <c r="T1304">
        <v>-99</v>
      </c>
      <c r="U1304">
        <v>-99</v>
      </c>
    </row>
    <row r="1305" spans="1:21" hidden="1" x14ac:dyDescent="0.3">
      <c r="A1305" t="s">
        <v>122</v>
      </c>
      <c r="B1305" t="s">
        <v>426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188</v>
      </c>
      <c r="R1305">
        <v>146</v>
      </c>
      <c r="S1305">
        <v>-99</v>
      </c>
      <c r="T1305">
        <v>-99</v>
      </c>
      <c r="U1305">
        <v>-99</v>
      </c>
    </row>
    <row r="1306" spans="1:21" hidden="1" x14ac:dyDescent="0.3">
      <c r="A1306" t="s">
        <v>122</v>
      </c>
      <c r="B1306" t="s">
        <v>212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120</v>
      </c>
      <c r="R1306">
        <v>237</v>
      </c>
      <c r="S1306">
        <v>-99</v>
      </c>
      <c r="T1306">
        <v>-99</v>
      </c>
      <c r="U1306">
        <v>-99</v>
      </c>
    </row>
    <row r="1307" spans="1:21" hidden="1" x14ac:dyDescent="0.3">
      <c r="A1307" t="s">
        <v>122</v>
      </c>
      <c r="B1307" t="s">
        <v>214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134</v>
      </c>
      <c r="R1307">
        <v>215</v>
      </c>
      <c r="S1307">
        <v>-99</v>
      </c>
      <c r="T1307">
        <v>-99</v>
      </c>
      <c r="U1307">
        <v>-99</v>
      </c>
    </row>
    <row r="1308" spans="1:21" hidden="1" x14ac:dyDescent="0.3">
      <c r="A1308" t="s">
        <v>122</v>
      </c>
      <c r="B1308" t="s">
        <v>202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-99</v>
      </c>
      <c r="R1308">
        <v>-99</v>
      </c>
      <c r="S1308">
        <v>-99</v>
      </c>
      <c r="T1308">
        <v>-99</v>
      </c>
      <c r="U1308">
        <v>-99</v>
      </c>
    </row>
    <row r="1309" spans="1:21" hidden="1" x14ac:dyDescent="0.3">
      <c r="A1309" t="s">
        <v>122</v>
      </c>
      <c r="B1309" t="s">
        <v>203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-99</v>
      </c>
      <c r="R1309">
        <v>-99</v>
      </c>
      <c r="S1309">
        <v>-99</v>
      </c>
      <c r="T1309">
        <v>-99</v>
      </c>
      <c r="U1309">
        <v>-99</v>
      </c>
    </row>
    <row r="1310" spans="1:21" hidden="1" x14ac:dyDescent="0.3">
      <c r="A1310" t="s">
        <v>122</v>
      </c>
      <c r="B1310" t="s">
        <v>205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-99</v>
      </c>
      <c r="R1310">
        <v>-99</v>
      </c>
      <c r="S1310">
        <v>-99</v>
      </c>
      <c r="T1310">
        <v>-99</v>
      </c>
      <c r="U1310">
        <v>-99</v>
      </c>
    </row>
    <row r="1311" spans="1:21" hidden="1" x14ac:dyDescent="0.3">
      <c r="A1311" t="s">
        <v>122</v>
      </c>
      <c r="B1311" t="s">
        <v>216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-99</v>
      </c>
      <c r="R1311">
        <v>-99</v>
      </c>
      <c r="S1311">
        <v>-99</v>
      </c>
      <c r="T1311">
        <v>-99</v>
      </c>
      <c r="U1311">
        <v>-99</v>
      </c>
    </row>
    <row r="1312" spans="1:21" hidden="1" x14ac:dyDescent="0.3">
      <c r="A1312" t="s">
        <v>122</v>
      </c>
      <c r="B1312" t="s">
        <v>217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68</v>
      </c>
      <c r="R1312">
        <v>180</v>
      </c>
      <c r="S1312">
        <v>-99</v>
      </c>
      <c r="T1312">
        <v>-99</v>
      </c>
      <c r="U1312">
        <v>-99</v>
      </c>
    </row>
    <row r="1313" spans="1:21" hidden="1" x14ac:dyDescent="0.3">
      <c r="A1313" t="s">
        <v>122</v>
      </c>
      <c r="B1313" t="s">
        <v>219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92</v>
      </c>
      <c r="R1313">
        <v>151</v>
      </c>
      <c r="S1313">
        <v>-99</v>
      </c>
      <c r="T1313">
        <v>-99</v>
      </c>
      <c r="U1313">
        <v>-99</v>
      </c>
    </row>
    <row r="1314" spans="1:21" hidden="1" x14ac:dyDescent="0.3">
      <c r="A1314" t="s">
        <v>122</v>
      </c>
      <c r="B1314" t="s">
        <v>220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126</v>
      </c>
      <c r="R1314">
        <v>180</v>
      </c>
      <c r="S1314">
        <v>-99</v>
      </c>
      <c r="T1314">
        <v>-99</v>
      </c>
      <c r="U1314">
        <v>-99</v>
      </c>
    </row>
    <row r="1315" spans="1:21" hidden="1" x14ac:dyDescent="0.3">
      <c r="A1315" t="s">
        <v>122</v>
      </c>
      <c r="B1315" t="s">
        <v>221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100</v>
      </c>
      <c r="R1315">
        <v>180</v>
      </c>
      <c r="S1315">
        <v>-99</v>
      </c>
      <c r="T1315">
        <v>-99</v>
      </c>
      <c r="U1315">
        <v>-99</v>
      </c>
    </row>
    <row r="1316" spans="1:21" hidden="1" x14ac:dyDescent="0.3">
      <c r="A1316" t="s">
        <v>122</v>
      </c>
      <c r="B1316" t="s">
        <v>222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hidden="1" x14ac:dyDescent="0.3">
      <c r="A1317" t="s">
        <v>123</v>
      </c>
      <c r="B1317" t="s">
        <v>212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hidden="1" x14ac:dyDescent="0.3">
      <c r="A1318" t="s">
        <v>123</v>
      </c>
      <c r="B1318" t="s">
        <v>214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-99</v>
      </c>
      <c r="R1318">
        <v>-99</v>
      </c>
      <c r="S1318">
        <v>473</v>
      </c>
      <c r="T1318">
        <v>72</v>
      </c>
      <c r="U1318">
        <v>702</v>
      </c>
    </row>
    <row r="1319" spans="1:21" hidden="1" x14ac:dyDescent="0.3">
      <c r="A1319" t="s">
        <v>123</v>
      </c>
      <c r="B1319" t="s">
        <v>202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-99</v>
      </c>
      <c r="R1319">
        <v>-99</v>
      </c>
      <c r="S1319">
        <v>71</v>
      </c>
      <c r="T1319">
        <v>96</v>
      </c>
      <c r="U1319">
        <v>825</v>
      </c>
    </row>
    <row r="1320" spans="1:21" hidden="1" x14ac:dyDescent="0.3">
      <c r="A1320" t="s">
        <v>123</v>
      </c>
      <c r="B1320" t="s">
        <v>203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-99</v>
      </c>
      <c r="R1320">
        <v>-99</v>
      </c>
      <c r="S1320">
        <v>36</v>
      </c>
      <c r="T1320">
        <v>82</v>
      </c>
      <c r="U1320">
        <v>644</v>
      </c>
    </row>
    <row r="1321" spans="1:21" hidden="1" x14ac:dyDescent="0.3">
      <c r="A1321" t="s">
        <v>123</v>
      </c>
      <c r="B1321" t="s">
        <v>205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12</v>
      </c>
      <c r="R1321">
        <v>750</v>
      </c>
      <c r="S1321">
        <v>14</v>
      </c>
      <c r="T1321">
        <v>180</v>
      </c>
      <c r="U1321">
        <v>1044</v>
      </c>
    </row>
    <row r="1322" spans="1:21" hidden="1" x14ac:dyDescent="0.3">
      <c r="A1322" t="s">
        <v>123</v>
      </c>
      <c r="B1322" t="s">
        <v>216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10</v>
      </c>
      <c r="T1322">
        <v>86</v>
      </c>
      <c r="U1322">
        <v>1091</v>
      </c>
    </row>
    <row r="1323" spans="1:21" hidden="1" x14ac:dyDescent="0.3">
      <c r="A1323" t="s">
        <v>123</v>
      </c>
      <c r="B1323" t="s">
        <v>217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22</v>
      </c>
      <c r="T1323">
        <v>164</v>
      </c>
      <c r="U1323">
        <v>589</v>
      </c>
    </row>
    <row r="1324" spans="1:21" hidden="1" x14ac:dyDescent="0.3">
      <c r="A1324" t="s">
        <v>123</v>
      </c>
      <c r="B1324" t="s">
        <v>372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160</v>
      </c>
      <c r="R1324">
        <v>110</v>
      </c>
      <c r="S1324">
        <v>14</v>
      </c>
      <c r="T1324">
        <v>172</v>
      </c>
      <c r="U1324">
        <v>671</v>
      </c>
    </row>
    <row r="1325" spans="1:21" hidden="1" x14ac:dyDescent="0.3">
      <c r="A1325" t="s">
        <v>123</v>
      </c>
      <c r="B1325" t="s">
        <v>219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0</v>
      </c>
      <c r="T1325">
        <v>186</v>
      </c>
      <c r="U1325">
        <v>891</v>
      </c>
    </row>
    <row r="1326" spans="1:21" hidden="1" x14ac:dyDescent="0.3">
      <c r="A1326" t="s">
        <v>123</v>
      </c>
      <c r="B1326" t="s">
        <v>220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40</v>
      </c>
      <c r="R1326">
        <v>247</v>
      </c>
      <c r="S1326">
        <v>80</v>
      </c>
      <c r="T1326">
        <v>90</v>
      </c>
      <c r="U1326">
        <v>941</v>
      </c>
    </row>
    <row r="1327" spans="1:21" hidden="1" x14ac:dyDescent="0.3">
      <c r="A1327" t="s">
        <v>123</v>
      </c>
      <c r="B1327" t="s">
        <v>221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-99</v>
      </c>
      <c r="R1327">
        <v>-99</v>
      </c>
      <c r="S1327">
        <v>0</v>
      </c>
      <c r="T1327">
        <v>226</v>
      </c>
      <c r="U1327">
        <v>941</v>
      </c>
    </row>
    <row r="1328" spans="1:21" hidden="1" x14ac:dyDescent="0.3">
      <c r="A1328" t="s">
        <v>123</v>
      </c>
      <c r="B1328" t="s">
        <v>222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166</v>
      </c>
      <c r="R1328">
        <v>121</v>
      </c>
      <c r="S1328">
        <v>10</v>
      </c>
      <c r="T1328">
        <v>120</v>
      </c>
      <c r="U1328">
        <v>888</v>
      </c>
    </row>
    <row r="1329" spans="1:21" hidden="1" x14ac:dyDescent="0.3">
      <c r="A1329" t="s">
        <v>123</v>
      </c>
      <c r="B1329" t="s">
        <v>442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148</v>
      </c>
      <c r="R1329">
        <v>297</v>
      </c>
      <c r="S1329">
        <v>50</v>
      </c>
      <c r="T1329">
        <v>156</v>
      </c>
      <c r="U1329">
        <v>814</v>
      </c>
    </row>
    <row r="1330" spans="1:21" hidden="1" x14ac:dyDescent="0.3">
      <c r="A1330" t="s">
        <v>123</v>
      </c>
      <c r="B1330" t="s">
        <v>436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136</v>
      </c>
      <c r="R1330">
        <v>139</v>
      </c>
      <c r="S1330">
        <v>170</v>
      </c>
      <c r="T1330">
        <v>80</v>
      </c>
      <c r="U1330">
        <v>606</v>
      </c>
    </row>
    <row r="1331" spans="1:21" hidden="1" x14ac:dyDescent="0.3">
      <c r="A1331" t="s">
        <v>124</v>
      </c>
      <c r="B1331" t="s">
        <v>208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-99</v>
      </c>
      <c r="R1331">
        <v>-99</v>
      </c>
      <c r="S1331">
        <v>-99</v>
      </c>
      <c r="T1331">
        <v>-99</v>
      </c>
      <c r="U1331">
        <v>-99</v>
      </c>
    </row>
    <row r="1332" spans="1:21" hidden="1" x14ac:dyDescent="0.3">
      <c r="A1332" t="s">
        <v>124</v>
      </c>
      <c r="B1332" t="s">
        <v>196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-99</v>
      </c>
      <c r="R1332">
        <v>-99</v>
      </c>
      <c r="S1332">
        <v>-99</v>
      </c>
      <c r="T1332">
        <v>-99</v>
      </c>
      <c r="U1332">
        <v>-99</v>
      </c>
    </row>
    <row r="1333" spans="1:21" hidden="1" x14ac:dyDescent="0.3">
      <c r="A1333" t="s">
        <v>124</v>
      </c>
      <c r="B1333" t="s">
        <v>212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</v>
      </c>
      <c r="R1333" t="s">
        <v>188</v>
      </c>
      <c r="S1333">
        <v>-99</v>
      </c>
      <c r="T1333">
        <v>-99</v>
      </c>
      <c r="U1333">
        <v>-99</v>
      </c>
    </row>
    <row r="1334" spans="1:21" hidden="1" x14ac:dyDescent="0.3">
      <c r="A1334" t="s">
        <v>124</v>
      </c>
      <c r="B1334" t="s">
        <v>214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-99</v>
      </c>
      <c r="R1334">
        <v>-99</v>
      </c>
      <c r="S1334">
        <v>-99</v>
      </c>
      <c r="T1334">
        <v>-99</v>
      </c>
      <c r="U1334">
        <v>-99</v>
      </c>
    </row>
    <row r="1335" spans="1:21" hidden="1" x14ac:dyDescent="0.3">
      <c r="A1335" t="s">
        <v>124</v>
      </c>
      <c r="B1335" t="s">
        <v>202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-99</v>
      </c>
      <c r="R1335">
        <v>-99</v>
      </c>
      <c r="S1335">
        <v>-99</v>
      </c>
      <c r="T1335">
        <v>-99</v>
      </c>
      <c r="U1335">
        <v>-99</v>
      </c>
    </row>
    <row r="1336" spans="1:21" hidden="1" x14ac:dyDescent="0.3">
      <c r="A1336" t="s">
        <v>124</v>
      </c>
      <c r="B1336" t="s">
        <v>203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-99</v>
      </c>
      <c r="T1336">
        <v>-99</v>
      </c>
      <c r="U1336">
        <v>-99</v>
      </c>
    </row>
    <row r="1337" spans="1:21" hidden="1" x14ac:dyDescent="0.3">
      <c r="A1337" t="s">
        <v>124</v>
      </c>
      <c r="B1337" t="s">
        <v>205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10</v>
      </c>
      <c r="R1337">
        <v>40</v>
      </c>
      <c r="S1337">
        <v>-99</v>
      </c>
      <c r="T1337">
        <v>-99</v>
      </c>
      <c r="U1337">
        <v>-99</v>
      </c>
    </row>
    <row r="1338" spans="1:21" hidden="1" x14ac:dyDescent="0.3">
      <c r="A1338" t="s">
        <v>124</v>
      </c>
      <c r="B1338" t="s">
        <v>216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-99</v>
      </c>
      <c r="R1338">
        <v>-99</v>
      </c>
      <c r="S1338">
        <v>-99</v>
      </c>
      <c r="T1338">
        <v>-99</v>
      </c>
      <c r="U1338">
        <v>-99</v>
      </c>
    </row>
    <row r="1339" spans="1:21" hidden="1" x14ac:dyDescent="0.3">
      <c r="A1339" t="s">
        <v>124</v>
      </c>
      <c r="B1339" t="s">
        <v>217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112</v>
      </c>
      <c r="R1339">
        <v>233</v>
      </c>
      <c r="S1339">
        <v>-99</v>
      </c>
      <c r="T1339">
        <v>-99</v>
      </c>
      <c r="U1339">
        <v>-99</v>
      </c>
    </row>
    <row r="1340" spans="1:21" hidden="1" x14ac:dyDescent="0.3">
      <c r="A1340" t="s">
        <v>124</v>
      </c>
      <c r="B1340" t="s">
        <v>219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150</v>
      </c>
      <c r="R1340">
        <v>269</v>
      </c>
      <c r="S1340">
        <v>-99</v>
      </c>
      <c r="T1340">
        <v>-99</v>
      </c>
      <c r="U1340">
        <v>-99</v>
      </c>
    </row>
    <row r="1341" spans="1:21" hidden="1" x14ac:dyDescent="0.3">
      <c r="A1341" t="s">
        <v>124</v>
      </c>
      <c r="B1341" t="s">
        <v>289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120</v>
      </c>
      <c r="R1341">
        <v>264</v>
      </c>
      <c r="S1341">
        <v>-99</v>
      </c>
      <c r="T1341">
        <v>-99</v>
      </c>
      <c r="U1341">
        <v>-99</v>
      </c>
    </row>
    <row r="1342" spans="1:21" hidden="1" x14ac:dyDescent="0.3">
      <c r="A1342" t="s">
        <v>124</v>
      </c>
      <c r="B1342" t="s">
        <v>220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78</v>
      </c>
      <c r="R1342">
        <v>311</v>
      </c>
      <c r="S1342">
        <v>681</v>
      </c>
      <c r="T1342">
        <v>16</v>
      </c>
      <c r="U1342">
        <v>184</v>
      </c>
    </row>
    <row r="1343" spans="1:21" hidden="1" x14ac:dyDescent="0.3">
      <c r="A1343" t="s">
        <v>124</v>
      </c>
      <c r="B1343" t="s">
        <v>222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-99</v>
      </c>
      <c r="T1343">
        <v>-99</v>
      </c>
      <c r="U1343">
        <v>-99</v>
      </c>
    </row>
    <row r="1344" spans="1:21" hidden="1" x14ac:dyDescent="0.3">
      <c r="A1344" t="s">
        <v>124</v>
      </c>
      <c r="B1344" t="s">
        <v>223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hidden="1" x14ac:dyDescent="0.3">
      <c r="A1345" t="s">
        <v>139</v>
      </c>
      <c r="B1345" t="s">
        <v>214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360</v>
      </c>
      <c r="R1345">
        <v>130</v>
      </c>
      <c r="S1345">
        <v>-99</v>
      </c>
      <c r="T1345">
        <v>-99</v>
      </c>
      <c r="U1345">
        <v>-99</v>
      </c>
    </row>
    <row r="1346" spans="1:21" hidden="1" x14ac:dyDescent="0.3">
      <c r="A1346" t="s">
        <v>139</v>
      </c>
      <c r="B1346" t="s">
        <v>202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166</v>
      </c>
      <c r="R1346">
        <v>140</v>
      </c>
      <c r="S1346">
        <v>247</v>
      </c>
      <c r="T1346">
        <v>6</v>
      </c>
      <c r="U1346">
        <v>86</v>
      </c>
    </row>
    <row r="1347" spans="1:21" hidden="1" x14ac:dyDescent="0.3">
      <c r="A1347" t="s">
        <v>139</v>
      </c>
      <c r="B1347" t="s">
        <v>203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122</v>
      </c>
      <c r="R1347">
        <v>148</v>
      </c>
      <c r="S1347">
        <v>-99</v>
      </c>
      <c r="T1347">
        <v>-99</v>
      </c>
      <c r="U1347">
        <v>-99</v>
      </c>
    </row>
    <row r="1348" spans="1:21" hidden="1" x14ac:dyDescent="0.3">
      <c r="A1348" t="s">
        <v>139</v>
      </c>
      <c r="B1348" t="s">
        <v>205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hidden="1" x14ac:dyDescent="0.3">
      <c r="A1349" t="s">
        <v>139</v>
      </c>
      <c r="B1349" t="s">
        <v>216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hidden="1" x14ac:dyDescent="0.3">
      <c r="A1350" t="s">
        <v>139</v>
      </c>
      <c r="B1350" t="s">
        <v>217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hidden="1" x14ac:dyDescent="0.3">
      <c r="A1351" t="s">
        <v>139</v>
      </c>
      <c r="B1351" t="s">
        <v>219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252</v>
      </c>
      <c r="R1351">
        <v>100</v>
      </c>
      <c r="S1351">
        <v>-99</v>
      </c>
      <c r="T1351">
        <v>-99</v>
      </c>
      <c r="U1351">
        <v>-99</v>
      </c>
    </row>
    <row r="1352" spans="1:21" hidden="1" x14ac:dyDescent="0.3">
      <c r="A1352" t="s">
        <v>139</v>
      </c>
      <c r="B1352" t="s">
        <v>220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230</v>
      </c>
      <c r="R1352">
        <v>120</v>
      </c>
      <c r="S1352">
        <v>-99</v>
      </c>
      <c r="T1352">
        <v>-99</v>
      </c>
      <c r="U1352">
        <v>-99</v>
      </c>
    </row>
    <row r="1353" spans="1:21" hidden="1" x14ac:dyDescent="0.3">
      <c r="A1353" t="s">
        <v>139</v>
      </c>
      <c r="B1353" t="s">
        <v>221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-99</v>
      </c>
      <c r="R1353">
        <v>-99</v>
      </c>
      <c r="S1353">
        <v>-99</v>
      </c>
      <c r="T1353">
        <v>-99</v>
      </c>
      <c r="U1353">
        <v>-99</v>
      </c>
    </row>
    <row r="1354" spans="1:21" hidden="1" x14ac:dyDescent="0.3">
      <c r="A1354" t="s">
        <v>139</v>
      </c>
      <c r="B1354" t="s">
        <v>222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-99</v>
      </c>
      <c r="R1354">
        <v>-99</v>
      </c>
      <c r="S1354">
        <v>-99</v>
      </c>
      <c r="T1354">
        <v>-99</v>
      </c>
      <c r="U1354">
        <v>-99</v>
      </c>
    </row>
    <row r="1355" spans="1:21" hidden="1" x14ac:dyDescent="0.3">
      <c r="A1355" t="s">
        <v>139</v>
      </c>
      <c r="B1355" t="s">
        <v>223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108</v>
      </c>
      <c r="R1355">
        <v>72</v>
      </c>
      <c r="S1355">
        <v>-99</v>
      </c>
      <c r="T1355">
        <v>-99</v>
      </c>
      <c r="U1355">
        <v>-99</v>
      </c>
    </row>
    <row r="1356" spans="1:21" hidden="1" x14ac:dyDescent="0.3">
      <c r="A1356" t="s">
        <v>140</v>
      </c>
      <c r="B1356" t="s">
        <v>208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-99</v>
      </c>
      <c r="R1356">
        <v>-99</v>
      </c>
      <c r="S1356">
        <v>-99</v>
      </c>
      <c r="T1356">
        <v>-99</v>
      </c>
      <c r="U1356">
        <v>-99</v>
      </c>
    </row>
    <row r="1357" spans="1:21" hidden="1" x14ac:dyDescent="0.3">
      <c r="A1357" t="s">
        <v>140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-99</v>
      </c>
      <c r="R1357">
        <v>-99</v>
      </c>
      <c r="S1357">
        <v>-99</v>
      </c>
      <c r="T1357">
        <v>-99</v>
      </c>
      <c r="U1357">
        <v>-99</v>
      </c>
    </row>
    <row r="1358" spans="1:21" hidden="1" x14ac:dyDescent="0.3">
      <c r="A1358" t="s">
        <v>140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-99</v>
      </c>
      <c r="R1358">
        <v>-99</v>
      </c>
      <c r="S1358">
        <v>-99</v>
      </c>
      <c r="T1358">
        <v>-99</v>
      </c>
      <c r="U1358">
        <v>-99</v>
      </c>
    </row>
    <row r="1359" spans="1:21" hidden="1" x14ac:dyDescent="0.3">
      <c r="A1359" t="s">
        <v>140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-99</v>
      </c>
      <c r="R1359">
        <v>-99</v>
      </c>
      <c r="S1359">
        <v>-99</v>
      </c>
      <c r="T1359">
        <v>-99</v>
      </c>
      <c r="U1359">
        <v>-99</v>
      </c>
    </row>
    <row r="1360" spans="1:21" hidden="1" x14ac:dyDescent="0.3">
      <c r="A1360" t="s">
        <v>140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-99</v>
      </c>
      <c r="R1360">
        <v>-99</v>
      </c>
      <c r="S1360">
        <v>-99</v>
      </c>
      <c r="T1360">
        <v>-99</v>
      </c>
      <c r="U1360">
        <v>-99</v>
      </c>
    </row>
    <row r="1361" spans="1:21" hidden="1" x14ac:dyDescent="0.3">
      <c r="A1361" t="s">
        <v>140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-99</v>
      </c>
      <c r="R1361">
        <v>-99</v>
      </c>
      <c r="S1361">
        <v>-99</v>
      </c>
      <c r="T1361">
        <v>-99</v>
      </c>
      <c r="U1361">
        <v>-99</v>
      </c>
    </row>
    <row r="1362" spans="1:21" hidden="1" x14ac:dyDescent="0.3">
      <c r="A1362" t="s">
        <v>140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-99</v>
      </c>
      <c r="R1362">
        <v>-99</v>
      </c>
      <c r="S1362">
        <v>338</v>
      </c>
      <c r="T1362">
        <v>8</v>
      </c>
      <c r="U1362">
        <v>63</v>
      </c>
    </row>
    <row r="1363" spans="1:21" hidden="1" x14ac:dyDescent="0.3">
      <c r="A1363" t="s">
        <v>140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hidden="1" x14ac:dyDescent="0.3">
      <c r="A1364" t="s">
        <v>140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-99</v>
      </c>
      <c r="R1364">
        <v>-99</v>
      </c>
      <c r="S1364">
        <v>-99</v>
      </c>
      <c r="T1364">
        <v>-99</v>
      </c>
      <c r="U1364">
        <v>-99</v>
      </c>
    </row>
    <row r="1365" spans="1:21" hidden="1" x14ac:dyDescent="0.3">
      <c r="A1365" t="s">
        <v>140</v>
      </c>
      <c r="B1365" t="s">
        <v>459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126</v>
      </c>
      <c r="R1365">
        <v>152</v>
      </c>
      <c r="S1365">
        <v>553</v>
      </c>
      <c r="T1365">
        <v>26</v>
      </c>
      <c r="U1365">
        <v>358</v>
      </c>
    </row>
    <row r="1366" spans="1:21" hidden="1" x14ac:dyDescent="0.3">
      <c r="A1366" t="s">
        <v>140</v>
      </c>
      <c r="B1366" t="s">
        <v>363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122</v>
      </c>
      <c r="R1366">
        <v>166</v>
      </c>
      <c r="S1366">
        <v>434</v>
      </c>
      <c r="T1366">
        <v>26</v>
      </c>
      <c r="U1366">
        <v>305</v>
      </c>
    </row>
    <row r="1367" spans="1:21" hidden="1" x14ac:dyDescent="0.3">
      <c r="A1367" t="s">
        <v>140</v>
      </c>
      <c r="B1367" t="s">
        <v>220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94</v>
      </c>
      <c r="R1367">
        <v>206</v>
      </c>
      <c r="S1367">
        <v>-99</v>
      </c>
      <c r="T1367">
        <v>-99</v>
      </c>
      <c r="U1367">
        <v>-99</v>
      </c>
    </row>
    <row r="1368" spans="1:21" hidden="1" x14ac:dyDescent="0.3">
      <c r="A1368" t="s">
        <v>140</v>
      </c>
      <c r="B1368" t="s">
        <v>221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62</v>
      </c>
      <c r="R1368">
        <v>163</v>
      </c>
      <c r="S1368">
        <v>347</v>
      </c>
      <c r="T1368">
        <v>14</v>
      </c>
      <c r="U1368">
        <v>264</v>
      </c>
    </row>
    <row r="1369" spans="1:21" hidden="1" x14ac:dyDescent="0.3">
      <c r="A1369" t="s">
        <v>140</v>
      </c>
      <c r="B1369" t="s">
        <v>222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120</v>
      </c>
      <c r="R1369">
        <v>170</v>
      </c>
      <c r="S1369">
        <v>-99</v>
      </c>
      <c r="T1369">
        <v>-99</v>
      </c>
      <c r="U1369">
        <v>-99</v>
      </c>
    </row>
    <row r="1370" spans="1:21" hidden="1" x14ac:dyDescent="0.3">
      <c r="A1370" t="s">
        <v>141</v>
      </c>
      <c r="B1370" t="s">
        <v>196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44</v>
      </c>
      <c r="R1370">
        <v>342</v>
      </c>
      <c r="S1370">
        <v>-99</v>
      </c>
      <c r="T1370">
        <v>-99</v>
      </c>
      <c r="U1370">
        <v>-99</v>
      </c>
    </row>
    <row r="1371" spans="1:21" hidden="1" x14ac:dyDescent="0.3">
      <c r="A1371" t="s">
        <v>141</v>
      </c>
      <c r="B1371" t="s">
        <v>212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174</v>
      </c>
      <c r="R1371">
        <v>190</v>
      </c>
      <c r="S1371">
        <v>-99</v>
      </c>
      <c r="T1371">
        <v>-99</v>
      </c>
      <c r="U1371">
        <v>-99</v>
      </c>
    </row>
    <row r="1372" spans="1:21" hidden="1" x14ac:dyDescent="0.3">
      <c r="A1372" t="s">
        <v>141</v>
      </c>
      <c r="B1372" t="s">
        <v>214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116</v>
      </c>
      <c r="R1372">
        <v>198</v>
      </c>
      <c r="S1372">
        <v>-99</v>
      </c>
      <c r="T1372">
        <v>-99</v>
      </c>
      <c r="U1372">
        <v>-99</v>
      </c>
    </row>
    <row r="1373" spans="1:21" hidden="1" x14ac:dyDescent="0.3">
      <c r="A1373" t="s">
        <v>141</v>
      </c>
      <c r="B1373" t="s">
        <v>202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262</v>
      </c>
      <c r="R1373">
        <v>135</v>
      </c>
      <c r="S1373">
        <v>-99</v>
      </c>
      <c r="T1373">
        <v>-99</v>
      </c>
      <c r="U1373">
        <v>-99</v>
      </c>
    </row>
    <row r="1374" spans="1:21" hidden="1" x14ac:dyDescent="0.3">
      <c r="A1374" t="s">
        <v>141</v>
      </c>
      <c r="B1374" t="s">
        <v>203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196</v>
      </c>
      <c r="R1374">
        <v>70</v>
      </c>
      <c r="S1374">
        <v>-99</v>
      </c>
      <c r="T1374">
        <v>-99</v>
      </c>
      <c r="U1374">
        <v>-99</v>
      </c>
    </row>
    <row r="1375" spans="1:21" hidden="1" x14ac:dyDescent="0.3">
      <c r="A1375" t="s">
        <v>141</v>
      </c>
      <c r="B1375" t="s">
        <v>205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106</v>
      </c>
      <c r="R1375">
        <v>63</v>
      </c>
      <c r="S1375">
        <v>-99</v>
      </c>
      <c r="T1375">
        <v>-99</v>
      </c>
      <c r="U1375">
        <v>-99</v>
      </c>
    </row>
    <row r="1376" spans="1:21" hidden="1" x14ac:dyDescent="0.3">
      <c r="A1376" t="s">
        <v>141</v>
      </c>
      <c r="B1376" t="s">
        <v>216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190</v>
      </c>
      <c r="R1376">
        <v>190</v>
      </c>
      <c r="S1376">
        <v>170</v>
      </c>
      <c r="T1376">
        <v>94</v>
      </c>
      <c r="U1376">
        <v>669</v>
      </c>
    </row>
    <row r="1377" spans="1:21" hidden="1" x14ac:dyDescent="0.3">
      <c r="A1377" t="s">
        <v>141</v>
      </c>
      <c r="B1377" t="s">
        <v>217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106</v>
      </c>
      <c r="R1377">
        <v>10</v>
      </c>
      <c r="S1377">
        <v>151</v>
      </c>
      <c r="T1377">
        <v>56</v>
      </c>
      <c r="U1377">
        <v>554</v>
      </c>
    </row>
    <row r="1378" spans="1:21" hidden="1" x14ac:dyDescent="0.3">
      <c r="A1378" t="s">
        <v>141</v>
      </c>
      <c r="B1378" t="s">
        <v>219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120</v>
      </c>
      <c r="R1378">
        <v>155</v>
      </c>
      <c r="S1378">
        <v>179</v>
      </c>
      <c r="T1378">
        <v>28</v>
      </c>
      <c r="U1378">
        <v>715</v>
      </c>
    </row>
    <row r="1379" spans="1:21" hidden="1" x14ac:dyDescent="0.3">
      <c r="A1379" t="s">
        <v>142</v>
      </c>
      <c r="B1379" t="s">
        <v>208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116</v>
      </c>
      <c r="R1379">
        <v>120</v>
      </c>
      <c r="S1379">
        <v>-99</v>
      </c>
      <c r="T1379">
        <v>-99</v>
      </c>
      <c r="U1379">
        <v>-99</v>
      </c>
    </row>
    <row r="1380" spans="1:21" hidden="1" x14ac:dyDescent="0.3">
      <c r="A1380" t="s">
        <v>142</v>
      </c>
      <c r="B1380" t="s">
        <v>196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104</v>
      </c>
      <c r="R1380">
        <v>230</v>
      </c>
      <c r="S1380">
        <v>-99</v>
      </c>
      <c r="T1380">
        <v>-99</v>
      </c>
      <c r="U1380">
        <v>-99</v>
      </c>
    </row>
    <row r="1381" spans="1:21" hidden="1" x14ac:dyDescent="0.3">
      <c r="A1381" t="s">
        <v>142</v>
      </c>
      <c r="B1381" t="s">
        <v>212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116</v>
      </c>
      <c r="R1381">
        <v>205</v>
      </c>
      <c r="S1381">
        <v>-99</v>
      </c>
      <c r="T1381">
        <v>-99</v>
      </c>
      <c r="U1381">
        <v>-99</v>
      </c>
    </row>
    <row r="1382" spans="1:21" hidden="1" x14ac:dyDescent="0.3">
      <c r="A1382" t="s">
        <v>142</v>
      </c>
      <c r="B1382" t="s">
        <v>214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-99</v>
      </c>
      <c r="R1382">
        <v>-99</v>
      </c>
      <c r="S1382">
        <v>-99</v>
      </c>
      <c r="T1382">
        <v>-99</v>
      </c>
      <c r="U1382">
        <v>-99</v>
      </c>
    </row>
    <row r="1383" spans="1:21" hidden="1" x14ac:dyDescent="0.3">
      <c r="A1383" t="s">
        <v>142</v>
      </c>
      <c r="B1383" t="s">
        <v>202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172</v>
      </c>
      <c r="R1383">
        <v>283</v>
      </c>
      <c r="S1383">
        <v>-99</v>
      </c>
      <c r="T1383">
        <v>-99</v>
      </c>
      <c r="U1383">
        <v>-99</v>
      </c>
    </row>
    <row r="1384" spans="1:21" hidden="1" x14ac:dyDescent="0.3">
      <c r="A1384" t="s">
        <v>142</v>
      </c>
      <c r="B1384" t="s">
        <v>439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128</v>
      </c>
      <c r="R1384">
        <v>63</v>
      </c>
      <c r="S1384">
        <v>-99</v>
      </c>
      <c r="T1384">
        <v>-99</v>
      </c>
      <c r="U1384">
        <v>-99</v>
      </c>
    </row>
    <row r="1385" spans="1:21" hidden="1" x14ac:dyDescent="0.3">
      <c r="A1385" t="s">
        <v>142</v>
      </c>
      <c r="B1385" t="s">
        <v>203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192</v>
      </c>
      <c r="R1385">
        <v>51</v>
      </c>
      <c r="S1385">
        <v>50</v>
      </c>
      <c r="T1385">
        <v>28</v>
      </c>
      <c r="U1385">
        <v>533</v>
      </c>
    </row>
    <row r="1386" spans="1:21" hidden="1" x14ac:dyDescent="0.3">
      <c r="A1386" t="s">
        <v>142</v>
      </c>
      <c r="B1386" t="s">
        <v>393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1</v>
      </c>
      <c r="Q1386">
        <v>200</v>
      </c>
      <c r="R1386">
        <v>42</v>
      </c>
      <c r="S1386">
        <v>-99</v>
      </c>
      <c r="T1386">
        <v>-99</v>
      </c>
      <c r="U1386">
        <v>-99</v>
      </c>
    </row>
    <row r="1387" spans="1:21" hidden="1" x14ac:dyDescent="0.3">
      <c r="A1387" t="s">
        <v>142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74</v>
      </c>
      <c r="R1387">
        <v>36</v>
      </c>
      <c r="S1387">
        <v>-99</v>
      </c>
      <c r="T1387">
        <v>-99</v>
      </c>
      <c r="U1387">
        <v>-99</v>
      </c>
    </row>
    <row r="1388" spans="1:21" hidden="1" x14ac:dyDescent="0.3">
      <c r="A1388" t="s">
        <v>142</v>
      </c>
      <c r="B1388" t="s">
        <v>419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246</v>
      </c>
      <c r="R1388">
        <v>57</v>
      </c>
      <c r="S1388">
        <v>14</v>
      </c>
      <c r="T1388">
        <v>36</v>
      </c>
      <c r="U1388">
        <v>750</v>
      </c>
    </row>
    <row r="1389" spans="1:21" hidden="1" x14ac:dyDescent="0.3">
      <c r="A1389" t="s">
        <v>142</v>
      </c>
      <c r="B1389" t="s">
        <v>216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192</v>
      </c>
      <c r="R1389">
        <v>60</v>
      </c>
      <c r="S1389">
        <v>136</v>
      </c>
      <c r="T1389">
        <v>26</v>
      </c>
      <c r="U1389">
        <v>474</v>
      </c>
    </row>
    <row r="1390" spans="1:21" hidden="1" x14ac:dyDescent="0.3">
      <c r="A1390" t="s">
        <v>142</v>
      </c>
      <c r="B1390" t="s">
        <v>217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136</v>
      </c>
      <c r="R1390">
        <v>132</v>
      </c>
      <c r="S1390">
        <v>-99</v>
      </c>
      <c r="T1390">
        <v>-99</v>
      </c>
      <c r="U1390">
        <v>-99</v>
      </c>
    </row>
    <row r="1391" spans="1:21" hidden="1" x14ac:dyDescent="0.3">
      <c r="A1391" t="s">
        <v>143</v>
      </c>
      <c r="B1391" t="s">
        <v>208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-99</v>
      </c>
      <c r="R1391">
        <v>-99</v>
      </c>
      <c r="S1391">
        <v>-99</v>
      </c>
      <c r="T1391">
        <v>-99</v>
      </c>
      <c r="U1391">
        <v>-99</v>
      </c>
    </row>
    <row r="1392" spans="1:21" hidden="1" x14ac:dyDescent="0.3">
      <c r="A1392" t="s">
        <v>143</v>
      </c>
      <c r="B1392" t="s">
        <v>196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-99</v>
      </c>
      <c r="R1392">
        <v>-99</v>
      </c>
      <c r="S1392">
        <v>-99</v>
      </c>
      <c r="T1392">
        <v>-99</v>
      </c>
      <c r="U1392">
        <v>-99</v>
      </c>
    </row>
    <row r="1393" spans="1:21" hidden="1" x14ac:dyDescent="0.3">
      <c r="A1393" t="s">
        <v>143</v>
      </c>
      <c r="B1393" t="s">
        <v>212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-99</v>
      </c>
      <c r="R1393">
        <v>-99</v>
      </c>
      <c r="S1393">
        <v>-99</v>
      </c>
      <c r="T1393">
        <v>-99</v>
      </c>
      <c r="U1393">
        <v>-99</v>
      </c>
    </row>
    <row r="1394" spans="1:21" hidden="1" x14ac:dyDescent="0.3">
      <c r="A1394" t="s">
        <v>143</v>
      </c>
      <c r="B1394" t="s">
        <v>214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-99</v>
      </c>
      <c r="R1394">
        <v>-99</v>
      </c>
      <c r="S1394">
        <v>-99</v>
      </c>
      <c r="T1394">
        <v>-99</v>
      </c>
      <c r="U1394">
        <v>-99</v>
      </c>
    </row>
    <row r="1395" spans="1:21" hidden="1" x14ac:dyDescent="0.3">
      <c r="A1395" t="s">
        <v>143</v>
      </c>
      <c r="B1395" t="s">
        <v>202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-99</v>
      </c>
      <c r="R1395">
        <v>-99</v>
      </c>
      <c r="S1395">
        <v>-99</v>
      </c>
      <c r="T1395">
        <v>-99</v>
      </c>
      <c r="U1395">
        <v>-99</v>
      </c>
    </row>
    <row r="1396" spans="1:21" hidden="1" x14ac:dyDescent="0.3">
      <c r="A1396" t="s">
        <v>143</v>
      </c>
      <c r="B1396" t="s">
        <v>203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-99</v>
      </c>
      <c r="R1396">
        <v>-99</v>
      </c>
      <c r="S1396">
        <v>-99</v>
      </c>
      <c r="T1396">
        <v>-99</v>
      </c>
      <c r="U1396">
        <v>-99</v>
      </c>
    </row>
    <row r="1397" spans="1:21" hidden="1" x14ac:dyDescent="0.3">
      <c r="A1397" t="s">
        <v>143</v>
      </c>
      <c r="B1397" t="s">
        <v>205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44</v>
      </c>
      <c r="R1397">
        <v>482</v>
      </c>
      <c r="S1397">
        <v>-99</v>
      </c>
      <c r="T1397">
        <v>-99</v>
      </c>
      <c r="U1397">
        <v>-99</v>
      </c>
    </row>
    <row r="1398" spans="1:21" hidden="1" x14ac:dyDescent="0.3">
      <c r="A1398" t="s">
        <v>143</v>
      </c>
      <c r="B1398" t="s">
        <v>216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-99</v>
      </c>
      <c r="R1398">
        <v>-99</v>
      </c>
      <c r="S1398">
        <v>-99</v>
      </c>
      <c r="T1398">
        <v>-99</v>
      </c>
      <c r="U1398">
        <v>-99</v>
      </c>
    </row>
    <row r="1399" spans="1:21" hidden="1" x14ac:dyDescent="0.3">
      <c r="A1399" t="s">
        <v>143</v>
      </c>
      <c r="B1399" t="s">
        <v>217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-99</v>
      </c>
      <c r="R1399">
        <v>-99</v>
      </c>
      <c r="S1399">
        <v>-99</v>
      </c>
      <c r="T1399">
        <v>-99</v>
      </c>
      <c r="U1399">
        <v>-99</v>
      </c>
    </row>
    <row r="1400" spans="1:21" hidden="1" x14ac:dyDescent="0.3">
      <c r="A1400" t="s">
        <v>143</v>
      </c>
      <c r="B1400" t="s">
        <v>383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2</v>
      </c>
      <c r="R1400" t="s">
        <v>188</v>
      </c>
      <c r="S1400">
        <v>76</v>
      </c>
      <c r="T1400">
        <v>92</v>
      </c>
      <c r="U1400">
        <v>922</v>
      </c>
    </row>
    <row r="1401" spans="1:21" hidden="1" x14ac:dyDescent="0.3">
      <c r="A1401" t="s">
        <v>143</v>
      </c>
      <c r="B1401" t="s">
        <v>345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54</v>
      </c>
      <c r="R1401">
        <v>455</v>
      </c>
      <c r="S1401">
        <v>22</v>
      </c>
      <c r="T1401">
        <v>74</v>
      </c>
      <c r="U1401">
        <v>980</v>
      </c>
    </row>
    <row r="1402" spans="1:21" hidden="1" x14ac:dyDescent="0.3">
      <c r="A1402" t="s">
        <v>143</v>
      </c>
      <c r="B1402" t="s">
        <v>219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104</v>
      </c>
      <c r="R1402">
        <v>219</v>
      </c>
      <c r="S1402">
        <v>160</v>
      </c>
      <c r="T1402">
        <v>28</v>
      </c>
      <c r="U1402">
        <v>380</v>
      </c>
    </row>
    <row r="1403" spans="1:21" hidden="1" x14ac:dyDescent="0.3">
      <c r="A1403" t="s">
        <v>144</v>
      </c>
      <c r="B1403" t="s">
        <v>208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-99</v>
      </c>
      <c r="R1403">
        <v>-99</v>
      </c>
      <c r="S1403">
        <v>-99</v>
      </c>
      <c r="T1403">
        <v>-99</v>
      </c>
      <c r="U1403">
        <v>-99</v>
      </c>
    </row>
    <row r="1404" spans="1:21" hidden="1" x14ac:dyDescent="0.3">
      <c r="A1404" t="s">
        <v>144</v>
      </c>
      <c r="B1404" t="s">
        <v>196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124</v>
      </c>
      <c r="R1404">
        <v>236</v>
      </c>
      <c r="S1404">
        <v>354</v>
      </c>
      <c r="T1404">
        <v>12</v>
      </c>
      <c r="U1404">
        <v>153</v>
      </c>
    </row>
    <row r="1405" spans="1:21" hidden="1" x14ac:dyDescent="0.3">
      <c r="A1405" t="s">
        <v>144</v>
      </c>
      <c r="B1405" t="s">
        <v>212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-99</v>
      </c>
      <c r="R1405">
        <v>-99</v>
      </c>
      <c r="S1405">
        <v>0</v>
      </c>
      <c r="T1405">
        <v>52</v>
      </c>
      <c r="U1405">
        <v>568</v>
      </c>
    </row>
    <row r="1406" spans="1:21" hidden="1" x14ac:dyDescent="0.3">
      <c r="A1406" t="s">
        <v>144</v>
      </c>
      <c r="B1406" t="s">
        <v>214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92</v>
      </c>
      <c r="R1406">
        <v>396</v>
      </c>
      <c r="S1406">
        <v>-99</v>
      </c>
      <c r="T1406">
        <v>-99</v>
      </c>
      <c r="U1406">
        <v>-99</v>
      </c>
    </row>
    <row r="1407" spans="1:21" hidden="1" x14ac:dyDescent="0.3">
      <c r="A1407" t="s">
        <v>144</v>
      </c>
      <c r="B1407" t="s">
        <v>202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-99</v>
      </c>
      <c r="R1407">
        <v>-99</v>
      </c>
      <c r="S1407">
        <v>-99</v>
      </c>
      <c r="T1407">
        <v>-99</v>
      </c>
      <c r="U1407">
        <v>-99</v>
      </c>
    </row>
    <row r="1408" spans="1:21" hidden="1" x14ac:dyDescent="0.3">
      <c r="A1408" t="s">
        <v>144</v>
      </c>
      <c r="B1408" t="s">
        <v>203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62</v>
      </c>
      <c r="R1408">
        <v>512</v>
      </c>
      <c r="S1408">
        <v>218</v>
      </c>
      <c r="T1408">
        <v>24</v>
      </c>
      <c r="U1408">
        <v>469</v>
      </c>
    </row>
    <row r="1409" spans="1:21" hidden="1" x14ac:dyDescent="0.3">
      <c r="A1409" t="s">
        <v>144</v>
      </c>
      <c r="B1409" t="s">
        <v>205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-99</v>
      </c>
      <c r="R1409">
        <v>-99</v>
      </c>
      <c r="S1409">
        <v>14</v>
      </c>
      <c r="T1409">
        <v>64</v>
      </c>
      <c r="U1409">
        <v>1371</v>
      </c>
    </row>
    <row r="1410" spans="1:21" hidden="1" x14ac:dyDescent="0.3">
      <c r="A1410" t="s">
        <v>144</v>
      </c>
      <c r="B1410" t="s">
        <v>216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20</v>
      </c>
      <c r="T1410">
        <v>94</v>
      </c>
      <c r="U1410">
        <v>1244</v>
      </c>
    </row>
    <row r="1411" spans="1:21" hidden="1" x14ac:dyDescent="0.3">
      <c r="A1411" t="s">
        <v>144</v>
      </c>
      <c r="B1411" t="s">
        <v>217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54</v>
      </c>
      <c r="R1411">
        <v>636</v>
      </c>
      <c r="S1411">
        <v>0</v>
      </c>
      <c r="T1411">
        <v>82</v>
      </c>
      <c r="U1411">
        <v>1012</v>
      </c>
    </row>
    <row r="1412" spans="1:21" hidden="1" x14ac:dyDescent="0.3">
      <c r="A1412" t="s">
        <v>144</v>
      </c>
      <c r="B1412" t="s">
        <v>219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0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162</v>
      </c>
      <c r="R1412">
        <v>408</v>
      </c>
      <c r="S1412">
        <v>-99</v>
      </c>
      <c r="T1412">
        <v>-99</v>
      </c>
      <c r="U1412">
        <v>-99</v>
      </c>
    </row>
    <row r="1413" spans="1:21" hidden="1" x14ac:dyDescent="0.3">
      <c r="A1413" t="s">
        <v>144</v>
      </c>
      <c r="B1413" t="s">
        <v>220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70</v>
      </c>
      <c r="R1413">
        <v>246</v>
      </c>
      <c r="S1413">
        <v>14</v>
      </c>
      <c r="T1413">
        <v>30</v>
      </c>
      <c r="U1413">
        <v>605</v>
      </c>
    </row>
    <row r="1414" spans="1:21" hidden="1" x14ac:dyDescent="0.3">
      <c r="A1414" t="s">
        <v>144</v>
      </c>
      <c r="B1414" t="s">
        <v>221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14</v>
      </c>
      <c r="T1414">
        <v>56</v>
      </c>
      <c r="U1414">
        <v>1133</v>
      </c>
    </row>
    <row r="1415" spans="1:21" hidden="1" x14ac:dyDescent="0.3">
      <c r="A1415" t="s">
        <v>144</v>
      </c>
      <c r="B1415" t="s">
        <v>222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272</v>
      </c>
      <c r="R1415">
        <v>165</v>
      </c>
      <c r="S1415">
        <v>113</v>
      </c>
      <c r="T1415">
        <v>52</v>
      </c>
      <c r="U1415">
        <v>1110</v>
      </c>
    </row>
    <row r="1416" spans="1:21" hidden="1" x14ac:dyDescent="0.3">
      <c r="A1416" t="s">
        <v>144</v>
      </c>
      <c r="B1416" t="s">
        <v>223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200</v>
      </c>
      <c r="R1416">
        <v>136</v>
      </c>
      <c r="S1416">
        <v>-99</v>
      </c>
      <c r="T1416">
        <v>-99</v>
      </c>
      <c r="U1416">
        <v>-99</v>
      </c>
    </row>
    <row r="1417" spans="1:21" hidden="1" x14ac:dyDescent="0.3">
      <c r="A1417" t="s">
        <v>145</v>
      </c>
      <c r="B1417" t="s">
        <v>208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-99</v>
      </c>
      <c r="T1417">
        <v>-99</v>
      </c>
      <c r="U1417">
        <v>-99</v>
      </c>
    </row>
    <row r="1418" spans="1:21" hidden="1" x14ac:dyDescent="0.3">
      <c r="A1418" t="s">
        <v>145</v>
      </c>
      <c r="B1418" t="s">
        <v>196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470</v>
      </c>
      <c r="T1418">
        <v>18</v>
      </c>
      <c r="U1418">
        <v>201</v>
      </c>
    </row>
    <row r="1419" spans="1:21" hidden="1" x14ac:dyDescent="0.3">
      <c r="A1419" t="s">
        <v>145</v>
      </c>
      <c r="B1419" t="s">
        <v>212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94</v>
      </c>
      <c r="R1419">
        <v>228</v>
      </c>
      <c r="S1419">
        <v>-99</v>
      </c>
      <c r="T1419">
        <v>-99</v>
      </c>
      <c r="U1419">
        <v>-99</v>
      </c>
    </row>
    <row r="1420" spans="1:21" hidden="1" x14ac:dyDescent="0.3">
      <c r="A1420" t="s">
        <v>145</v>
      </c>
      <c r="B1420" t="s">
        <v>214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120</v>
      </c>
      <c r="R1420">
        <v>135</v>
      </c>
      <c r="S1420">
        <v>-99</v>
      </c>
      <c r="T1420">
        <v>-99</v>
      </c>
      <c r="U1420">
        <v>-99</v>
      </c>
    </row>
    <row r="1421" spans="1:21" hidden="1" x14ac:dyDescent="0.3">
      <c r="A1421" t="s">
        <v>145</v>
      </c>
      <c r="B1421" t="s">
        <v>377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168</v>
      </c>
      <c r="R1421">
        <v>50</v>
      </c>
      <c r="S1421">
        <v>198</v>
      </c>
      <c r="T1421">
        <v>64</v>
      </c>
      <c r="U1421">
        <v>558</v>
      </c>
    </row>
    <row r="1422" spans="1:21" hidden="1" x14ac:dyDescent="0.3">
      <c r="A1422" t="s">
        <v>145</v>
      </c>
      <c r="B1422" t="s">
        <v>369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234</v>
      </c>
      <c r="R1422">
        <v>71</v>
      </c>
      <c r="S1422">
        <v>85</v>
      </c>
      <c r="T1422">
        <v>34</v>
      </c>
      <c r="U1422">
        <v>960</v>
      </c>
    </row>
    <row r="1423" spans="1:21" hidden="1" x14ac:dyDescent="0.3">
      <c r="A1423" t="s">
        <v>145</v>
      </c>
      <c r="B1423" t="s">
        <v>460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212</v>
      </c>
      <c r="R1423">
        <v>72</v>
      </c>
      <c r="S1423">
        <v>36</v>
      </c>
      <c r="T1423">
        <v>124</v>
      </c>
      <c r="U1423">
        <v>1103</v>
      </c>
    </row>
    <row r="1424" spans="1:21" hidden="1" x14ac:dyDescent="0.3">
      <c r="A1424" t="s">
        <v>145</v>
      </c>
      <c r="B1424" t="s">
        <v>391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218</v>
      </c>
      <c r="R1424">
        <v>58</v>
      </c>
      <c r="S1424">
        <v>42</v>
      </c>
      <c r="T1424">
        <v>128</v>
      </c>
      <c r="U1424">
        <v>963</v>
      </c>
    </row>
    <row r="1425" spans="1:21" hidden="1" x14ac:dyDescent="0.3">
      <c r="A1425" t="s">
        <v>145</v>
      </c>
      <c r="B1425" t="s">
        <v>326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164</v>
      </c>
      <c r="R1425">
        <v>57</v>
      </c>
      <c r="S1425">
        <v>28</v>
      </c>
      <c r="T1425">
        <v>38</v>
      </c>
      <c r="U1425">
        <v>529</v>
      </c>
    </row>
    <row r="1426" spans="1:21" hidden="1" x14ac:dyDescent="0.3">
      <c r="A1426" t="s">
        <v>145</v>
      </c>
      <c r="B1426" t="s">
        <v>202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170</v>
      </c>
      <c r="R1426">
        <v>85</v>
      </c>
      <c r="S1426">
        <v>32</v>
      </c>
      <c r="T1426">
        <v>76</v>
      </c>
      <c r="U1426">
        <v>547</v>
      </c>
    </row>
    <row r="1427" spans="1:21" hidden="1" x14ac:dyDescent="0.3">
      <c r="A1427" t="s">
        <v>145</v>
      </c>
      <c r="B1427" t="s">
        <v>203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96</v>
      </c>
      <c r="R1427">
        <v>472</v>
      </c>
      <c r="S1427">
        <v>-99</v>
      </c>
      <c r="T1427">
        <v>-99</v>
      </c>
      <c r="U1427">
        <v>-99</v>
      </c>
    </row>
    <row r="1428" spans="1:21" hidden="1" x14ac:dyDescent="0.3">
      <c r="A1428" t="s">
        <v>145</v>
      </c>
      <c r="B1428" t="s">
        <v>205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202</v>
      </c>
      <c r="R1428">
        <v>90</v>
      </c>
      <c r="S1428">
        <v>-99</v>
      </c>
      <c r="T1428">
        <v>-99</v>
      </c>
      <c r="U1428">
        <v>-99</v>
      </c>
    </row>
    <row r="1429" spans="1:21" hidden="1" x14ac:dyDescent="0.3">
      <c r="A1429" t="s">
        <v>145</v>
      </c>
      <c r="B1429" t="s">
        <v>206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152</v>
      </c>
      <c r="R1429">
        <v>85</v>
      </c>
      <c r="S1429">
        <v>-99</v>
      </c>
      <c r="T1429">
        <v>-99</v>
      </c>
      <c r="U1429">
        <v>-99</v>
      </c>
    </row>
    <row r="1430" spans="1:21" hidden="1" x14ac:dyDescent="0.3">
      <c r="A1430" t="s">
        <v>145</v>
      </c>
      <c r="B1430" t="s">
        <v>216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128</v>
      </c>
      <c r="R1430">
        <v>286</v>
      </c>
      <c r="S1430">
        <v>-99</v>
      </c>
      <c r="T1430">
        <v>-99</v>
      </c>
      <c r="U1430">
        <v>-99</v>
      </c>
    </row>
    <row r="1431" spans="1:21" hidden="1" x14ac:dyDescent="0.3">
      <c r="A1431" t="s">
        <v>145</v>
      </c>
      <c r="B1431" t="s">
        <v>217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102</v>
      </c>
      <c r="R1431">
        <v>292</v>
      </c>
      <c r="S1431">
        <v>-99</v>
      </c>
      <c r="T1431">
        <v>-99</v>
      </c>
      <c r="U1431">
        <v>-99</v>
      </c>
    </row>
    <row r="1432" spans="1:21" hidden="1" x14ac:dyDescent="0.3">
      <c r="A1432" t="s">
        <v>145</v>
      </c>
      <c r="B1432" t="s">
        <v>219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198</v>
      </c>
      <c r="R1432">
        <v>10</v>
      </c>
      <c r="S1432">
        <v>-99</v>
      </c>
      <c r="T1432">
        <v>-99</v>
      </c>
      <c r="U1432">
        <v>-99</v>
      </c>
    </row>
    <row r="1433" spans="1:21" hidden="1" x14ac:dyDescent="0.3">
      <c r="A1433" t="s">
        <v>145</v>
      </c>
      <c r="B1433" t="s">
        <v>220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100</v>
      </c>
      <c r="R1433">
        <v>349</v>
      </c>
      <c r="S1433">
        <v>-99</v>
      </c>
      <c r="T1433">
        <v>-99</v>
      </c>
      <c r="U1433">
        <v>-99</v>
      </c>
    </row>
    <row r="1434" spans="1:21" hidden="1" x14ac:dyDescent="0.3">
      <c r="A1434" t="s">
        <v>145</v>
      </c>
      <c r="B1434" t="s">
        <v>321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154</v>
      </c>
      <c r="R1434">
        <v>130</v>
      </c>
      <c r="S1434">
        <v>-99</v>
      </c>
      <c r="T1434">
        <v>-99</v>
      </c>
      <c r="U1434">
        <v>-99</v>
      </c>
    </row>
    <row r="1435" spans="1:21" hidden="1" x14ac:dyDescent="0.3">
      <c r="A1435" t="s">
        <v>145</v>
      </c>
      <c r="B1435" t="s">
        <v>422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158</v>
      </c>
      <c r="R1435">
        <v>200</v>
      </c>
      <c r="S1435">
        <v>-99</v>
      </c>
      <c r="T1435">
        <v>-99</v>
      </c>
      <c r="U1435">
        <v>-99</v>
      </c>
    </row>
    <row r="1436" spans="1:21" hidden="1" x14ac:dyDescent="0.3">
      <c r="A1436" t="s">
        <v>145</v>
      </c>
      <c r="B1436" t="s">
        <v>238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142</v>
      </c>
      <c r="R1436">
        <v>73</v>
      </c>
      <c r="S1436">
        <v>-99</v>
      </c>
      <c r="T1436">
        <v>-99</v>
      </c>
      <c r="U1436">
        <v>-99</v>
      </c>
    </row>
    <row r="1437" spans="1:21" hidden="1" x14ac:dyDescent="0.3">
      <c r="A1437" t="s">
        <v>146</v>
      </c>
      <c r="B1437" t="s">
        <v>208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hidden="1" x14ac:dyDescent="0.3">
      <c r="A1438" t="s">
        <v>146</v>
      </c>
      <c r="B1438" t="s">
        <v>196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hidden="1" x14ac:dyDescent="0.3">
      <c r="A1439" t="s">
        <v>146</v>
      </c>
      <c r="B1439" t="s">
        <v>212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hidden="1" x14ac:dyDescent="0.3">
      <c r="A1440" t="s">
        <v>146</v>
      </c>
      <c r="B1440" t="s">
        <v>214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100</v>
      </c>
      <c r="R1440">
        <v>242</v>
      </c>
      <c r="S1440">
        <v>-99</v>
      </c>
      <c r="T1440">
        <v>-99</v>
      </c>
      <c r="U1440">
        <v>-99</v>
      </c>
    </row>
    <row r="1441" spans="1:21" hidden="1" x14ac:dyDescent="0.3">
      <c r="A1441" t="s">
        <v>146</v>
      </c>
      <c r="B1441" t="s">
        <v>202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40</v>
      </c>
      <c r="T1441">
        <v>250</v>
      </c>
      <c r="U1441">
        <v>1317</v>
      </c>
    </row>
    <row r="1442" spans="1:21" hidden="1" x14ac:dyDescent="0.3">
      <c r="A1442" t="s">
        <v>146</v>
      </c>
      <c r="B1442" t="s">
        <v>203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242</v>
      </c>
      <c r="R1442">
        <v>228</v>
      </c>
      <c r="S1442">
        <v>22</v>
      </c>
      <c r="T1442">
        <v>246</v>
      </c>
      <c r="U1442">
        <v>765</v>
      </c>
    </row>
    <row r="1443" spans="1:21" hidden="1" x14ac:dyDescent="0.3">
      <c r="A1443" t="s">
        <v>146</v>
      </c>
      <c r="B1443" t="s">
        <v>413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1</v>
      </c>
      <c r="O1443">
        <v>0</v>
      </c>
      <c r="P1443">
        <v>1</v>
      </c>
      <c r="Q1443">
        <v>-99</v>
      </c>
      <c r="R1443">
        <v>-99</v>
      </c>
      <c r="S1443">
        <v>22</v>
      </c>
      <c r="T1443">
        <v>286</v>
      </c>
      <c r="U1443">
        <v>1093</v>
      </c>
    </row>
    <row r="1444" spans="1:21" hidden="1" x14ac:dyDescent="0.3">
      <c r="A1444" t="s">
        <v>146</v>
      </c>
      <c r="B1444" t="s">
        <v>305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1</v>
      </c>
      <c r="O1444">
        <v>0</v>
      </c>
      <c r="P1444">
        <v>1</v>
      </c>
      <c r="Q1444">
        <v>-99</v>
      </c>
      <c r="R1444">
        <v>-99</v>
      </c>
      <c r="S1444">
        <v>28</v>
      </c>
      <c r="T1444">
        <v>226</v>
      </c>
      <c r="U1444">
        <v>1109</v>
      </c>
    </row>
    <row r="1445" spans="1:21" hidden="1" x14ac:dyDescent="0.3">
      <c r="A1445" t="s">
        <v>146</v>
      </c>
      <c r="B1445" t="s">
        <v>205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0</v>
      </c>
      <c r="P1445">
        <v>1</v>
      </c>
      <c r="Q1445">
        <v>-99</v>
      </c>
      <c r="R1445">
        <v>-99</v>
      </c>
      <c r="S1445">
        <v>10</v>
      </c>
      <c r="T1445">
        <v>252</v>
      </c>
      <c r="U1445">
        <v>1086</v>
      </c>
    </row>
    <row r="1446" spans="1:21" hidden="1" x14ac:dyDescent="0.3">
      <c r="A1446" t="s">
        <v>146</v>
      </c>
      <c r="B1446" t="s">
        <v>432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0</v>
      </c>
      <c r="P1446">
        <v>1</v>
      </c>
      <c r="Q1446">
        <v>44</v>
      </c>
      <c r="R1446">
        <v>798</v>
      </c>
      <c r="S1446">
        <v>0</v>
      </c>
      <c r="T1446">
        <v>208</v>
      </c>
      <c r="U1446">
        <v>1006</v>
      </c>
    </row>
    <row r="1447" spans="1:21" hidden="1" x14ac:dyDescent="0.3">
      <c r="A1447" t="s">
        <v>146</v>
      </c>
      <c r="B1447" t="s">
        <v>352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1</v>
      </c>
      <c r="O1447">
        <v>0</v>
      </c>
      <c r="P1447">
        <v>1</v>
      </c>
      <c r="Q1447">
        <v>88</v>
      </c>
      <c r="R1447">
        <v>559</v>
      </c>
      <c r="S1447">
        <v>40</v>
      </c>
      <c r="T1447">
        <v>96</v>
      </c>
      <c r="U1447">
        <v>894</v>
      </c>
    </row>
    <row r="1448" spans="1:21" hidden="1" x14ac:dyDescent="0.3">
      <c r="A1448" t="s">
        <v>146</v>
      </c>
      <c r="B1448" t="s">
        <v>397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74</v>
      </c>
      <c r="R1448">
        <v>857</v>
      </c>
      <c r="S1448">
        <v>0</v>
      </c>
      <c r="T1448">
        <v>126</v>
      </c>
      <c r="U1448">
        <v>983</v>
      </c>
    </row>
    <row r="1449" spans="1:21" hidden="1" x14ac:dyDescent="0.3">
      <c r="A1449" t="s">
        <v>146</v>
      </c>
      <c r="B1449" t="s">
        <v>410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68</v>
      </c>
      <c r="R1449">
        <v>520</v>
      </c>
      <c r="S1449">
        <v>20</v>
      </c>
      <c r="T1449">
        <v>90</v>
      </c>
      <c r="U1449">
        <v>850</v>
      </c>
    </row>
    <row r="1450" spans="1:21" hidden="1" x14ac:dyDescent="0.3">
      <c r="A1450" t="s">
        <v>146</v>
      </c>
      <c r="B1450" t="s">
        <v>230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68</v>
      </c>
      <c r="R1450">
        <v>849</v>
      </c>
      <c r="S1450">
        <v>50</v>
      </c>
      <c r="T1450">
        <v>74</v>
      </c>
      <c r="U1450">
        <v>430</v>
      </c>
    </row>
    <row r="1451" spans="1:21" hidden="1" x14ac:dyDescent="0.3">
      <c r="A1451" t="s">
        <v>146</v>
      </c>
      <c r="B1451" t="s">
        <v>450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108</v>
      </c>
      <c r="R1451">
        <v>700</v>
      </c>
      <c r="S1451">
        <v>58</v>
      </c>
      <c r="T1451">
        <v>46</v>
      </c>
      <c r="U1451">
        <v>170</v>
      </c>
    </row>
    <row r="1452" spans="1:21" hidden="1" x14ac:dyDescent="0.3">
      <c r="A1452" t="s">
        <v>146</v>
      </c>
      <c r="B1452" t="s">
        <v>387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104</v>
      </c>
      <c r="R1452">
        <v>403</v>
      </c>
      <c r="S1452">
        <v>45</v>
      </c>
      <c r="T1452">
        <v>42</v>
      </c>
      <c r="U1452">
        <v>184</v>
      </c>
    </row>
    <row r="1453" spans="1:21" hidden="1" x14ac:dyDescent="0.3">
      <c r="A1453" t="s">
        <v>146</v>
      </c>
      <c r="B1453" t="s">
        <v>216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82</v>
      </c>
      <c r="R1453">
        <v>563</v>
      </c>
      <c r="S1453">
        <v>322</v>
      </c>
      <c r="T1453">
        <v>14</v>
      </c>
      <c r="U1453">
        <v>180</v>
      </c>
    </row>
    <row r="1454" spans="1:21" hidden="1" x14ac:dyDescent="0.3">
      <c r="A1454" t="s">
        <v>146</v>
      </c>
      <c r="B1454" t="s">
        <v>217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100</v>
      </c>
      <c r="R1454">
        <v>125</v>
      </c>
      <c r="S1454">
        <v>-99</v>
      </c>
      <c r="T1454">
        <v>-99</v>
      </c>
      <c r="U1454">
        <v>-99</v>
      </c>
    </row>
    <row r="1455" spans="1:21" hidden="1" x14ac:dyDescent="0.3">
      <c r="A1455" t="s">
        <v>146</v>
      </c>
      <c r="B1455" t="s">
        <v>219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48</v>
      </c>
      <c r="R1455">
        <v>834</v>
      </c>
      <c r="S1455">
        <v>28</v>
      </c>
      <c r="T1455">
        <v>156</v>
      </c>
      <c r="U1455">
        <v>1169</v>
      </c>
    </row>
    <row r="1456" spans="1:21" hidden="1" x14ac:dyDescent="0.3">
      <c r="A1456" t="s">
        <v>146</v>
      </c>
      <c r="B1456" t="s">
        <v>220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-99</v>
      </c>
      <c r="R1456">
        <v>-99</v>
      </c>
      <c r="S1456">
        <v>20</v>
      </c>
      <c r="T1456">
        <v>236</v>
      </c>
      <c r="U1456">
        <v>1261</v>
      </c>
    </row>
    <row r="1457" spans="1:21" hidden="1" x14ac:dyDescent="0.3">
      <c r="A1457" t="s">
        <v>146</v>
      </c>
      <c r="B1457" t="s">
        <v>221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0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-99</v>
      </c>
      <c r="R1457">
        <v>-99</v>
      </c>
      <c r="S1457">
        <v>14</v>
      </c>
      <c r="T1457">
        <v>360</v>
      </c>
      <c r="U1457">
        <v>1010</v>
      </c>
    </row>
    <row r="1458" spans="1:21" hidden="1" x14ac:dyDescent="0.3">
      <c r="A1458" t="s">
        <v>146</v>
      </c>
      <c r="B1458" t="s">
        <v>222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140</v>
      </c>
      <c r="R1458">
        <v>188</v>
      </c>
      <c r="S1458">
        <v>14</v>
      </c>
      <c r="T1458">
        <v>128</v>
      </c>
      <c r="U1458">
        <v>1254</v>
      </c>
    </row>
    <row r="1459" spans="1:21" hidden="1" x14ac:dyDescent="0.3">
      <c r="A1459" t="s">
        <v>146</v>
      </c>
      <c r="B1459" t="s">
        <v>223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76</v>
      </c>
      <c r="R1459">
        <v>781</v>
      </c>
      <c r="S1459">
        <v>14</v>
      </c>
      <c r="T1459">
        <v>170</v>
      </c>
      <c r="U1459">
        <v>1215</v>
      </c>
    </row>
    <row r="1460" spans="1:21" hidden="1" x14ac:dyDescent="0.3">
      <c r="A1460" t="s">
        <v>147</v>
      </c>
      <c r="B1460" t="s">
        <v>208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-99</v>
      </c>
      <c r="R1460">
        <v>-99</v>
      </c>
      <c r="S1460">
        <v>-99</v>
      </c>
      <c r="T1460">
        <v>-99</v>
      </c>
      <c r="U1460">
        <v>-99</v>
      </c>
    </row>
    <row r="1461" spans="1:21" hidden="1" x14ac:dyDescent="0.3">
      <c r="A1461" t="s">
        <v>147</v>
      </c>
      <c r="B1461" t="s">
        <v>196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136</v>
      </c>
      <c r="R1461">
        <v>228</v>
      </c>
      <c r="S1461">
        <v>-99</v>
      </c>
      <c r="T1461">
        <v>-99</v>
      </c>
      <c r="U1461">
        <v>-99</v>
      </c>
    </row>
    <row r="1462" spans="1:21" hidden="1" x14ac:dyDescent="0.3">
      <c r="A1462" t="s">
        <v>147</v>
      </c>
      <c r="B1462" t="s">
        <v>212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144</v>
      </c>
      <c r="R1462">
        <v>224</v>
      </c>
      <c r="S1462">
        <v>-99</v>
      </c>
      <c r="T1462">
        <v>-99</v>
      </c>
      <c r="U1462">
        <v>-99</v>
      </c>
    </row>
    <row r="1463" spans="1:21" hidden="1" x14ac:dyDescent="0.3">
      <c r="A1463" t="s">
        <v>147</v>
      </c>
      <c r="B1463" t="s">
        <v>214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-99</v>
      </c>
      <c r="R1463">
        <v>-99</v>
      </c>
      <c r="S1463">
        <v>-99</v>
      </c>
      <c r="T1463">
        <v>-99</v>
      </c>
      <c r="U1463">
        <v>-99</v>
      </c>
    </row>
    <row r="1464" spans="1:21" hidden="1" x14ac:dyDescent="0.3">
      <c r="A1464" t="s">
        <v>147</v>
      </c>
      <c r="B1464" t="s">
        <v>202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66</v>
      </c>
      <c r="R1464">
        <v>484</v>
      </c>
      <c r="S1464">
        <v>-99</v>
      </c>
      <c r="T1464">
        <v>-99</v>
      </c>
      <c r="U1464">
        <v>-99</v>
      </c>
    </row>
    <row r="1465" spans="1:21" hidden="1" x14ac:dyDescent="0.3">
      <c r="A1465" t="s">
        <v>147</v>
      </c>
      <c r="B1465" t="s">
        <v>203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94</v>
      </c>
      <c r="R1465">
        <v>347</v>
      </c>
      <c r="S1465">
        <v>-99</v>
      </c>
      <c r="T1465">
        <v>-99</v>
      </c>
      <c r="U1465">
        <v>-99</v>
      </c>
    </row>
    <row r="1466" spans="1:21" hidden="1" x14ac:dyDescent="0.3">
      <c r="A1466" t="s">
        <v>147</v>
      </c>
      <c r="B1466" t="s">
        <v>205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230</v>
      </c>
      <c r="R1466">
        <v>276</v>
      </c>
      <c r="S1466">
        <v>80</v>
      </c>
      <c r="T1466">
        <v>80</v>
      </c>
      <c r="U1466">
        <v>855</v>
      </c>
    </row>
    <row r="1467" spans="1:21" hidden="1" x14ac:dyDescent="0.3">
      <c r="A1467" t="s">
        <v>147</v>
      </c>
      <c r="B1467" t="s">
        <v>389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184</v>
      </c>
      <c r="R1467">
        <v>149</v>
      </c>
      <c r="S1467">
        <v>-99</v>
      </c>
      <c r="T1467">
        <v>-99</v>
      </c>
      <c r="U1467">
        <v>-99</v>
      </c>
    </row>
    <row r="1468" spans="1:21" hidden="1" x14ac:dyDescent="0.3">
      <c r="A1468" t="s">
        <v>147</v>
      </c>
      <c r="B1468" t="s">
        <v>245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188</v>
      </c>
      <c r="R1468">
        <v>143</v>
      </c>
      <c r="S1468">
        <v>-99</v>
      </c>
      <c r="T1468">
        <v>-99</v>
      </c>
      <c r="U1468">
        <v>-99</v>
      </c>
    </row>
    <row r="1469" spans="1:21" hidden="1" x14ac:dyDescent="0.3">
      <c r="A1469" t="s">
        <v>147</v>
      </c>
      <c r="B1469" t="s">
        <v>230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0</v>
      </c>
      <c r="P1469">
        <v>1</v>
      </c>
      <c r="Q1469">
        <v>206</v>
      </c>
      <c r="R1469">
        <v>130</v>
      </c>
      <c r="S1469">
        <v>-99</v>
      </c>
      <c r="T1469">
        <v>-99</v>
      </c>
      <c r="U1469">
        <v>-99</v>
      </c>
    </row>
    <row r="1470" spans="1:21" hidden="1" x14ac:dyDescent="0.3">
      <c r="A1470" t="s">
        <v>147</v>
      </c>
      <c r="B1470" t="s">
        <v>261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204</v>
      </c>
      <c r="R1470">
        <v>130</v>
      </c>
      <c r="S1470">
        <v>555</v>
      </c>
      <c r="T1470">
        <v>6</v>
      </c>
      <c r="U1470">
        <v>175</v>
      </c>
    </row>
    <row r="1471" spans="1:21" hidden="1" x14ac:dyDescent="0.3">
      <c r="A1471" t="s">
        <v>147</v>
      </c>
      <c r="B1471" t="s">
        <v>216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154</v>
      </c>
      <c r="R1471">
        <v>143</v>
      </c>
      <c r="S1471">
        <v>136</v>
      </c>
      <c r="T1471">
        <v>12</v>
      </c>
      <c r="U1471">
        <v>234</v>
      </c>
    </row>
    <row r="1472" spans="1:21" hidden="1" x14ac:dyDescent="0.3">
      <c r="A1472" t="s">
        <v>147</v>
      </c>
      <c r="B1472" t="s">
        <v>461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88</v>
      </c>
      <c r="R1472">
        <v>166</v>
      </c>
      <c r="S1472">
        <v>-99</v>
      </c>
      <c r="T1472">
        <v>-99</v>
      </c>
      <c r="U1472">
        <v>-99</v>
      </c>
    </row>
    <row r="1473" spans="1:21" hidden="1" x14ac:dyDescent="0.3">
      <c r="A1473" t="s">
        <v>147</v>
      </c>
      <c r="B1473" t="s">
        <v>217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150</v>
      </c>
      <c r="R1473">
        <v>78</v>
      </c>
      <c r="S1473">
        <v>-99</v>
      </c>
      <c r="T1473">
        <v>-99</v>
      </c>
      <c r="U1473">
        <v>-99</v>
      </c>
    </row>
    <row r="1474" spans="1:21" hidden="1" x14ac:dyDescent="0.3">
      <c r="A1474" t="s">
        <v>147</v>
      </c>
      <c r="B1474" t="s">
        <v>451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162</v>
      </c>
      <c r="R1474">
        <v>80</v>
      </c>
      <c r="S1474">
        <v>-99</v>
      </c>
      <c r="T1474">
        <v>-99</v>
      </c>
      <c r="U1474">
        <v>-99</v>
      </c>
    </row>
    <row r="1475" spans="1:21" hidden="1" x14ac:dyDescent="0.3">
      <c r="A1475" t="s">
        <v>147</v>
      </c>
      <c r="B1475" t="s">
        <v>218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116</v>
      </c>
      <c r="R1475">
        <v>117</v>
      </c>
      <c r="S1475">
        <v>-99</v>
      </c>
      <c r="T1475">
        <v>-99</v>
      </c>
      <c r="U1475">
        <v>-99</v>
      </c>
    </row>
    <row r="1476" spans="1:21" hidden="1" x14ac:dyDescent="0.3">
      <c r="A1476" t="s">
        <v>147</v>
      </c>
      <c r="B1476" t="s">
        <v>219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114</v>
      </c>
      <c r="R1476">
        <v>180</v>
      </c>
      <c r="S1476">
        <v>-99</v>
      </c>
      <c r="T1476">
        <v>-99</v>
      </c>
      <c r="U1476">
        <v>-99</v>
      </c>
    </row>
    <row r="1477" spans="1:21" hidden="1" x14ac:dyDescent="0.3">
      <c r="A1477" t="s">
        <v>147</v>
      </c>
      <c r="B1477" t="s">
        <v>220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0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228</v>
      </c>
      <c r="R1477">
        <v>240</v>
      </c>
      <c r="S1477">
        <v>-99</v>
      </c>
      <c r="T1477">
        <v>-99</v>
      </c>
      <c r="U1477">
        <v>-99</v>
      </c>
    </row>
    <row r="1478" spans="1:21" hidden="1" x14ac:dyDescent="0.3">
      <c r="A1478" t="s">
        <v>147</v>
      </c>
      <c r="B1478" t="s">
        <v>423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240</v>
      </c>
      <c r="R1478">
        <v>70</v>
      </c>
      <c r="S1478">
        <v>-99</v>
      </c>
      <c r="T1478">
        <v>-99</v>
      </c>
      <c r="U1478">
        <v>-99</v>
      </c>
    </row>
    <row r="1479" spans="1:21" hidden="1" x14ac:dyDescent="0.3">
      <c r="A1479" t="s">
        <v>147</v>
      </c>
      <c r="B1479" t="s">
        <v>253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0</v>
      </c>
      <c r="O1479">
        <v>0</v>
      </c>
      <c r="P1479">
        <v>1</v>
      </c>
      <c r="Q1479">
        <v>212</v>
      </c>
      <c r="R1479">
        <v>85</v>
      </c>
      <c r="S1479">
        <v>85</v>
      </c>
      <c r="T1479">
        <v>10</v>
      </c>
      <c r="U1479">
        <v>71</v>
      </c>
    </row>
    <row r="1480" spans="1:21" hidden="1" x14ac:dyDescent="0.3">
      <c r="A1480" t="s">
        <v>147</v>
      </c>
      <c r="B1480" t="s">
        <v>254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258</v>
      </c>
      <c r="R1480">
        <v>106</v>
      </c>
      <c r="S1480">
        <v>73</v>
      </c>
      <c r="T1480">
        <v>28</v>
      </c>
      <c r="U1480">
        <v>282</v>
      </c>
    </row>
    <row r="1481" spans="1:21" hidden="1" x14ac:dyDescent="0.3">
      <c r="A1481" t="s">
        <v>147</v>
      </c>
      <c r="B1481" t="s">
        <v>221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282</v>
      </c>
      <c r="R1481">
        <v>130</v>
      </c>
      <c r="S1481">
        <v>76</v>
      </c>
      <c r="T1481">
        <v>22</v>
      </c>
      <c r="U1481">
        <v>452</v>
      </c>
    </row>
    <row r="1482" spans="1:21" hidden="1" x14ac:dyDescent="0.3">
      <c r="A1482" t="s">
        <v>147</v>
      </c>
      <c r="B1482" t="s">
        <v>428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360</v>
      </c>
      <c r="R1482">
        <v>57</v>
      </c>
      <c r="S1482">
        <v>85</v>
      </c>
      <c r="T1482">
        <v>26</v>
      </c>
      <c r="U1482">
        <v>383</v>
      </c>
    </row>
    <row r="1483" spans="1:21" hidden="1" x14ac:dyDescent="0.3">
      <c r="A1483" t="s">
        <v>147</v>
      </c>
      <c r="B1483" t="s">
        <v>425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1</v>
      </c>
      <c r="Q1483">
        <v>314</v>
      </c>
      <c r="R1483">
        <v>60</v>
      </c>
      <c r="S1483">
        <v>200</v>
      </c>
      <c r="T1483">
        <v>52</v>
      </c>
      <c r="U1483">
        <v>283</v>
      </c>
    </row>
    <row r="1484" spans="1:21" hidden="1" x14ac:dyDescent="0.3">
      <c r="A1484" t="s">
        <v>147</v>
      </c>
      <c r="B1484" t="s">
        <v>244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0</v>
      </c>
      <c r="K1484">
        <v>1</v>
      </c>
      <c r="L1484">
        <v>0</v>
      </c>
      <c r="M1484">
        <v>1</v>
      </c>
      <c r="N1484">
        <v>1</v>
      </c>
      <c r="O1484">
        <v>0</v>
      </c>
      <c r="P1484">
        <v>1</v>
      </c>
      <c r="Q1484">
        <v>360</v>
      </c>
      <c r="R1484">
        <v>61</v>
      </c>
      <c r="S1484">
        <v>128</v>
      </c>
      <c r="T1484">
        <v>110</v>
      </c>
      <c r="U1484">
        <v>449</v>
      </c>
    </row>
    <row r="1485" spans="1:21" hidden="1" x14ac:dyDescent="0.3">
      <c r="A1485" t="s">
        <v>147</v>
      </c>
      <c r="B1485" t="s">
        <v>222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0</v>
      </c>
      <c r="M1485">
        <v>1</v>
      </c>
      <c r="N1485">
        <v>0</v>
      </c>
      <c r="O1485">
        <v>0</v>
      </c>
      <c r="P1485">
        <v>1</v>
      </c>
      <c r="Q1485">
        <v>360</v>
      </c>
      <c r="R1485">
        <v>57</v>
      </c>
      <c r="S1485">
        <v>85</v>
      </c>
      <c r="T1485">
        <v>86</v>
      </c>
      <c r="U1485">
        <v>458</v>
      </c>
    </row>
    <row r="1486" spans="1:21" hidden="1" x14ac:dyDescent="0.3">
      <c r="A1486" t="s">
        <v>147</v>
      </c>
      <c r="B1486" t="s">
        <v>462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344</v>
      </c>
      <c r="R1486">
        <v>57</v>
      </c>
      <c r="S1486">
        <v>80</v>
      </c>
      <c r="T1486">
        <v>182</v>
      </c>
      <c r="U1486">
        <v>783</v>
      </c>
    </row>
    <row r="1487" spans="1:21" hidden="1" x14ac:dyDescent="0.3">
      <c r="A1487" t="s">
        <v>147</v>
      </c>
      <c r="B1487" t="s">
        <v>223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360</v>
      </c>
      <c r="R1487">
        <v>73</v>
      </c>
      <c r="S1487">
        <v>112</v>
      </c>
      <c r="T1487">
        <v>160</v>
      </c>
      <c r="U1487">
        <v>787</v>
      </c>
    </row>
    <row r="1488" spans="1:21" hidden="1" x14ac:dyDescent="0.3">
      <c r="A1488" t="s">
        <v>147</v>
      </c>
      <c r="B1488" t="s">
        <v>267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360</v>
      </c>
      <c r="R1488">
        <v>81</v>
      </c>
      <c r="S1488">
        <v>98</v>
      </c>
      <c r="T1488">
        <v>122</v>
      </c>
      <c r="U1488">
        <v>765</v>
      </c>
    </row>
    <row r="1489" spans="1:21" hidden="1" x14ac:dyDescent="0.3">
      <c r="A1489" t="s">
        <v>148</v>
      </c>
      <c r="B1489" t="s">
        <v>208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-99</v>
      </c>
      <c r="R1489">
        <v>-99</v>
      </c>
      <c r="S1489">
        <v>-99</v>
      </c>
      <c r="T1489">
        <v>-99</v>
      </c>
      <c r="U1489">
        <v>-99</v>
      </c>
    </row>
    <row r="1490" spans="1:21" hidden="1" x14ac:dyDescent="0.3">
      <c r="A1490" t="s">
        <v>148</v>
      </c>
      <c r="B1490" t="s">
        <v>196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-99</v>
      </c>
      <c r="T1490">
        <v>-99</v>
      </c>
      <c r="U1490">
        <v>-99</v>
      </c>
    </row>
    <row r="1491" spans="1:21" hidden="1" x14ac:dyDescent="0.3">
      <c r="A1491" t="s">
        <v>148</v>
      </c>
      <c r="B1491" t="s">
        <v>212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-99</v>
      </c>
      <c r="R1491">
        <v>-99</v>
      </c>
      <c r="S1491">
        <v>32</v>
      </c>
      <c r="T1491">
        <v>74</v>
      </c>
      <c r="U1491">
        <v>490</v>
      </c>
    </row>
    <row r="1492" spans="1:21" hidden="1" x14ac:dyDescent="0.3">
      <c r="A1492" t="s">
        <v>148</v>
      </c>
      <c r="B1492" t="s">
        <v>373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95</v>
      </c>
      <c r="T1492">
        <v>74</v>
      </c>
      <c r="U1492">
        <v>948</v>
      </c>
    </row>
    <row r="1493" spans="1:21" hidden="1" x14ac:dyDescent="0.3">
      <c r="A1493" t="s">
        <v>148</v>
      </c>
      <c r="B1493" t="s">
        <v>287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150</v>
      </c>
      <c r="T1493">
        <v>54</v>
      </c>
      <c r="U1493">
        <v>702</v>
      </c>
    </row>
    <row r="1494" spans="1:21" hidden="1" x14ac:dyDescent="0.3">
      <c r="A1494" t="s">
        <v>148</v>
      </c>
      <c r="B1494" t="s">
        <v>214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hidden="1" x14ac:dyDescent="0.3">
      <c r="A1495" t="s">
        <v>148</v>
      </c>
      <c r="B1495" t="s">
        <v>202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hidden="1" x14ac:dyDescent="0.3">
      <c r="A1496" t="s">
        <v>148</v>
      </c>
      <c r="B1496" t="s">
        <v>380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-99</v>
      </c>
      <c r="R1496">
        <v>-99</v>
      </c>
      <c r="S1496">
        <v>22</v>
      </c>
      <c r="T1496">
        <v>94</v>
      </c>
      <c r="U1496">
        <v>723</v>
      </c>
    </row>
    <row r="1497" spans="1:21" hidden="1" x14ac:dyDescent="0.3">
      <c r="A1497" t="s">
        <v>148</v>
      </c>
      <c r="B1497" t="s">
        <v>371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28</v>
      </c>
      <c r="T1497">
        <v>84</v>
      </c>
      <c r="U1497">
        <v>597</v>
      </c>
    </row>
    <row r="1498" spans="1:21" hidden="1" x14ac:dyDescent="0.3">
      <c r="A1498" t="s">
        <v>148</v>
      </c>
      <c r="B1498" t="s">
        <v>203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-99</v>
      </c>
      <c r="R1498">
        <v>-99</v>
      </c>
      <c r="S1498">
        <v>14</v>
      </c>
      <c r="T1498">
        <v>64</v>
      </c>
      <c r="U1498">
        <v>539</v>
      </c>
    </row>
    <row r="1499" spans="1:21" hidden="1" x14ac:dyDescent="0.3">
      <c r="A1499" t="s">
        <v>148</v>
      </c>
      <c r="B1499" t="s">
        <v>379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1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-99</v>
      </c>
      <c r="R1499">
        <v>-99</v>
      </c>
      <c r="S1499">
        <v>76</v>
      </c>
      <c r="T1499">
        <v>82</v>
      </c>
      <c r="U1499">
        <v>788</v>
      </c>
    </row>
    <row r="1500" spans="1:21" hidden="1" x14ac:dyDescent="0.3">
      <c r="A1500" t="s">
        <v>148</v>
      </c>
      <c r="B1500" t="s">
        <v>205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-99</v>
      </c>
      <c r="R1500">
        <v>-99</v>
      </c>
      <c r="S1500">
        <v>14</v>
      </c>
      <c r="T1500">
        <v>88</v>
      </c>
      <c r="U1500">
        <v>1270</v>
      </c>
    </row>
    <row r="1501" spans="1:21" hidden="1" x14ac:dyDescent="0.3">
      <c r="A1501" t="s">
        <v>148</v>
      </c>
      <c r="B1501" t="s">
        <v>266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-99</v>
      </c>
      <c r="R1501">
        <v>-99</v>
      </c>
      <c r="S1501">
        <v>10</v>
      </c>
      <c r="T1501">
        <v>164</v>
      </c>
      <c r="U1501">
        <v>1099</v>
      </c>
    </row>
    <row r="1502" spans="1:21" hidden="1" x14ac:dyDescent="0.3">
      <c r="A1502" t="s">
        <v>148</v>
      </c>
      <c r="B1502" t="s">
        <v>217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102</v>
      </c>
      <c r="R1502">
        <v>180</v>
      </c>
      <c r="S1502">
        <v>70</v>
      </c>
      <c r="T1502">
        <v>66</v>
      </c>
      <c r="U1502">
        <v>838</v>
      </c>
    </row>
    <row r="1503" spans="1:21" hidden="1" x14ac:dyDescent="0.3">
      <c r="A1503" t="s">
        <v>148</v>
      </c>
      <c r="B1503" t="s">
        <v>382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66</v>
      </c>
      <c r="R1503">
        <v>198</v>
      </c>
      <c r="S1503">
        <v>32</v>
      </c>
      <c r="T1503">
        <v>52</v>
      </c>
      <c r="U1503">
        <v>1388</v>
      </c>
    </row>
    <row r="1504" spans="1:21" hidden="1" x14ac:dyDescent="0.3">
      <c r="A1504" t="s">
        <v>148</v>
      </c>
      <c r="B1504" t="s">
        <v>219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80</v>
      </c>
      <c r="R1504">
        <v>427</v>
      </c>
      <c r="S1504">
        <v>202</v>
      </c>
      <c r="T1504">
        <v>28</v>
      </c>
      <c r="U1504">
        <v>510</v>
      </c>
    </row>
    <row r="1505" spans="1:21" hidden="1" x14ac:dyDescent="0.3">
      <c r="A1505" t="s">
        <v>149</v>
      </c>
      <c r="B1505" t="s">
        <v>208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94</v>
      </c>
      <c r="R1505">
        <v>60</v>
      </c>
      <c r="S1505">
        <v>73</v>
      </c>
      <c r="T1505">
        <v>22</v>
      </c>
      <c r="U1505">
        <v>379</v>
      </c>
    </row>
    <row r="1506" spans="1:21" hidden="1" x14ac:dyDescent="0.3">
      <c r="A1506" t="s">
        <v>149</v>
      </c>
      <c r="B1506" t="s">
        <v>196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0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180</v>
      </c>
      <c r="R1506">
        <v>175</v>
      </c>
      <c r="S1506">
        <v>-99</v>
      </c>
      <c r="T1506">
        <v>-99</v>
      </c>
      <c r="U1506">
        <v>-99</v>
      </c>
    </row>
    <row r="1507" spans="1:21" hidden="1" x14ac:dyDescent="0.3">
      <c r="A1507" t="s">
        <v>149</v>
      </c>
      <c r="B1507" t="s">
        <v>212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340</v>
      </c>
      <c r="R1507">
        <v>140</v>
      </c>
      <c r="S1507">
        <v>-99</v>
      </c>
      <c r="T1507">
        <v>-99</v>
      </c>
      <c r="U1507">
        <v>-99</v>
      </c>
    </row>
    <row r="1508" spans="1:21" hidden="1" x14ac:dyDescent="0.3">
      <c r="A1508" t="s">
        <v>149</v>
      </c>
      <c r="B1508" t="s">
        <v>214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0</v>
      </c>
      <c r="J1508">
        <v>1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186</v>
      </c>
      <c r="R1508">
        <v>170</v>
      </c>
      <c r="S1508">
        <v>-99</v>
      </c>
      <c r="T1508">
        <v>-99</v>
      </c>
      <c r="U1508">
        <v>-99</v>
      </c>
    </row>
    <row r="1509" spans="1:21" hidden="1" x14ac:dyDescent="0.3">
      <c r="A1509" t="s">
        <v>149</v>
      </c>
      <c r="B1509" t="s">
        <v>202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338</v>
      </c>
      <c r="R1509">
        <v>126</v>
      </c>
      <c r="S1509">
        <v>-99</v>
      </c>
      <c r="T1509">
        <v>-99</v>
      </c>
      <c r="U1509">
        <v>-99</v>
      </c>
    </row>
    <row r="1510" spans="1:21" hidden="1" x14ac:dyDescent="0.3">
      <c r="A1510" t="s">
        <v>149</v>
      </c>
      <c r="B1510" t="s">
        <v>203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274</v>
      </c>
      <c r="R1510">
        <v>250</v>
      </c>
      <c r="S1510">
        <v>-99</v>
      </c>
      <c r="T1510">
        <v>-99</v>
      </c>
      <c r="U1510">
        <v>-99</v>
      </c>
    </row>
    <row r="1511" spans="1:21" hidden="1" x14ac:dyDescent="0.3">
      <c r="A1511" t="s">
        <v>149</v>
      </c>
      <c r="B1511" t="s">
        <v>205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320</v>
      </c>
      <c r="R1511">
        <v>181</v>
      </c>
      <c r="S1511">
        <v>-99</v>
      </c>
      <c r="T1511">
        <v>-99</v>
      </c>
      <c r="U1511">
        <v>-99</v>
      </c>
    </row>
    <row r="1512" spans="1:21" hidden="1" x14ac:dyDescent="0.3">
      <c r="A1512" t="s">
        <v>149</v>
      </c>
      <c r="B1512" t="s">
        <v>207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238</v>
      </c>
      <c r="R1512">
        <v>61</v>
      </c>
      <c r="S1512">
        <v>-99</v>
      </c>
      <c r="T1512">
        <v>-99</v>
      </c>
      <c r="U1512">
        <v>-99</v>
      </c>
    </row>
    <row r="1513" spans="1:21" hidden="1" x14ac:dyDescent="0.3">
      <c r="A1513" t="s">
        <v>149</v>
      </c>
      <c r="B1513" t="s">
        <v>420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220</v>
      </c>
      <c r="R1513">
        <v>130</v>
      </c>
      <c r="S1513">
        <v>-99</v>
      </c>
      <c r="T1513">
        <v>-99</v>
      </c>
      <c r="U1513">
        <v>-99</v>
      </c>
    </row>
    <row r="1514" spans="1:21" hidden="1" x14ac:dyDescent="0.3">
      <c r="A1514" t="s">
        <v>149</v>
      </c>
      <c r="B1514" t="s">
        <v>216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254</v>
      </c>
      <c r="R1514">
        <v>67</v>
      </c>
      <c r="S1514">
        <v>-99</v>
      </c>
      <c r="T1514">
        <v>-99</v>
      </c>
      <c r="U1514">
        <v>-99</v>
      </c>
    </row>
    <row r="1515" spans="1:21" hidden="1" x14ac:dyDescent="0.3">
      <c r="A1515" t="s">
        <v>149</v>
      </c>
      <c r="B1515" t="s">
        <v>298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278</v>
      </c>
      <c r="R1515">
        <v>30</v>
      </c>
      <c r="S1515">
        <v>-99</v>
      </c>
      <c r="T1515">
        <v>-99</v>
      </c>
      <c r="U1515">
        <v>-99</v>
      </c>
    </row>
    <row r="1516" spans="1:21" hidden="1" x14ac:dyDescent="0.3">
      <c r="A1516" t="s">
        <v>149</v>
      </c>
      <c r="B1516" t="s">
        <v>217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0</v>
      </c>
      <c r="K1516">
        <v>1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360</v>
      </c>
      <c r="R1516">
        <v>60</v>
      </c>
      <c r="S1516">
        <v>40</v>
      </c>
      <c r="T1516">
        <v>70</v>
      </c>
      <c r="U1516">
        <v>659</v>
      </c>
    </row>
    <row r="1517" spans="1:21" hidden="1" x14ac:dyDescent="0.3">
      <c r="A1517" t="s">
        <v>149</v>
      </c>
      <c r="B1517" t="s">
        <v>452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0</v>
      </c>
      <c r="K1517">
        <v>1</v>
      </c>
      <c r="L1517">
        <v>0</v>
      </c>
      <c r="M1517">
        <v>1</v>
      </c>
      <c r="N1517">
        <v>0</v>
      </c>
      <c r="O1517">
        <v>0</v>
      </c>
      <c r="P1517">
        <v>1</v>
      </c>
      <c r="Q1517">
        <v>360</v>
      </c>
      <c r="R1517">
        <v>80</v>
      </c>
      <c r="S1517">
        <v>70</v>
      </c>
      <c r="T1517">
        <v>62</v>
      </c>
      <c r="U1517">
        <v>714</v>
      </c>
    </row>
    <row r="1518" spans="1:21" hidden="1" x14ac:dyDescent="0.3">
      <c r="A1518" t="s">
        <v>149</v>
      </c>
      <c r="B1518" t="s">
        <v>430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0</v>
      </c>
      <c r="K1518">
        <v>1</v>
      </c>
      <c r="L1518">
        <v>0</v>
      </c>
      <c r="M1518">
        <v>1</v>
      </c>
      <c r="N1518">
        <v>0</v>
      </c>
      <c r="O1518">
        <v>0</v>
      </c>
      <c r="P1518">
        <v>1</v>
      </c>
      <c r="Q1518">
        <v>360</v>
      </c>
      <c r="R1518">
        <v>100</v>
      </c>
      <c r="S1518">
        <v>54</v>
      </c>
      <c r="T1518">
        <v>58</v>
      </c>
      <c r="U1518">
        <v>760</v>
      </c>
    </row>
    <row r="1519" spans="1:21" hidden="1" x14ac:dyDescent="0.3">
      <c r="A1519" t="s">
        <v>149</v>
      </c>
      <c r="B1519" t="s">
        <v>374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360</v>
      </c>
      <c r="R1519">
        <v>67</v>
      </c>
      <c r="S1519">
        <v>51</v>
      </c>
      <c r="T1519">
        <v>38</v>
      </c>
      <c r="U1519">
        <v>724</v>
      </c>
    </row>
    <row r="1520" spans="1:21" hidden="1" x14ac:dyDescent="0.3">
      <c r="A1520" t="s">
        <v>149</v>
      </c>
      <c r="B1520" t="s">
        <v>218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0</v>
      </c>
      <c r="J1520">
        <v>0</v>
      </c>
      <c r="K1520">
        <v>1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360</v>
      </c>
      <c r="R1520">
        <v>80</v>
      </c>
      <c r="S1520">
        <v>-99</v>
      </c>
      <c r="T1520">
        <v>-99</v>
      </c>
      <c r="U1520">
        <v>-99</v>
      </c>
    </row>
    <row r="1521" spans="1:21" hidden="1" x14ac:dyDescent="0.3">
      <c r="A1521" t="s">
        <v>149</v>
      </c>
      <c r="B1521" t="s">
        <v>416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1</v>
      </c>
      <c r="Q1521">
        <v>360</v>
      </c>
      <c r="R1521">
        <v>85</v>
      </c>
      <c r="S1521">
        <v>-99</v>
      </c>
      <c r="T1521">
        <v>-99</v>
      </c>
      <c r="U1521">
        <v>-99</v>
      </c>
    </row>
    <row r="1522" spans="1:21" hidden="1" x14ac:dyDescent="0.3">
      <c r="A1522" t="s">
        <v>149</v>
      </c>
      <c r="B1522" t="s">
        <v>344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0</v>
      </c>
      <c r="J1522">
        <v>0</v>
      </c>
      <c r="K1522">
        <v>1</v>
      </c>
      <c r="L1522">
        <v>0</v>
      </c>
      <c r="M1522">
        <v>1</v>
      </c>
      <c r="N1522">
        <v>0</v>
      </c>
      <c r="O1522">
        <v>0</v>
      </c>
      <c r="P1522">
        <v>1</v>
      </c>
      <c r="Q1522">
        <v>360</v>
      </c>
      <c r="R1522">
        <v>63</v>
      </c>
      <c r="S1522">
        <v>-99</v>
      </c>
      <c r="T1522">
        <v>-99</v>
      </c>
      <c r="U1522">
        <v>-99</v>
      </c>
    </row>
    <row r="1523" spans="1:21" hidden="1" x14ac:dyDescent="0.3">
      <c r="A1523" t="s">
        <v>149</v>
      </c>
      <c r="B1523" t="s">
        <v>394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360</v>
      </c>
      <c r="R1523">
        <v>72</v>
      </c>
      <c r="S1523">
        <v>-99</v>
      </c>
      <c r="T1523">
        <v>-99</v>
      </c>
      <c r="U1523">
        <v>-99</v>
      </c>
    </row>
    <row r="1524" spans="1:21" hidden="1" x14ac:dyDescent="0.3">
      <c r="A1524" t="s">
        <v>149</v>
      </c>
      <c r="B1524" t="s">
        <v>396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360</v>
      </c>
      <c r="R1524">
        <v>95</v>
      </c>
      <c r="S1524">
        <v>-99</v>
      </c>
      <c r="T1524">
        <v>-99</v>
      </c>
      <c r="U1524">
        <v>-99</v>
      </c>
    </row>
    <row r="1525" spans="1:21" hidden="1" x14ac:dyDescent="0.3">
      <c r="A1525" t="s">
        <v>149</v>
      </c>
      <c r="B1525" t="s">
        <v>219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360</v>
      </c>
      <c r="R1525">
        <v>78</v>
      </c>
      <c r="S1525">
        <v>-99</v>
      </c>
      <c r="T1525">
        <v>-99</v>
      </c>
      <c r="U1525">
        <v>-99</v>
      </c>
    </row>
    <row r="1526" spans="1:21" hidden="1" x14ac:dyDescent="0.3">
      <c r="A1526" t="s">
        <v>149</v>
      </c>
      <c r="B1526" t="s">
        <v>220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346</v>
      </c>
      <c r="R1526">
        <v>63</v>
      </c>
      <c r="S1526">
        <v>321</v>
      </c>
      <c r="T1526">
        <v>6</v>
      </c>
      <c r="U1526">
        <v>110</v>
      </c>
    </row>
    <row r="1527" spans="1:21" hidden="1" x14ac:dyDescent="0.3">
      <c r="A1527" t="s">
        <v>149</v>
      </c>
      <c r="B1527" t="s">
        <v>221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194</v>
      </c>
      <c r="R1527">
        <v>54</v>
      </c>
      <c r="S1527">
        <v>-99</v>
      </c>
      <c r="T1527">
        <v>-99</v>
      </c>
      <c r="U1527">
        <v>-99</v>
      </c>
    </row>
    <row r="1528" spans="1:21" hidden="1" x14ac:dyDescent="0.3">
      <c r="A1528" t="s">
        <v>149</v>
      </c>
      <c r="B1528" t="s">
        <v>222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0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208</v>
      </c>
      <c r="R1528">
        <v>112</v>
      </c>
      <c r="S1528">
        <v>-99</v>
      </c>
      <c r="T1528">
        <v>-99</v>
      </c>
      <c r="U1528">
        <v>-99</v>
      </c>
    </row>
    <row r="1529" spans="1:21" hidden="1" x14ac:dyDescent="0.3">
      <c r="A1529" t="s">
        <v>149</v>
      </c>
      <c r="B1529" t="s">
        <v>223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110</v>
      </c>
      <c r="R1529">
        <v>50</v>
      </c>
      <c r="S1529">
        <v>-99</v>
      </c>
      <c r="T1529">
        <v>-99</v>
      </c>
      <c r="U1529">
        <v>-99</v>
      </c>
    </row>
    <row r="1530" spans="1:21" hidden="1" x14ac:dyDescent="0.3">
      <c r="A1530" t="s">
        <v>150</v>
      </c>
      <c r="B1530" t="s">
        <v>208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-99</v>
      </c>
      <c r="R1530">
        <v>-99</v>
      </c>
      <c r="S1530">
        <v>-99</v>
      </c>
      <c r="T1530">
        <v>-99</v>
      </c>
      <c r="U1530">
        <v>-99</v>
      </c>
    </row>
    <row r="1531" spans="1:21" hidden="1" x14ac:dyDescent="0.3">
      <c r="A1531" t="s">
        <v>150</v>
      </c>
      <c r="B1531" t="s">
        <v>375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-99</v>
      </c>
      <c r="R1531">
        <v>-99</v>
      </c>
      <c r="S1531">
        <v>148</v>
      </c>
      <c r="T1531">
        <v>70</v>
      </c>
      <c r="U1531">
        <v>832</v>
      </c>
    </row>
    <row r="1532" spans="1:21" hidden="1" x14ac:dyDescent="0.3">
      <c r="A1532" t="s">
        <v>150</v>
      </c>
      <c r="B1532" t="s">
        <v>196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112</v>
      </c>
      <c r="R1532">
        <v>231</v>
      </c>
      <c r="S1532">
        <v>282</v>
      </c>
      <c r="T1532">
        <v>60</v>
      </c>
      <c r="U1532">
        <v>462</v>
      </c>
    </row>
    <row r="1533" spans="1:21" hidden="1" x14ac:dyDescent="0.3">
      <c r="A1533" t="s">
        <v>150</v>
      </c>
      <c r="B1533" t="s">
        <v>212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-99</v>
      </c>
      <c r="R1533">
        <v>-99</v>
      </c>
      <c r="S1533">
        <v>-99</v>
      </c>
      <c r="T1533">
        <v>-99</v>
      </c>
      <c r="U1533">
        <v>-99</v>
      </c>
    </row>
    <row r="1534" spans="1:21" hidden="1" x14ac:dyDescent="0.3">
      <c r="A1534" t="s">
        <v>150</v>
      </c>
      <c r="B1534" t="s">
        <v>214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-99</v>
      </c>
      <c r="R1534">
        <v>-99</v>
      </c>
      <c r="S1534">
        <v>-99</v>
      </c>
      <c r="T1534">
        <v>-99</v>
      </c>
      <c r="U1534">
        <v>-99</v>
      </c>
    </row>
    <row r="1535" spans="1:21" hidden="1" x14ac:dyDescent="0.3">
      <c r="A1535" t="s">
        <v>150</v>
      </c>
      <c r="B1535" t="s">
        <v>202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-99</v>
      </c>
      <c r="R1535">
        <v>-99</v>
      </c>
      <c r="S1535">
        <v>-99</v>
      </c>
      <c r="T1535">
        <v>-99</v>
      </c>
      <c r="U1535">
        <v>-99</v>
      </c>
    </row>
    <row r="1536" spans="1:21" hidden="1" x14ac:dyDescent="0.3">
      <c r="A1536" t="s">
        <v>150</v>
      </c>
      <c r="B1536" t="s">
        <v>203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192</v>
      </c>
      <c r="R1536">
        <v>240</v>
      </c>
      <c r="S1536">
        <v>-99</v>
      </c>
      <c r="T1536">
        <v>-99</v>
      </c>
      <c r="U1536">
        <v>-99</v>
      </c>
    </row>
    <row r="1537" spans="1:21" hidden="1" x14ac:dyDescent="0.3">
      <c r="A1537" t="s">
        <v>150</v>
      </c>
      <c r="B1537" t="s">
        <v>205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180</v>
      </c>
      <c r="R1537">
        <v>89</v>
      </c>
      <c r="S1537">
        <v>-99</v>
      </c>
      <c r="T1537">
        <v>-99</v>
      </c>
      <c r="U1537">
        <v>-99</v>
      </c>
    </row>
    <row r="1538" spans="1:21" hidden="1" x14ac:dyDescent="0.3">
      <c r="A1538" t="s">
        <v>150</v>
      </c>
      <c r="B1538" t="s">
        <v>216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32</v>
      </c>
      <c r="R1538">
        <v>587</v>
      </c>
      <c r="S1538">
        <v>-99</v>
      </c>
      <c r="T1538">
        <v>-99</v>
      </c>
      <c r="U1538">
        <v>-99</v>
      </c>
    </row>
    <row r="1539" spans="1:21" hidden="1" x14ac:dyDescent="0.3">
      <c r="A1539" t="s">
        <v>150</v>
      </c>
      <c r="B1539" t="s">
        <v>217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6</v>
      </c>
      <c r="R1539">
        <v>568</v>
      </c>
      <c r="S1539">
        <v>41</v>
      </c>
      <c r="T1539">
        <v>32</v>
      </c>
      <c r="U1539">
        <v>347</v>
      </c>
    </row>
    <row r="1540" spans="1:21" hidden="1" x14ac:dyDescent="0.3">
      <c r="A1540" t="s">
        <v>150</v>
      </c>
      <c r="B1540" t="s">
        <v>219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98</v>
      </c>
      <c r="R1540">
        <v>347</v>
      </c>
      <c r="S1540">
        <v>-99</v>
      </c>
      <c r="T1540">
        <v>-99</v>
      </c>
      <c r="U1540">
        <v>-99</v>
      </c>
    </row>
    <row r="1541" spans="1:21" hidden="1" x14ac:dyDescent="0.3">
      <c r="A1541" t="s">
        <v>125</v>
      </c>
      <c r="B1541" t="s">
        <v>208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0</v>
      </c>
      <c r="I1541">
        <v>0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-99</v>
      </c>
      <c r="R1541">
        <v>-99</v>
      </c>
      <c r="S1541">
        <v>-99</v>
      </c>
      <c r="T1541">
        <v>-99</v>
      </c>
      <c r="U1541">
        <v>-99</v>
      </c>
    </row>
    <row r="1542" spans="1:21" hidden="1" x14ac:dyDescent="0.3">
      <c r="A1542" t="s">
        <v>125</v>
      </c>
      <c r="B1542" t="s">
        <v>196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-99</v>
      </c>
      <c r="R1542">
        <v>-99</v>
      </c>
      <c r="S1542">
        <v>-99</v>
      </c>
      <c r="T1542">
        <v>-99</v>
      </c>
      <c r="U1542">
        <v>-99</v>
      </c>
    </row>
    <row r="1543" spans="1:21" hidden="1" x14ac:dyDescent="0.3">
      <c r="A1543" t="s">
        <v>125</v>
      </c>
      <c r="B1543" t="s">
        <v>212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hidden="1" x14ac:dyDescent="0.3">
      <c r="A1544" t="s">
        <v>125</v>
      </c>
      <c r="B1544" t="s">
        <v>214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-99</v>
      </c>
      <c r="R1544">
        <v>-99</v>
      </c>
      <c r="S1544">
        <v>-99</v>
      </c>
      <c r="T1544">
        <v>-99</v>
      </c>
      <c r="U1544">
        <v>-99</v>
      </c>
    </row>
    <row r="1545" spans="1:21" hidden="1" x14ac:dyDescent="0.3">
      <c r="A1545" t="s">
        <v>125</v>
      </c>
      <c r="B1545" t="s">
        <v>202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0</v>
      </c>
      <c r="I1545">
        <v>0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-99</v>
      </c>
      <c r="R1545">
        <v>-99</v>
      </c>
      <c r="S1545">
        <v>-99</v>
      </c>
      <c r="T1545">
        <v>-99</v>
      </c>
      <c r="U1545">
        <v>-99</v>
      </c>
    </row>
    <row r="1546" spans="1:21" hidden="1" x14ac:dyDescent="0.3">
      <c r="A1546" t="s">
        <v>125</v>
      </c>
      <c r="B1546" t="s">
        <v>203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-99</v>
      </c>
      <c r="R1546">
        <v>-99</v>
      </c>
      <c r="S1546">
        <v>-99</v>
      </c>
      <c r="T1546">
        <v>-99</v>
      </c>
      <c r="U1546">
        <v>-99</v>
      </c>
    </row>
    <row r="1547" spans="1:21" hidden="1" x14ac:dyDescent="0.3">
      <c r="A1547" t="s">
        <v>125</v>
      </c>
      <c r="B1547" t="s">
        <v>417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0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130</v>
      </c>
      <c r="R1547">
        <v>165</v>
      </c>
      <c r="S1547">
        <v>-99</v>
      </c>
      <c r="T1547">
        <v>-99</v>
      </c>
      <c r="U1547">
        <v>-99</v>
      </c>
    </row>
    <row r="1548" spans="1:21" hidden="1" x14ac:dyDescent="0.3">
      <c r="A1548" t="s">
        <v>125</v>
      </c>
      <c r="B1548" t="s">
        <v>205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0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78</v>
      </c>
      <c r="R1548">
        <v>270</v>
      </c>
      <c r="S1548">
        <v>-99</v>
      </c>
      <c r="T1548">
        <v>-99</v>
      </c>
      <c r="U1548">
        <v>-99</v>
      </c>
    </row>
    <row r="1549" spans="1:21" hidden="1" x14ac:dyDescent="0.3">
      <c r="A1549" t="s">
        <v>125</v>
      </c>
      <c r="B1549" t="s">
        <v>421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80</v>
      </c>
      <c r="R1549">
        <v>358</v>
      </c>
      <c r="S1549">
        <v>-99</v>
      </c>
      <c r="T1549">
        <v>-99</v>
      </c>
      <c r="U1549">
        <v>-99</v>
      </c>
    </row>
    <row r="1550" spans="1:21" hidden="1" x14ac:dyDescent="0.3">
      <c r="A1550" t="s">
        <v>125</v>
      </c>
      <c r="B1550" t="s">
        <v>316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26</v>
      </c>
      <c r="R1550">
        <v>418</v>
      </c>
      <c r="S1550">
        <v>-99</v>
      </c>
      <c r="T1550">
        <v>-99</v>
      </c>
      <c r="U1550">
        <v>-99</v>
      </c>
    </row>
    <row r="1551" spans="1:21" hidden="1" x14ac:dyDescent="0.3">
      <c r="A1551" t="s">
        <v>125</v>
      </c>
      <c r="B1551" t="s">
        <v>450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64</v>
      </c>
      <c r="R1551">
        <v>389</v>
      </c>
      <c r="S1551">
        <v>-99</v>
      </c>
      <c r="T1551">
        <v>-99</v>
      </c>
      <c r="U1551">
        <v>-99</v>
      </c>
    </row>
    <row r="1552" spans="1:21" hidden="1" x14ac:dyDescent="0.3">
      <c r="A1552" t="s">
        <v>125</v>
      </c>
      <c r="B1552" t="s">
        <v>216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336</v>
      </c>
      <c r="R1552">
        <v>114</v>
      </c>
      <c r="S1552">
        <v>-99</v>
      </c>
      <c r="T1552">
        <v>-99</v>
      </c>
      <c r="U1552">
        <v>-99</v>
      </c>
    </row>
    <row r="1553" spans="1:21" hidden="1" x14ac:dyDescent="0.3">
      <c r="A1553" t="s">
        <v>125</v>
      </c>
      <c r="B1553" t="s">
        <v>217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hidden="1" x14ac:dyDescent="0.3">
      <c r="A1554" t="s">
        <v>125</v>
      </c>
      <c r="B1554" t="s">
        <v>219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238</v>
      </c>
      <c r="R1554">
        <v>257</v>
      </c>
      <c r="S1554">
        <v>-99</v>
      </c>
      <c r="T1554">
        <v>-99</v>
      </c>
      <c r="U1554">
        <v>-99</v>
      </c>
    </row>
    <row r="1555" spans="1:21" hidden="1" x14ac:dyDescent="0.3">
      <c r="A1555" t="s">
        <v>125</v>
      </c>
      <c r="B1555" t="s">
        <v>363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-99</v>
      </c>
      <c r="R1555">
        <v>-99</v>
      </c>
      <c r="S1555">
        <v>63</v>
      </c>
      <c r="T1555">
        <v>68</v>
      </c>
      <c r="U1555">
        <v>875</v>
      </c>
    </row>
    <row r="1556" spans="1:21" hidden="1" x14ac:dyDescent="0.3">
      <c r="A1556" t="s">
        <v>125</v>
      </c>
      <c r="B1556" t="s">
        <v>220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82</v>
      </c>
      <c r="R1556">
        <v>294</v>
      </c>
      <c r="S1556">
        <v>70</v>
      </c>
      <c r="T1556">
        <v>56</v>
      </c>
      <c r="U1556">
        <v>809</v>
      </c>
    </row>
    <row r="1557" spans="1:21" hidden="1" x14ac:dyDescent="0.3">
      <c r="A1557" t="s">
        <v>125</v>
      </c>
      <c r="B1557" t="s">
        <v>407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222</v>
      </c>
      <c r="T1557">
        <v>24</v>
      </c>
      <c r="U1557">
        <v>225</v>
      </c>
    </row>
    <row r="1558" spans="1:21" hidden="1" x14ac:dyDescent="0.3">
      <c r="A1558" t="s">
        <v>125</v>
      </c>
      <c r="B1558" t="s">
        <v>221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148</v>
      </c>
      <c r="R1558">
        <v>277</v>
      </c>
      <c r="S1558">
        <v>-99</v>
      </c>
      <c r="T1558">
        <v>-99</v>
      </c>
      <c r="U1558">
        <v>-99</v>
      </c>
    </row>
    <row r="1559" spans="1:21" hidden="1" x14ac:dyDescent="0.3">
      <c r="A1559" t="s">
        <v>125</v>
      </c>
      <c r="B1559" t="s">
        <v>403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86</v>
      </c>
      <c r="R1559">
        <v>308</v>
      </c>
      <c r="S1559">
        <v>-99</v>
      </c>
      <c r="T1559">
        <v>-99</v>
      </c>
      <c r="U1559">
        <v>-99</v>
      </c>
    </row>
    <row r="1560" spans="1:21" hidden="1" x14ac:dyDescent="0.3">
      <c r="A1560" t="s">
        <v>125</v>
      </c>
      <c r="B1560" t="s">
        <v>222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48</v>
      </c>
      <c r="R1560">
        <v>288</v>
      </c>
      <c r="S1560">
        <v>-99</v>
      </c>
      <c r="T1560">
        <v>-99</v>
      </c>
      <c r="U1560">
        <v>-99</v>
      </c>
    </row>
    <row r="1561" spans="1:21" hidden="1" x14ac:dyDescent="0.3">
      <c r="A1561" t="s">
        <v>151</v>
      </c>
      <c r="B1561" t="s">
        <v>208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332</v>
      </c>
      <c r="T1561">
        <v>14</v>
      </c>
      <c r="U1561">
        <v>432</v>
      </c>
    </row>
    <row r="1562" spans="1:21" hidden="1" x14ac:dyDescent="0.3">
      <c r="A1562" t="s">
        <v>151</v>
      </c>
      <c r="B1562" t="s">
        <v>196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120</v>
      </c>
      <c r="R1562">
        <v>179</v>
      </c>
      <c r="S1562">
        <v>-99</v>
      </c>
      <c r="T1562">
        <v>-99</v>
      </c>
      <c r="U1562">
        <v>-99</v>
      </c>
    </row>
    <row r="1563" spans="1:21" hidden="1" x14ac:dyDescent="0.3">
      <c r="A1563" t="s">
        <v>151</v>
      </c>
      <c r="B1563" t="s">
        <v>212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80</v>
      </c>
      <c r="R1563">
        <v>126</v>
      </c>
      <c r="S1563">
        <v>-99</v>
      </c>
      <c r="T1563">
        <v>-99</v>
      </c>
      <c r="U1563">
        <v>-99</v>
      </c>
    </row>
    <row r="1564" spans="1:21" hidden="1" x14ac:dyDescent="0.3">
      <c r="A1564" t="s">
        <v>151</v>
      </c>
      <c r="B1564" t="s">
        <v>214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-99</v>
      </c>
      <c r="T1564">
        <v>-99</v>
      </c>
      <c r="U1564">
        <v>-99</v>
      </c>
    </row>
    <row r="1565" spans="1:21" hidden="1" x14ac:dyDescent="0.3">
      <c r="A1565" t="s">
        <v>151</v>
      </c>
      <c r="B1565" t="s">
        <v>202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hidden="1" x14ac:dyDescent="0.3">
      <c r="A1566" t="s">
        <v>151</v>
      </c>
      <c r="B1566" t="s">
        <v>203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124</v>
      </c>
      <c r="R1566">
        <v>80</v>
      </c>
      <c r="S1566">
        <v>-99</v>
      </c>
      <c r="T1566">
        <v>-99</v>
      </c>
      <c r="U1566">
        <v>-99</v>
      </c>
    </row>
    <row r="1567" spans="1:21" hidden="1" x14ac:dyDescent="0.3">
      <c r="A1567" t="s">
        <v>151</v>
      </c>
      <c r="B1567" t="s">
        <v>205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184</v>
      </c>
      <c r="R1567">
        <v>188</v>
      </c>
      <c r="S1567">
        <v>10</v>
      </c>
      <c r="T1567">
        <v>52</v>
      </c>
      <c r="U1567">
        <v>666</v>
      </c>
    </row>
    <row r="1568" spans="1:21" hidden="1" x14ac:dyDescent="0.3">
      <c r="A1568" t="s">
        <v>151</v>
      </c>
      <c r="B1568" t="s">
        <v>216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-99</v>
      </c>
      <c r="R1568">
        <v>-99</v>
      </c>
      <c r="S1568">
        <v>20</v>
      </c>
      <c r="T1568">
        <v>82</v>
      </c>
      <c r="U1568">
        <v>1451</v>
      </c>
    </row>
    <row r="1569" spans="1:21" hidden="1" x14ac:dyDescent="0.3">
      <c r="A1569" t="s">
        <v>151</v>
      </c>
      <c r="B1569" t="s">
        <v>217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138</v>
      </c>
      <c r="R1569">
        <v>242</v>
      </c>
      <c r="S1569">
        <v>22</v>
      </c>
      <c r="T1569">
        <v>138</v>
      </c>
      <c r="U1569">
        <v>841</v>
      </c>
    </row>
    <row r="1570" spans="1:21" hidden="1" x14ac:dyDescent="0.3">
      <c r="A1570" t="s">
        <v>151</v>
      </c>
      <c r="B1570" t="s">
        <v>219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270</v>
      </c>
      <c r="R1570">
        <v>80</v>
      </c>
      <c r="S1570">
        <v>-99</v>
      </c>
      <c r="T1570">
        <v>-99</v>
      </c>
      <c r="U1570">
        <v>-99</v>
      </c>
    </row>
    <row r="1571" spans="1:21" hidden="1" x14ac:dyDescent="0.3">
      <c r="A1571" t="s">
        <v>151</v>
      </c>
      <c r="B1571" t="s">
        <v>220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178</v>
      </c>
      <c r="R1571">
        <v>215</v>
      </c>
      <c r="S1571">
        <v>50</v>
      </c>
      <c r="T1571">
        <v>22</v>
      </c>
      <c r="U1571">
        <v>361</v>
      </c>
    </row>
    <row r="1572" spans="1:21" hidden="1" x14ac:dyDescent="0.3">
      <c r="A1572" t="s">
        <v>152</v>
      </c>
      <c r="B1572" t="s">
        <v>205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0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64</v>
      </c>
      <c r="R1572">
        <v>20</v>
      </c>
      <c r="S1572">
        <v>-99</v>
      </c>
      <c r="T1572">
        <v>-99</v>
      </c>
      <c r="U1572">
        <v>-99</v>
      </c>
    </row>
    <row r="1573" spans="1:21" hidden="1" x14ac:dyDescent="0.3">
      <c r="A1573" t="s">
        <v>152</v>
      </c>
      <c r="B1573" t="s">
        <v>216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106</v>
      </c>
      <c r="R1573">
        <v>184</v>
      </c>
      <c r="S1573">
        <v>170</v>
      </c>
      <c r="T1573">
        <v>14</v>
      </c>
      <c r="U1573">
        <v>236</v>
      </c>
    </row>
    <row r="1574" spans="1:21" hidden="1" x14ac:dyDescent="0.3">
      <c r="A1574" t="s">
        <v>152</v>
      </c>
      <c r="B1574" t="s">
        <v>266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184</v>
      </c>
      <c r="R1574">
        <v>197</v>
      </c>
      <c r="S1574">
        <v>-99</v>
      </c>
      <c r="T1574">
        <v>-99</v>
      </c>
      <c r="U1574">
        <v>-99</v>
      </c>
    </row>
    <row r="1575" spans="1:21" hidden="1" x14ac:dyDescent="0.3">
      <c r="A1575" t="s">
        <v>152</v>
      </c>
      <c r="B1575" t="s">
        <v>217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170</v>
      </c>
      <c r="R1575">
        <v>71</v>
      </c>
      <c r="S1575">
        <v>-99</v>
      </c>
      <c r="T1575">
        <v>-99</v>
      </c>
      <c r="U1575">
        <v>-99</v>
      </c>
    </row>
    <row r="1576" spans="1:21" hidden="1" x14ac:dyDescent="0.3">
      <c r="A1576" t="s">
        <v>152</v>
      </c>
      <c r="B1576" t="s">
        <v>394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128</v>
      </c>
      <c r="R1576">
        <v>95</v>
      </c>
      <c r="S1576">
        <v>-99</v>
      </c>
      <c r="T1576">
        <v>-99</v>
      </c>
      <c r="U1576">
        <v>-99</v>
      </c>
    </row>
    <row r="1577" spans="1:21" hidden="1" x14ac:dyDescent="0.3">
      <c r="A1577" t="s">
        <v>152</v>
      </c>
      <c r="B1577" t="s">
        <v>219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44</v>
      </c>
      <c r="R1577">
        <v>256</v>
      </c>
      <c r="S1577">
        <v>-99</v>
      </c>
      <c r="T1577">
        <v>-99</v>
      </c>
      <c r="U1577">
        <v>-99</v>
      </c>
    </row>
    <row r="1578" spans="1:21" hidden="1" x14ac:dyDescent="0.3">
      <c r="A1578" t="s">
        <v>152</v>
      </c>
      <c r="B1578" t="s">
        <v>220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96</v>
      </c>
      <c r="R1578">
        <v>192</v>
      </c>
      <c r="S1578">
        <v>30</v>
      </c>
      <c r="T1578">
        <v>140</v>
      </c>
      <c r="U1578">
        <v>1268</v>
      </c>
    </row>
    <row r="1579" spans="1:21" hidden="1" x14ac:dyDescent="0.3">
      <c r="A1579" t="s">
        <v>152</v>
      </c>
      <c r="B1579" t="s">
        <v>221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hidden="1" x14ac:dyDescent="0.3">
      <c r="A1580" t="s">
        <v>153</v>
      </c>
      <c r="B1580" t="s">
        <v>208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62</v>
      </c>
      <c r="R1580">
        <v>323</v>
      </c>
      <c r="S1580">
        <v>516</v>
      </c>
      <c r="T1580">
        <v>6</v>
      </c>
      <c r="U1580">
        <v>215</v>
      </c>
    </row>
    <row r="1581" spans="1:21" hidden="1" x14ac:dyDescent="0.3">
      <c r="A1581" t="s">
        <v>153</v>
      </c>
      <c r="B1581" t="s">
        <v>196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134</v>
      </c>
      <c r="R1581">
        <v>191</v>
      </c>
      <c r="S1581">
        <v>143</v>
      </c>
      <c r="T1581">
        <v>14</v>
      </c>
      <c r="U1581">
        <v>452</v>
      </c>
    </row>
    <row r="1582" spans="1:21" hidden="1" x14ac:dyDescent="0.3">
      <c r="A1582" t="s">
        <v>153</v>
      </c>
      <c r="B1582" t="s">
        <v>212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52</v>
      </c>
      <c r="R1582">
        <v>290</v>
      </c>
      <c r="S1582">
        <v>-99</v>
      </c>
      <c r="T1582">
        <v>-99</v>
      </c>
      <c r="U1582">
        <v>-99</v>
      </c>
    </row>
    <row r="1583" spans="1:21" hidden="1" x14ac:dyDescent="0.3">
      <c r="A1583" t="s">
        <v>153</v>
      </c>
      <c r="B1583" t="s">
        <v>287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158</v>
      </c>
      <c r="R1583">
        <v>214</v>
      </c>
      <c r="S1583">
        <v>20</v>
      </c>
      <c r="T1583">
        <v>28</v>
      </c>
      <c r="U1583">
        <v>438</v>
      </c>
    </row>
    <row r="1584" spans="1:21" hidden="1" x14ac:dyDescent="0.3">
      <c r="A1584" t="s">
        <v>153</v>
      </c>
      <c r="B1584" t="s">
        <v>214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112</v>
      </c>
      <c r="R1584">
        <v>216</v>
      </c>
      <c r="S1584">
        <v>36</v>
      </c>
      <c r="T1584">
        <v>98</v>
      </c>
      <c r="U1584">
        <v>666</v>
      </c>
    </row>
    <row r="1585" spans="1:21" hidden="1" x14ac:dyDescent="0.3">
      <c r="A1585" t="s">
        <v>153</v>
      </c>
      <c r="B1585" t="s">
        <v>199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138</v>
      </c>
      <c r="R1585">
        <v>365</v>
      </c>
      <c r="S1585">
        <v>61</v>
      </c>
      <c r="T1585">
        <v>32</v>
      </c>
      <c r="U1585">
        <v>645</v>
      </c>
    </row>
    <row r="1586" spans="1:21" hidden="1" x14ac:dyDescent="0.3">
      <c r="A1586" t="s">
        <v>153</v>
      </c>
      <c r="B1586" t="s">
        <v>202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54</v>
      </c>
      <c r="R1586">
        <v>488</v>
      </c>
      <c r="S1586">
        <v>58</v>
      </c>
      <c r="T1586">
        <v>66</v>
      </c>
      <c r="U1586">
        <v>1183</v>
      </c>
    </row>
    <row r="1587" spans="1:21" hidden="1" x14ac:dyDescent="0.3">
      <c r="A1587" t="s">
        <v>153</v>
      </c>
      <c r="B1587" t="s">
        <v>440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82</v>
      </c>
      <c r="R1587">
        <v>485</v>
      </c>
      <c r="S1587">
        <v>36</v>
      </c>
      <c r="T1587">
        <v>60</v>
      </c>
      <c r="U1587">
        <v>1199</v>
      </c>
    </row>
    <row r="1588" spans="1:21" hidden="1" x14ac:dyDescent="0.3">
      <c r="A1588" t="s">
        <v>153</v>
      </c>
      <c r="B1588" t="s">
        <v>203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156</v>
      </c>
      <c r="R1588">
        <v>255</v>
      </c>
      <c r="S1588">
        <v>0</v>
      </c>
      <c r="T1588">
        <v>90</v>
      </c>
      <c r="U1588">
        <v>1179</v>
      </c>
    </row>
    <row r="1589" spans="1:21" hidden="1" x14ac:dyDescent="0.3">
      <c r="A1589" t="s">
        <v>153</v>
      </c>
      <c r="B1589" t="s">
        <v>205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-99</v>
      </c>
      <c r="R1589">
        <v>-99</v>
      </c>
      <c r="S1589">
        <v>-99</v>
      </c>
      <c r="T1589">
        <v>-99</v>
      </c>
      <c r="U1589">
        <v>-99</v>
      </c>
    </row>
    <row r="1590" spans="1:21" hidden="1" x14ac:dyDescent="0.3">
      <c r="A1590" t="s">
        <v>153</v>
      </c>
      <c r="B1590" t="s">
        <v>288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92</v>
      </c>
      <c r="R1590">
        <v>276</v>
      </c>
      <c r="S1590">
        <v>425</v>
      </c>
      <c r="T1590">
        <v>52</v>
      </c>
      <c r="U1590">
        <v>370</v>
      </c>
    </row>
    <row r="1591" spans="1:21" hidden="1" x14ac:dyDescent="0.3">
      <c r="A1591" t="s">
        <v>153</v>
      </c>
      <c r="B1591" t="s">
        <v>216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88</v>
      </c>
      <c r="R1591">
        <v>528</v>
      </c>
      <c r="S1591">
        <v>120</v>
      </c>
      <c r="T1591">
        <v>80</v>
      </c>
      <c r="U1591">
        <v>833</v>
      </c>
    </row>
    <row r="1592" spans="1:21" hidden="1" x14ac:dyDescent="0.3">
      <c r="A1592" t="s">
        <v>153</v>
      </c>
      <c r="B1592" t="s">
        <v>217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24</v>
      </c>
      <c r="R1592">
        <v>393</v>
      </c>
      <c r="S1592">
        <v>95</v>
      </c>
      <c r="T1592">
        <v>30</v>
      </c>
      <c r="U1592">
        <v>580</v>
      </c>
    </row>
    <row r="1593" spans="1:21" hidden="1" x14ac:dyDescent="0.3">
      <c r="A1593" t="s">
        <v>153</v>
      </c>
      <c r="B1593" t="s">
        <v>394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94</v>
      </c>
      <c r="T1593">
        <v>50</v>
      </c>
      <c r="U1593">
        <v>861</v>
      </c>
    </row>
    <row r="1594" spans="1:21" hidden="1" x14ac:dyDescent="0.3">
      <c r="A1594" t="s">
        <v>153</v>
      </c>
      <c r="B1594" t="s">
        <v>219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90</v>
      </c>
      <c r="R1594">
        <v>178</v>
      </c>
      <c r="S1594">
        <v>63</v>
      </c>
      <c r="T1594">
        <v>86</v>
      </c>
      <c r="U1594">
        <v>924</v>
      </c>
    </row>
    <row r="1595" spans="1:21" hidden="1" x14ac:dyDescent="0.3">
      <c r="A1595" t="s">
        <v>153</v>
      </c>
      <c r="B1595" t="s">
        <v>424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0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-99</v>
      </c>
      <c r="R1595">
        <v>-99</v>
      </c>
      <c r="S1595">
        <v>91</v>
      </c>
      <c r="T1595">
        <v>36</v>
      </c>
      <c r="U1595">
        <v>948</v>
      </c>
    </row>
    <row r="1596" spans="1:21" hidden="1" x14ac:dyDescent="0.3">
      <c r="A1596" t="s">
        <v>153</v>
      </c>
      <c r="B1596" t="s">
        <v>220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0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22</v>
      </c>
      <c r="R1596">
        <v>657</v>
      </c>
      <c r="S1596">
        <v>-99</v>
      </c>
      <c r="T1596">
        <v>-99</v>
      </c>
      <c r="U1596">
        <v>-99</v>
      </c>
    </row>
    <row r="1597" spans="1:21" hidden="1" x14ac:dyDescent="0.3">
      <c r="A1597" t="s">
        <v>153</v>
      </c>
      <c r="B1597" t="s">
        <v>221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-99</v>
      </c>
      <c r="R1597">
        <v>-99</v>
      </c>
      <c r="S1597">
        <v>-99</v>
      </c>
      <c r="T1597">
        <v>-99</v>
      </c>
      <c r="U1597">
        <v>-99</v>
      </c>
    </row>
    <row r="1598" spans="1:21" hidden="1" x14ac:dyDescent="0.3">
      <c r="A1598" t="s">
        <v>153</v>
      </c>
      <c r="B1598" t="s">
        <v>222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-99</v>
      </c>
      <c r="R1598">
        <v>-99</v>
      </c>
      <c r="S1598">
        <v>-99</v>
      </c>
      <c r="T1598">
        <v>-99</v>
      </c>
      <c r="U1598">
        <v>-99</v>
      </c>
    </row>
    <row r="1599" spans="1:21" hidden="1" x14ac:dyDescent="0.3">
      <c r="A1599" t="s">
        <v>153</v>
      </c>
      <c r="B1599" t="s">
        <v>223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122</v>
      </c>
      <c r="R1599">
        <v>193</v>
      </c>
      <c r="S1599">
        <v>-99</v>
      </c>
      <c r="T1599">
        <v>-99</v>
      </c>
      <c r="U1599">
        <v>-99</v>
      </c>
    </row>
    <row r="1600" spans="1:21" hidden="1" x14ac:dyDescent="0.3">
      <c r="A1600" t="s">
        <v>83</v>
      </c>
      <c r="B1600" t="s">
        <v>208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-99</v>
      </c>
      <c r="R1600">
        <v>-99</v>
      </c>
      <c r="S1600">
        <v>-99</v>
      </c>
      <c r="T1600">
        <v>-99</v>
      </c>
      <c r="U1600">
        <v>-99</v>
      </c>
    </row>
    <row r="1601" spans="1:21" hidden="1" x14ac:dyDescent="0.3">
      <c r="A1601" t="s">
        <v>83</v>
      </c>
      <c r="B1601" t="s">
        <v>196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-99</v>
      </c>
      <c r="R1601">
        <v>-99</v>
      </c>
      <c r="S1601">
        <v>-99</v>
      </c>
      <c r="T1601">
        <v>-99</v>
      </c>
      <c r="U1601">
        <v>-99</v>
      </c>
    </row>
    <row r="1602" spans="1:21" hidden="1" x14ac:dyDescent="0.3">
      <c r="A1602" t="s">
        <v>83</v>
      </c>
      <c r="B1602" t="s">
        <v>212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46</v>
      </c>
      <c r="R1602">
        <v>152</v>
      </c>
      <c r="S1602">
        <v>-99</v>
      </c>
      <c r="T1602">
        <v>-99</v>
      </c>
      <c r="U1602">
        <v>-99</v>
      </c>
    </row>
    <row r="1603" spans="1:21" hidden="1" x14ac:dyDescent="0.3">
      <c r="A1603" t="s">
        <v>83</v>
      </c>
      <c r="B1603" t="s">
        <v>214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hidden="1" x14ac:dyDescent="0.3">
      <c r="A1604" t="s">
        <v>83</v>
      </c>
      <c r="B1604" t="s">
        <v>202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hidden="1" x14ac:dyDescent="0.3">
      <c r="A1605" t="s">
        <v>83</v>
      </c>
      <c r="B1605" t="s">
        <v>203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108</v>
      </c>
      <c r="R1605">
        <v>376</v>
      </c>
      <c r="S1605">
        <v>45</v>
      </c>
      <c r="T1605">
        <v>68</v>
      </c>
      <c r="U1605">
        <v>589</v>
      </c>
    </row>
    <row r="1606" spans="1:21" hidden="1" x14ac:dyDescent="0.3">
      <c r="A1606" t="s">
        <v>83</v>
      </c>
      <c r="B1606" t="s">
        <v>317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162</v>
      </c>
      <c r="R1606">
        <v>216</v>
      </c>
      <c r="S1606">
        <v>124</v>
      </c>
      <c r="T1606">
        <v>80</v>
      </c>
      <c r="U1606">
        <v>761</v>
      </c>
    </row>
    <row r="1607" spans="1:21" hidden="1" x14ac:dyDescent="0.3">
      <c r="A1607" t="s">
        <v>83</v>
      </c>
      <c r="B1607" t="s">
        <v>309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110</v>
      </c>
      <c r="R1607">
        <v>81</v>
      </c>
      <c r="S1607">
        <v>-99</v>
      </c>
      <c r="T1607">
        <v>-99</v>
      </c>
      <c r="U1607">
        <v>-99</v>
      </c>
    </row>
    <row r="1608" spans="1:21" hidden="1" x14ac:dyDescent="0.3">
      <c r="A1608" t="s">
        <v>83</v>
      </c>
      <c r="B1608" t="s">
        <v>205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-99</v>
      </c>
      <c r="T1608">
        <v>-99</v>
      </c>
      <c r="U1608">
        <v>-99</v>
      </c>
    </row>
    <row r="1609" spans="1:21" hidden="1" x14ac:dyDescent="0.3">
      <c r="A1609" t="s">
        <v>83</v>
      </c>
      <c r="B1609" t="s">
        <v>216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0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76</v>
      </c>
      <c r="R1609">
        <v>211</v>
      </c>
      <c r="S1609">
        <v>-99</v>
      </c>
      <c r="T1609">
        <v>-99</v>
      </c>
      <c r="U1609">
        <v>-99</v>
      </c>
    </row>
    <row r="1610" spans="1:21" hidden="1" x14ac:dyDescent="0.3">
      <c r="A1610" t="s">
        <v>83</v>
      </c>
      <c r="B1610" t="s">
        <v>318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0</v>
      </c>
      <c r="P1610">
        <v>1</v>
      </c>
      <c r="Q1610">
        <v>84</v>
      </c>
      <c r="R1610">
        <v>230</v>
      </c>
      <c r="S1610">
        <v>-99</v>
      </c>
      <c r="T1610">
        <v>-99</v>
      </c>
      <c r="U1610">
        <v>-99</v>
      </c>
    </row>
    <row r="1611" spans="1:21" hidden="1" x14ac:dyDescent="0.3">
      <c r="A1611" t="s">
        <v>83</v>
      </c>
      <c r="B1611" t="s">
        <v>217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80</v>
      </c>
      <c r="R1611">
        <v>161</v>
      </c>
      <c r="S1611">
        <v>80</v>
      </c>
      <c r="T1611">
        <v>28</v>
      </c>
      <c r="U1611">
        <v>370</v>
      </c>
    </row>
    <row r="1612" spans="1:21" hidden="1" x14ac:dyDescent="0.3">
      <c r="A1612" t="s">
        <v>83</v>
      </c>
      <c r="B1612" t="s">
        <v>319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hidden="1" x14ac:dyDescent="0.3">
      <c r="A1613" t="s">
        <v>83</v>
      </c>
      <c r="B1613" t="s">
        <v>219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0</v>
      </c>
      <c r="I1613">
        <v>0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-99</v>
      </c>
      <c r="R1613">
        <v>-99</v>
      </c>
      <c r="S1613">
        <v>-99</v>
      </c>
      <c r="T1613">
        <v>-99</v>
      </c>
      <c r="U1613">
        <v>-99</v>
      </c>
    </row>
    <row r="1614" spans="1:21" hidden="1" x14ac:dyDescent="0.3">
      <c r="A1614" t="s">
        <v>84</v>
      </c>
      <c r="B1614" t="s">
        <v>208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-99</v>
      </c>
      <c r="R1614">
        <v>-99</v>
      </c>
      <c r="S1614">
        <v>-99</v>
      </c>
      <c r="T1614">
        <v>-99</v>
      </c>
      <c r="U1614">
        <v>-99</v>
      </c>
    </row>
    <row r="1615" spans="1:21" hidden="1" x14ac:dyDescent="0.3">
      <c r="A1615" t="s">
        <v>84</v>
      </c>
      <c r="B1615" t="s">
        <v>196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hidden="1" x14ac:dyDescent="0.3">
      <c r="A1616" t="s">
        <v>84</v>
      </c>
      <c r="B1616" t="s">
        <v>212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0</v>
      </c>
      <c r="I1616">
        <v>0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-99</v>
      </c>
      <c r="R1616">
        <v>-99</v>
      </c>
      <c r="S1616">
        <v>-99</v>
      </c>
      <c r="T1616">
        <v>-99</v>
      </c>
      <c r="U1616">
        <v>-99</v>
      </c>
    </row>
    <row r="1617" spans="1:21" hidden="1" x14ac:dyDescent="0.3">
      <c r="A1617" t="s">
        <v>84</v>
      </c>
      <c r="B1617" t="s">
        <v>214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88</v>
      </c>
      <c r="R1617">
        <v>0</v>
      </c>
      <c r="S1617">
        <v>-99</v>
      </c>
      <c r="T1617">
        <v>-99</v>
      </c>
      <c r="U1617">
        <v>-99</v>
      </c>
    </row>
    <row r="1618" spans="1:21" hidden="1" x14ac:dyDescent="0.3">
      <c r="A1618" t="s">
        <v>84</v>
      </c>
      <c r="B1618" t="s">
        <v>202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hidden="1" x14ac:dyDescent="0.3">
      <c r="A1619" t="s">
        <v>84</v>
      </c>
      <c r="B1619" t="s">
        <v>203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hidden="1" x14ac:dyDescent="0.3">
      <c r="A1620" t="s">
        <v>84</v>
      </c>
      <c r="B1620" t="s">
        <v>205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0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-99</v>
      </c>
      <c r="R1620">
        <v>-99</v>
      </c>
      <c r="S1620">
        <v>-99</v>
      </c>
      <c r="T1620">
        <v>-99</v>
      </c>
      <c r="U1620">
        <v>-99</v>
      </c>
    </row>
    <row r="1621" spans="1:21" hidden="1" x14ac:dyDescent="0.3">
      <c r="A1621" t="s">
        <v>84</v>
      </c>
      <c r="B1621" t="s">
        <v>216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-99</v>
      </c>
      <c r="R1621">
        <v>-99</v>
      </c>
      <c r="S1621">
        <v>-99</v>
      </c>
      <c r="T1621">
        <v>-99</v>
      </c>
      <c r="U1621">
        <v>-99</v>
      </c>
    </row>
    <row r="1622" spans="1:21" hidden="1" x14ac:dyDescent="0.3">
      <c r="A1622" t="s">
        <v>84</v>
      </c>
      <c r="B1622" t="s">
        <v>217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hidden="1" x14ac:dyDescent="0.3">
      <c r="A1623" t="s">
        <v>84</v>
      </c>
      <c r="B1623" t="s">
        <v>219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134</v>
      </c>
      <c r="R1623">
        <v>94</v>
      </c>
      <c r="S1623">
        <v>-99</v>
      </c>
      <c r="T1623">
        <v>-99</v>
      </c>
      <c r="U1623">
        <v>-99</v>
      </c>
    </row>
    <row r="1624" spans="1:21" hidden="1" x14ac:dyDescent="0.3">
      <c r="A1624" t="s">
        <v>84</v>
      </c>
      <c r="B1624" t="s">
        <v>320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202</v>
      </c>
      <c r="R1624">
        <v>85</v>
      </c>
      <c r="S1624">
        <v>-99</v>
      </c>
      <c r="T1624">
        <v>-99</v>
      </c>
      <c r="U1624">
        <v>-99</v>
      </c>
    </row>
    <row r="1625" spans="1:21" hidden="1" x14ac:dyDescent="0.3">
      <c r="A1625" t="s">
        <v>84</v>
      </c>
      <c r="B1625" t="s">
        <v>220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hidden="1" x14ac:dyDescent="0.3">
      <c r="A1626" t="s">
        <v>84</v>
      </c>
      <c r="B1626" t="s">
        <v>321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0</v>
      </c>
      <c r="M1626">
        <v>1</v>
      </c>
      <c r="N1626">
        <v>0</v>
      </c>
      <c r="O1626">
        <v>0</v>
      </c>
      <c r="P1626">
        <v>1</v>
      </c>
      <c r="Q1626">
        <v>184</v>
      </c>
      <c r="R1626">
        <v>89</v>
      </c>
      <c r="S1626">
        <v>-99</v>
      </c>
      <c r="T1626">
        <v>-99</v>
      </c>
      <c r="U1626">
        <v>-99</v>
      </c>
    </row>
    <row r="1627" spans="1:21" hidden="1" x14ac:dyDescent="0.3">
      <c r="A1627" t="s">
        <v>84</v>
      </c>
      <c r="B1627" t="s">
        <v>221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100</v>
      </c>
      <c r="R1627">
        <v>78</v>
      </c>
      <c r="S1627">
        <v>-99</v>
      </c>
      <c r="T1627">
        <v>-99</v>
      </c>
      <c r="U1627">
        <v>-99</v>
      </c>
    </row>
    <row r="1628" spans="1:21" hidden="1" x14ac:dyDescent="0.3">
      <c r="A1628" t="s">
        <v>85</v>
      </c>
      <c r="B1628" t="s">
        <v>208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hidden="1" x14ac:dyDescent="0.3">
      <c r="A1629" t="s">
        <v>85</v>
      </c>
      <c r="B1629" t="s">
        <v>196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hidden="1" x14ac:dyDescent="0.3">
      <c r="A1630" t="s">
        <v>85</v>
      </c>
      <c r="B1630" t="s">
        <v>212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90</v>
      </c>
      <c r="R1630">
        <v>541</v>
      </c>
      <c r="S1630">
        <v>-99</v>
      </c>
      <c r="T1630">
        <v>-99</v>
      </c>
      <c r="U1630">
        <v>-99</v>
      </c>
    </row>
    <row r="1631" spans="1:21" hidden="1" x14ac:dyDescent="0.3">
      <c r="A1631" t="s">
        <v>85</v>
      </c>
      <c r="B1631" t="s">
        <v>213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120</v>
      </c>
      <c r="R1631">
        <v>233</v>
      </c>
      <c r="S1631">
        <v>-99</v>
      </c>
      <c r="T1631">
        <v>-99</v>
      </c>
      <c r="U1631">
        <v>-99</v>
      </c>
    </row>
    <row r="1632" spans="1:21" hidden="1" x14ac:dyDescent="0.3">
      <c r="A1632" t="s">
        <v>85</v>
      </c>
      <c r="B1632" t="s">
        <v>214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hidden="1" x14ac:dyDescent="0.3">
      <c r="A1633" t="s">
        <v>85</v>
      </c>
      <c r="B1633" t="s">
        <v>202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hidden="1" x14ac:dyDescent="0.3">
      <c r="A1634" t="s">
        <v>85</v>
      </c>
      <c r="B1634" t="s">
        <v>203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hidden="1" x14ac:dyDescent="0.3">
      <c r="A1635" t="s">
        <v>85</v>
      </c>
      <c r="B1635" t="s">
        <v>205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-99</v>
      </c>
      <c r="R1635">
        <v>-99</v>
      </c>
      <c r="S1635">
        <v>-99</v>
      </c>
      <c r="T1635">
        <v>-99</v>
      </c>
      <c r="U1635">
        <v>-99</v>
      </c>
    </row>
    <row r="1636" spans="1:21" hidden="1" x14ac:dyDescent="0.3">
      <c r="A1636" t="s">
        <v>85</v>
      </c>
      <c r="B1636" t="s">
        <v>216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-99</v>
      </c>
      <c r="R1636">
        <v>-99</v>
      </c>
      <c r="S1636">
        <v>-99</v>
      </c>
      <c r="T1636">
        <v>-99</v>
      </c>
      <c r="U1636">
        <v>-99</v>
      </c>
    </row>
    <row r="1637" spans="1:21" hidden="1" x14ac:dyDescent="0.3">
      <c r="A1637" t="s">
        <v>85</v>
      </c>
      <c r="B1637" t="s">
        <v>217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0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-99</v>
      </c>
      <c r="R1637">
        <v>-99</v>
      </c>
      <c r="S1637">
        <v>-99</v>
      </c>
      <c r="T1637">
        <v>-99</v>
      </c>
      <c r="U1637">
        <v>-99</v>
      </c>
    </row>
    <row r="1638" spans="1:21" hidden="1" x14ac:dyDescent="0.3">
      <c r="A1638" t="s">
        <v>85</v>
      </c>
      <c r="B1638" t="s">
        <v>219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-99</v>
      </c>
      <c r="R1638">
        <v>-99</v>
      </c>
      <c r="S1638">
        <v>-99</v>
      </c>
      <c r="T1638">
        <v>-99</v>
      </c>
      <c r="U1638">
        <v>-99</v>
      </c>
    </row>
    <row r="1639" spans="1:21" hidden="1" x14ac:dyDescent="0.3">
      <c r="A1639" t="s">
        <v>85</v>
      </c>
      <c r="B1639" t="s">
        <v>220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-99</v>
      </c>
      <c r="R1639">
        <v>-99</v>
      </c>
      <c r="S1639">
        <v>-99</v>
      </c>
      <c r="T1639">
        <v>-99</v>
      </c>
      <c r="U1639">
        <v>-99</v>
      </c>
    </row>
    <row r="1640" spans="1:21" hidden="1" x14ac:dyDescent="0.3">
      <c r="A1640" t="s">
        <v>85</v>
      </c>
      <c r="B1640" t="s">
        <v>221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hidden="1" x14ac:dyDescent="0.3">
      <c r="A1641" t="s">
        <v>85</v>
      </c>
      <c r="B1641" t="s">
        <v>222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-99</v>
      </c>
      <c r="R1641">
        <v>-99</v>
      </c>
      <c r="S1641">
        <v>-99</v>
      </c>
      <c r="T1641">
        <v>-99</v>
      </c>
      <c r="U1641">
        <v>-99</v>
      </c>
    </row>
    <row r="1642" spans="1:21" hidden="1" x14ac:dyDescent="0.3">
      <c r="A1642" t="s">
        <v>85</v>
      </c>
      <c r="B1642" t="s">
        <v>223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0</v>
      </c>
      <c r="I1642">
        <v>0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-99</v>
      </c>
      <c r="R1642">
        <v>-99</v>
      </c>
      <c r="S1642">
        <v>-99</v>
      </c>
      <c r="T1642">
        <v>-99</v>
      </c>
      <c r="U1642">
        <v>-99</v>
      </c>
    </row>
    <row r="1643" spans="1:21" hidden="1" x14ac:dyDescent="0.3">
      <c r="A1643" t="s">
        <v>86</v>
      </c>
      <c r="B1643" t="s">
        <v>208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-99</v>
      </c>
      <c r="R1643">
        <v>-99</v>
      </c>
      <c r="S1643">
        <v>-99</v>
      </c>
      <c r="T1643">
        <v>-99</v>
      </c>
      <c r="U1643">
        <v>-99</v>
      </c>
    </row>
    <row r="1644" spans="1:21" hidden="1" x14ac:dyDescent="0.3">
      <c r="A1644" t="s">
        <v>86</v>
      </c>
      <c r="B1644" t="s">
        <v>196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-99</v>
      </c>
      <c r="R1644">
        <v>-99</v>
      </c>
      <c r="S1644">
        <v>-99</v>
      </c>
      <c r="T1644">
        <v>-99</v>
      </c>
      <c r="U1644">
        <v>-99</v>
      </c>
    </row>
    <row r="1645" spans="1:21" hidden="1" x14ac:dyDescent="0.3">
      <c r="A1645" t="s">
        <v>86</v>
      </c>
      <c r="B1645" t="s">
        <v>322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58</v>
      </c>
      <c r="R1645">
        <v>316</v>
      </c>
      <c r="S1645">
        <v>-99</v>
      </c>
      <c r="T1645">
        <v>-99</v>
      </c>
      <c r="U1645">
        <v>-99</v>
      </c>
    </row>
    <row r="1646" spans="1:21" hidden="1" x14ac:dyDescent="0.3">
      <c r="A1646" t="s">
        <v>86</v>
      </c>
      <c r="B1646" t="s">
        <v>212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138</v>
      </c>
      <c r="R1646">
        <v>244</v>
      </c>
      <c r="S1646">
        <v>-99</v>
      </c>
      <c r="T1646">
        <v>-99</v>
      </c>
      <c r="U1646">
        <v>-99</v>
      </c>
    </row>
    <row r="1647" spans="1:21" hidden="1" x14ac:dyDescent="0.3">
      <c r="A1647" t="s">
        <v>86</v>
      </c>
      <c r="B1647" t="s">
        <v>323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0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156</v>
      </c>
      <c r="R1647">
        <v>120</v>
      </c>
      <c r="S1647">
        <v>-99</v>
      </c>
      <c r="T1647">
        <v>-99</v>
      </c>
      <c r="U1647">
        <v>-99</v>
      </c>
    </row>
    <row r="1648" spans="1:21" hidden="1" x14ac:dyDescent="0.3">
      <c r="A1648" t="s">
        <v>86</v>
      </c>
      <c r="B1648" t="s">
        <v>214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174</v>
      </c>
      <c r="R1648">
        <v>180</v>
      </c>
      <c r="S1648">
        <v>-99</v>
      </c>
      <c r="T1648">
        <v>-99</v>
      </c>
      <c r="U1648">
        <v>-99</v>
      </c>
    </row>
    <row r="1649" spans="1:21" hidden="1" x14ac:dyDescent="0.3">
      <c r="A1649" t="s">
        <v>86</v>
      </c>
      <c r="B1649" t="s">
        <v>202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62</v>
      </c>
      <c r="R1649">
        <v>316</v>
      </c>
      <c r="S1649">
        <v>51</v>
      </c>
      <c r="T1649">
        <v>18</v>
      </c>
      <c r="U1649">
        <v>383</v>
      </c>
    </row>
    <row r="1650" spans="1:21" hidden="1" x14ac:dyDescent="0.3">
      <c r="A1650" t="s">
        <v>86</v>
      </c>
      <c r="B1650" t="s">
        <v>203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0</v>
      </c>
      <c r="I1650">
        <v>0</v>
      </c>
      <c r="J1650">
        <v>1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-99</v>
      </c>
      <c r="R1650">
        <v>-99</v>
      </c>
      <c r="S1650">
        <v>-99</v>
      </c>
      <c r="T1650">
        <v>-99</v>
      </c>
      <c r="U1650">
        <v>-99</v>
      </c>
    </row>
    <row r="1651" spans="1:21" hidden="1" x14ac:dyDescent="0.3">
      <c r="A1651" t="s">
        <v>86</v>
      </c>
      <c r="B1651" t="s">
        <v>305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1</v>
      </c>
      <c r="Q1651">
        <v>118</v>
      </c>
      <c r="R1651">
        <v>124</v>
      </c>
      <c r="S1651">
        <v>-99</v>
      </c>
      <c r="T1651">
        <v>-99</v>
      </c>
      <c r="U1651">
        <v>-99</v>
      </c>
    </row>
    <row r="1652" spans="1:21" hidden="1" x14ac:dyDescent="0.3">
      <c r="A1652" t="s">
        <v>86</v>
      </c>
      <c r="B1652" t="s">
        <v>205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1</v>
      </c>
      <c r="N1652">
        <v>1</v>
      </c>
      <c r="O1652">
        <v>0</v>
      </c>
      <c r="P1652">
        <v>1</v>
      </c>
      <c r="Q1652">
        <v>118</v>
      </c>
      <c r="R1652">
        <v>110</v>
      </c>
      <c r="S1652">
        <v>-99</v>
      </c>
      <c r="T1652">
        <v>-99</v>
      </c>
      <c r="U1652">
        <v>-99</v>
      </c>
    </row>
    <row r="1653" spans="1:21" hidden="1" x14ac:dyDescent="0.3">
      <c r="A1653" t="s">
        <v>86</v>
      </c>
      <c r="B1653" t="s">
        <v>324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124</v>
      </c>
      <c r="R1653">
        <v>110</v>
      </c>
      <c r="S1653">
        <v>28</v>
      </c>
      <c r="T1653">
        <v>12</v>
      </c>
      <c r="U1653">
        <v>149</v>
      </c>
    </row>
    <row r="1654" spans="1:21" hidden="1" x14ac:dyDescent="0.3">
      <c r="A1654" t="s">
        <v>86</v>
      </c>
      <c r="B1654" t="s">
        <v>216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136</v>
      </c>
      <c r="R1654">
        <v>256</v>
      </c>
      <c r="S1654">
        <v>76</v>
      </c>
      <c r="T1654">
        <v>34</v>
      </c>
      <c r="U1654">
        <v>288</v>
      </c>
    </row>
    <row r="1655" spans="1:21" hidden="1" x14ac:dyDescent="0.3">
      <c r="A1655" t="s">
        <v>86</v>
      </c>
      <c r="B1655" t="s">
        <v>217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-99</v>
      </c>
      <c r="T1655">
        <v>-99</v>
      </c>
      <c r="U1655">
        <v>-99</v>
      </c>
    </row>
    <row r="1656" spans="1:21" hidden="1" x14ac:dyDescent="0.3">
      <c r="A1656" t="s">
        <v>86</v>
      </c>
      <c r="B1656" t="s">
        <v>219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78</v>
      </c>
      <c r="R1656">
        <v>242</v>
      </c>
      <c r="S1656">
        <v>45</v>
      </c>
      <c r="T1656">
        <v>26</v>
      </c>
      <c r="U1656">
        <v>655</v>
      </c>
    </row>
    <row r="1657" spans="1:21" hidden="1" x14ac:dyDescent="0.3">
      <c r="A1657" t="s">
        <v>86</v>
      </c>
      <c r="B1657" t="s">
        <v>220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140</v>
      </c>
      <c r="R1657">
        <v>422</v>
      </c>
      <c r="S1657">
        <v>36</v>
      </c>
      <c r="T1657">
        <v>128</v>
      </c>
      <c r="U1657">
        <v>549</v>
      </c>
    </row>
    <row r="1658" spans="1:21" hidden="1" x14ac:dyDescent="0.3">
      <c r="A1658" t="s">
        <v>86</v>
      </c>
      <c r="B1658" t="s">
        <v>221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104</v>
      </c>
      <c r="R1658">
        <v>275</v>
      </c>
      <c r="S1658">
        <v>-99</v>
      </c>
      <c r="T1658">
        <v>-99</v>
      </c>
      <c r="U1658">
        <v>-99</v>
      </c>
    </row>
    <row r="1659" spans="1:21" hidden="1" x14ac:dyDescent="0.3">
      <c r="A1659" t="s">
        <v>86</v>
      </c>
      <c r="B1659" t="s">
        <v>325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152</v>
      </c>
      <c r="R1659">
        <v>216</v>
      </c>
      <c r="S1659">
        <v>-99</v>
      </c>
      <c r="T1659">
        <v>-99</v>
      </c>
      <c r="U1659">
        <v>-99</v>
      </c>
    </row>
    <row r="1660" spans="1:21" hidden="1" x14ac:dyDescent="0.3">
      <c r="A1660" t="s">
        <v>86</v>
      </c>
      <c r="B1660" t="s">
        <v>222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80</v>
      </c>
      <c r="R1660">
        <v>240</v>
      </c>
      <c r="S1660">
        <v>-99</v>
      </c>
      <c r="T1660">
        <v>-99</v>
      </c>
      <c r="U1660">
        <v>-99</v>
      </c>
    </row>
    <row r="1661" spans="1:21" hidden="1" x14ac:dyDescent="0.3">
      <c r="A1661" t="s">
        <v>86</v>
      </c>
      <c r="B1661" t="s">
        <v>223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124</v>
      </c>
      <c r="R1661">
        <v>70</v>
      </c>
      <c r="S1661">
        <v>-99</v>
      </c>
      <c r="T1661">
        <v>-99</v>
      </c>
      <c r="U1661">
        <v>-99</v>
      </c>
    </row>
    <row r="1662" spans="1:21" hidden="1" x14ac:dyDescent="0.3">
      <c r="A1662" t="s">
        <v>154</v>
      </c>
      <c r="B1662" t="s">
        <v>208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0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-99</v>
      </c>
      <c r="T1662">
        <v>-99</v>
      </c>
      <c r="U1662">
        <v>-99</v>
      </c>
    </row>
    <row r="1663" spans="1:21" hidden="1" x14ac:dyDescent="0.3">
      <c r="A1663" t="s">
        <v>154</v>
      </c>
      <c r="B1663" t="s">
        <v>196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-99</v>
      </c>
      <c r="T1663">
        <v>-99</v>
      </c>
      <c r="U1663">
        <v>-99</v>
      </c>
    </row>
    <row r="1664" spans="1:21" hidden="1" x14ac:dyDescent="0.3">
      <c r="A1664" t="s">
        <v>154</v>
      </c>
      <c r="B1664" t="s">
        <v>212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-99</v>
      </c>
      <c r="T1664">
        <v>-99</v>
      </c>
      <c r="U1664">
        <v>-99</v>
      </c>
    </row>
    <row r="1665" spans="1:21" hidden="1" x14ac:dyDescent="0.3">
      <c r="A1665" t="s">
        <v>154</v>
      </c>
      <c r="B1665" t="s">
        <v>401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-99</v>
      </c>
      <c r="R1665">
        <v>-99</v>
      </c>
      <c r="S1665">
        <v>175</v>
      </c>
      <c r="T1665">
        <v>34</v>
      </c>
      <c r="U1665">
        <v>524</v>
      </c>
    </row>
    <row r="1666" spans="1:21" hidden="1" x14ac:dyDescent="0.3">
      <c r="A1666" t="s">
        <v>154</v>
      </c>
      <c r="B1666" t="s">
        <v>214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300</v>
      </c>
      <c r="T1666">
        <v>20</v>
      </c>
      <c r="U1666">
        <v>330</v>
      </c>
    </row>
    <row r="1667" spans="1:21" hidden="1" x14ac:dyDescent="0.3">
      <c r="A1667" t="s">
        <v>154</v>
      </c>
      <c r="B1667" t="s">
        <v>198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108</v>
      </c>
      <c r="R1667">
        <v>162</v>
      </c>
      <c r="S1667">
        <v>-99</v>
      </c>
      <c r="T1667">
        <v>-99</v>
      </c>
      <c r="U1667">
        <v>-99</v>
      </c>
    </row>
    <row r="1668" spans="1:21" hidden="1" x14ac:dyDescent="0.3">
      <c r="A1668" t="s">
        <v>154</v>
      </c>
      <c r="B1668" t="s">
        <v>202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86</v>
      </c>
      <c r="R1668">
        <v>269</v>
      </c>
      <c r="S1668">
        <v>-99</v>
      </c>
      <c r="T1668">
        <v>-99</v>
      </c>
      <c r="U1668">
        <v>-99</v>
      </c>
    </row>
    <row r="1669" spans="1:21" hidden="1" x14ac:dyDescent="0.3">
      <c r="A1669" t="s">
        <v>154</v>
      </c>
      <c r="B1669" t="s">
        <v>302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86</v>
      </c>
      <c r="R1669">
        <v>222</v>
      </c>
      <c r="S1669">
        <v>-99</v>
      </c>
      <c r="T1669">
        <v>-99</v>
      </c>
      <c r="U1669">
        <v>-99</v>
      </c>
    </row>
    <row r="1670" spans="1:21" hidden="1" x14ac:dyDescent="0.3">
      <c r="A1670" t="s">
        <v>154</v>
      </c>
      <c r="B1670" t="s">
        <v>203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58</v>
      </c>
      <c r="R1670">
        <v>331</v>
      </c>
      <c r="S1670">
        <v>-99</v>
      </c>
      <c r="T1670">
        <v>-99</v>
      </c>
      <c r="U1670">
        <v>-99</v>
      </c>
    </row>
    <row r="1671" spans="1:21" hidden="1" x14ac:dyDescent="0.3">
      <c r="A1671" t="s">
        <v>154</v>
      </c>
      <c r="B1671" t="s">
        <v>205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0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-99</v>
      </c>
      <c r="R1671">
        <v>-99</v>
      </c>
      <c r="S1671">
        <v>-99</v>
      </c>
      <c r="T1671">
        <v>-99</v>
      </c>
      <c r="U1671">
        <v>-99</v>
      </c>
    </row>
    <row r="1672" spans="1:21" hidden="1" x14ac:dyDescent="0.3">
      <c r="A1672" t="s">
        <v>154</v>
      </c>
      <c r="B1672" t="s">
        <v>216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18</v>
      </c>
      <c r="R1672">
        <v>1094</v>
      </c>
      <c r="S1672">
        <v>57</v>
      </c>
      <c r="T1672">
        <v>84</v>
      </c>
      <c r="U1672">
        <v>1095</v>
      </c>
    </row>
    <row r="1673" spans="1:21" hidden="1" x14ac:dyDescent="0.3">
      <c r="A1673" t="s">
        <v>154</v>
      </c>
      <c r="B1673" t="s">
        <v>399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1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30</v>
      </c>
      <c r="T1673">
        <v>56</v>
      </c>
      <c r="U1673">
        <v>826</v>
      </c>
    </row>
    <row r="1674" spans="1:21" hidden="1" x14ac:dyDescent="0.3">
      <c r="A1674" t="s">
        <v>154</v>
      </c>
      <c r="B1674" t="s">
        <v>217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20</v>
      </c>
      <c r="R1674">
        <v>502</v>
      </c>
      <c r="S1674">
        <v>41</v>
      </c>
      <c r="T1674">
        <v>74</v>
      </c>
      <c r="U1674">
        <v>1089</v>
      </c>
    </row>
    <row r="1675" spans="1:21" hidden="1" x14ac:dyDescent="0.3">
      <c r="A1675" t="s">
        <v>154</v>
      </c>
      <c r="B1675" t="s">
        <v>219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52</v>
      </c>
      <c r="R1675">
        <v>450</v>
      </c>
      <c r="S1675">
        <v>465</v>
      </c>
      <c r="T1675">
        <v>20</v>
      </c>
      <c r="U1675">
        <v>368</v>
      </c>
    </row>
    <row r="1676" spans="1:21" hidden="1" x14ac:dyDescent="0.3">
      <c r="A1676" t="s">
        <v>154</v>
      </c>
      <c r="B1676" t="s">
        <v>220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hidden="1" x14ac:dyDescent="0.3">
      <c r="A1677" t="s">
        <v>154</v>
      </c>
      <c r="B1677" t="s">
        <v>221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254</v>
      </c>
      <c r="R1677">
        <v>244</v>
      </c>
      <c r="S1677">
        <v>255</v>
      </c>
      <c r="T1677">
        <v>38</v>
      </c>
      <c r="U1677">
        <v>460</v>
      </c>
    </row>
    <row r="1678" spans="1:21" hidden="1" x14ac:dyDescent="0.3">
      <c r="A1678" t="s">
        <v>154</v>
      </c>
      <c r="B1678" t="s">
        <v>222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-99</v>
      </c>
      <c r="R1678">
        <v>-99</v>
      </c>
      <c r="S1678">
        <v>-99</v>
      </c>
      <c r="T1678">
        <v>-99</v>
      </c>
      <c r="U1678">
        <v>-99</v>
      </c>
    </row>
    <row r="1679" spans="1:21" hidden="1" x14ac:dyDescent="0.3">
      <c r="A1679" t="s">
        <v>154</v>
      </c>
      <c r="B1679" t="s">
        <v>223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-99</v>
      </c>
      <c r="R1679">
        <v>-99</v>
      </c>
      <c r="S1679">
        <v>-99</v>
      </c>
      <c r="T1679">
        <v>-99</v>
      </c>
      <c r="U1679">
        <v>-99</v>
      </c>
    </row>
    <row r="1680" spans="1:21" hidden="1" x14ac:dyDescent="0.3">
      <c r="A1680" t="s">
        <v>126</v>
      </c>
      <c r="B1680" t="s">
        <v>208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38</v>
      </c>
      <c r="R1680">
        <v>232</v>
      </c>
      <c r="S1680">
        <v>-99</v>
      </c>
      <c r="T1680">
        <v>-99</v>
      </c>
      <c r="U1680">
        <v>-99</v>
      </c>
    </row>
    <row r="1681" spans="1:21" hidden="1" x14ac:dyDescent="0.3">
      <c r="A1681" t="s">
        <v>126</v>
      </c>
      <c r="B1681" t="s">
        <v>196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64</v>
      </c>
      <c r="R1681">
        <v>85</v>
      </c>
      <c r="S1681">
        <v>-99</v>
      </c>
      <c r="T1681">
        <v>-99</v>
      </c>
      <c r="U1681">
        <v>-99</v>
      </c>
    </row>
    <row r="1682" spans="1:21" hidden="1" x14ac:dyDescent="0.3">
      <c r="A1682" t="s">
        <v>126</v>
      </c>
      <c r="B1682" t="s">
        <v>212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0</v>
      </c>
      <c r="I1682">
        <v>0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-99</v>
      </c>
      <c r="R1682">
        <v>-99</v>
      </c>
      <c r="S1682">
        <v>-99</v>
      </c>
      <c r="T1682">
        <v>-99</v>
      </c>
      <c r="U1682">
        <v>-99</v>
      </c>
    </row>
    <row r="1683" spans="1:21" hidden="1" x14ac:dyDescent="0.3">
      <c r="A1683" t="s">
        <v>126</v>
      </c>
      <c r="B1683" t="s">
        <v>214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72</v>
      </c>
      <c r="R1683">
        <v>175</v>
      </c>
      <c r="S1683">
        <v>-99</v>
      </c>
      <c r="T1683">
        <v>-99</v>
      </c>
      <c r="U1683">
        <v>-99</v>
      </c>
    </row>
    <row r="1684" spans="1:21" hidden="1" x14ac:dyDescent="0.3">
      <c r="A1684" t="s">
        <v>126</v>
      </c>
      <c r="B1684" t="s">
        <v>202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234</v>
      </c>
      <c r="R1684">
        <v>184</v>
      </c>
      <c r="S1684">
        <v>149</v>
      </c>
      <c r="T1684">
        <v>12</v>
      </c>
      <c r="U1684">
        <v>244</v>
      </c>
    </row>
    <row r="1685" spans="1:21" hidden="1" x14ac:dyDescent="0.3">
      <c r="A1685" t="s">
        <v>126</v>
      </c>
      <c r="B1685" t="s">
        <v>203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12</v>
      </c>
      <c r="R1685">
        <v>383</v>
      </c>
      <c r="S1685">
        <v>-99</v>
      </c>
      <c r="T1685">
        <v>-99</v>
      </c>
      <c r="U1685">
        <v>-99</v>
      </c>
    </row>
    <row r="1686" spans="1:21" hidden="1" x14ac:dyDescent="0.3">
      <c r="A1686" t="s">
        <v>126</v>
      </c>
      <c r="B1686" t="s">
        <v>205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-99</v>
      </c>
      <c r="R1686">
        <v>-99</v>
      </c>
      <c r="S1686">
        <v>-99</v>
      </c>
      <c r="T1686">
        <v>-99</v>
      </c>
      <c r="U1686">
        <v>-99</v>
      </c>
    </row>
    <row r="1687" spans="1:21" hidden="1" x14ac:dyDescent="0.3">
      <c r="A1687" t="s">
        <v>126</v>
      </c>
      <c r="B1687" t="s">
        <v>216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-99</v>
      </c>
      <c r="R1687">
        <v>-99</v>
      </c>
      <c r="S1687">
        <v>331</v>
      </c>
      <c r="T1687">
        <v>4</v>
      </c>
      <c r="U1687">
        <v>58</v>
      </c>
    </row>
    <row r="1688" spans="1:21" hidden="1" x14ac:dyDescent="0.3">
      <c r="A1688" t="s">
        <v>126</v>
      </c>
      <c r="B1688" t="s">
        <v>219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10</v>
      </c>
      <c r="R1688">
        <v>915</v>
      </c>
      <c r="S1688">
        <v>57</v>
      </c>
      <c r="T1688">
        <v>36</v>
      </c>
      <c r="U1688">
        <v>763</v>
      </c>
    </row>
    <row r="1689" spans="1:21" hidden="1" x14ac:dyDescent="0.3">
      <c r="A1689" t="s">
        <v>126</v>
      </c>
      <c r="B1689" t="s">
        <v>220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158</v>
      </c>
      <c r="R1689">
        <v>326</v>
      </c>
      <c r="S1689">
        <v>-99</v>
      </c>
      <c r="T1689">
        <v>-99</v>
      </c>
      <c r="U1689">
        <v>-99</v>
      </c>
    </row>
    <row r="1690" spans="1:21" hidden="1" x14ac:dyDescent="0.3">
      <c r="A1690" t="s">
        <v>126</v>
      </c>
      <c r="B1690" t="s">
        <v>221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132</v>
      </c>
      <c r="R1690">
        <v>436</v>
      </c>
      <c r="S1690">
        <v>-99</v>
      </c>
      <c r="T1690">
        <v>-99</v>
      </c>
      <c r="U1690">
        <v>-99</v>
      </c>
    </row>
    <row r="1691" spans="1:21" hidden="1" x14ac:dyDescent="0.3">
      <c r="A1691" t="s">
        <v>126</v>
      </c>
      <c r="B1691" t="s">
        <v>222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238</v>
      </c>
      <c r="R1691">
        <v>134</v>
      </c>
      <c r="S1691">
        <v>78</v>
      </c>
      <c r="T1691">
        <v>84</v>
      </c>
      <c r="U1691">
        <v>458</v>
      </c>
    </row>
    <row r="1692" spans="1:21" hidden="1" x14ac:dyDescent="0.3">
      <c r="A1692" t="s">
        <v>126</v>
      </c>
      <c r="B1692" t="s">
        <v>223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104</v>
      </c>
      <c r="R1692">
        <v>308</v>
      </c>
      <c r="S1692">
        <v>57</v>
      </c>
      <c r="T1692">
        <v>158</v>
      </c>
      <c r="U1692">
        <v>530</v>
      </c>
    </row>
    <row r="1693" spans="1:21" hidden="1" x14ac:dyDescent="0.3">
      <c r="A1693" t="s">
        <v>87</v>
      </c>
      <c r="B1693" t="s">
        <v>208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0</v>
      </c>
      <c r="I1693">
        <v>0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-99</v>
      </c>
      <c r="R1693">
        <v>-99</v>
      </c>
      <c r="S1693">
        <v>-99</v>
      </c>
      <c r="T1693">
        <v>-99</v>
      </c>
      <c r="U1693">
        <v>-99</v>
      </c>
    </row>
    <row r="1694" spans="1:21" hidden="1" x14ac:dyDescent="0.3">
      <c r="A1694" t="s">
        <v>87</v>
      </c>
      <c r="B1694" t="s">
        <v>196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-99</v>
      </c>
      <c r="R1694">
        <v>-99</v>
      </c>
      <c r="S1694">
        <v>-99</v>
      </c>
      <c r="T1694">
        <v>-99</v>
      </c>
      <c r="U1694">
        <v>-99</v>
      </c>
    </row>
    <row r="1695" spans="1:21" hidden="1" x14ac:dyDescent="0.3">
      <c r="A1695" t="s">
        <v>87</v>
      </c>
      <c r="B1695" t="s">
        <v>212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-99</v>
      </c>
      <c r="R1695">
        <v>-99</v>
      </c>
      <c r="S1695">
        <v>-99</v>
      </c>
      <c r="T1695">
        <v>-99</v>
      </c>
      <c r="U1695">
        <v>-99</v>
      </c>
    </row>
    <row r="1696" spans="1:21" hidden="1" x14ac:dyDescent="0.3">
      <c r="A1696" t="s">
        <v>87</v>
      </c>
      <c r="B1696" t="s">
        <v>214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26</v>
      </c>
      <c r="R1696">
        <v>476</v>
      </c>
      <c r="S1696">
        <v>-99</v>
      </c>
      <c r="T1696">
        <v>-99</v>
      </c>
      <c r="U1696">
        <v>-99</v>
      </c>
    </row>
    <row r="1697" spans="1:21" hidden="1" x14ac:dyDescent="0.3">
      <c r="A1697" t="s">
        <v>87</v>
      </c>
      <c r="B1697" t="s">
        <v>326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120</v>
      </c>
      <c r="R1697">
        <v>114</v>
      </c>
      <c r="S1697">
        <v>-99</v>
      </c>
      <c r="T1697">
        <v>-99</v>
      </c>
      <c r="U1697">
        <v>-99</v>
      </c>
    </row>
    <row r="1698" spans="1:21" hidden="1" x14ac:dyDescent="0.3">
      <c r="A1698" t="s">
        <v>87</v>
      </c>
      <c r="B1698" t="s">
        <v>202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-99</v>
      </c>
      <c r="R1698">
        <v>-99</v>
      </c>
      <c r="S1698">
        <v>61</v>
      </c>
      <c r="T1698">
        <v>58</v>
      </c>
      <c r="U1698">
        <v>708</v>
      </c>
    </row>
    <row r="1699" spans="1:21" hidden="1" x14ac:dyDescent="0.3">
      <c r="A1699" t="s">
        <v>87</v>
      </c>
      <c r="B1699" t="s">
        <v>203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hidden="1" x14ac:dyDescent="0.3">
      <c r="A1700" t="s">
        <v>87</v>
      </c>
      <c r="B1700" t="s">
        <v>205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30</v>
      </c>
      <c r="T1700">
        <v>42</v>
      </c>
      <c r="U1700">
        <v>622</v>
      </c>
    </row>
    <row r="1701" spans="1:21" hidden="1" x14ac:dyDescent="0.3">
      <c r="A1701" t="s">
        <v>87</v>
      </c>
      <c r="B1701" t="s">
        <v>216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-99</v>
      </c>
      <c r="R1701">
        <v>-99</v>
      </c>
      <c r="S1701">
        <v>50</v>
      </c>
      <c r="T1701">
        <v>76</v>
      </c>
      <c r="U1701">
        <v>816</v>
      </c>
    </row>
    <row r="1702" spans="1:21" hidden="1" x14ac:dyDescent="0.3">
      <c r="A1702" t="s">
        <v>87</v>
      </c>
      <c r="B1702" t="s">
        <v>217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36</v>
      </c>
      <c r="R1702">
        <v>579</v>
      </c>
      <c r="S1702">
        <v>70</v>
      </c>
      <c r="T1702">
        <v>110</v>
      </c>
      <c r="U1702">
        <v>771</v>
      </c>
    </row>
    <row r="1703" spans="1:21" hidden="1" x14ac:dyDescent="0.3">
      <c r="A1703" t="s">
        <v>87</v>
      </c>
      <c r="B1703" t="s">
        <v>219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1</v>
      </c>
      <c r="O1703">
        <v>0</v>
      </c>
      <c r="P1703">
        <v>1</v>
      </c>
      <c r="Q1703">
        <v>120</v>
      </c>
      <c r="R1703">
        <v>92</v>
      </c>
      <c r="S1703">
        <v>-99</v>
      </c>
      <c r="T1703">
        <v>-99</v>
      </c>
      <c r="U1703">
        <v>-99</v>
      </c>
    </row>
    <row r="1704" spans="1:21" hidden="1" x14ac:dyDescent="0.3">
      <c r="A1704" t="s">
        <v>87</v>
      </c>
      <c r="B1704" t="s">
        <v>327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0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240</v>
      </c>
      <c r="R1704">
        <v>63</v>
      </c>
      <c r="S1704">
        <v>-99</v>
      </c>
      <c r="T1704">
        <v>-99</v>
      </c>
      <c r="U1704">
        <v>-99</v>
      </c>
    </row>
    <row r="1705" spans="1:21" hidden="1" x14ac:dyDescent="0.3">
      <c r="A1705" t="s">
        <v>87</v>
      </c>
      <c r="B1705" t="s">
        <v>220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222</v>
      </c>
      <c r="R1705">
        <v>144</v>
      </c>
      <c r="S1705">
        <v>72</v>
      </c>
      <c r="T1705">
        <v>96</v>
      </c>
      <c r="U1705">
        <v>988</v>
      </c>
    </row>
    <row r="1706" spans="1:21" hidden="1" x14ac:dyDescent="0.3">
      <c r="A1706" t="s">
        <v>87</v>
      </c>
      <c r="B1706" t="s">
        <v>221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354</v>
      </c>
      <c r="R1706">
        <v>201</v>
      </c>
      <c r="S1706">
        <v>20</v>
      </c>
      <c r="T1706">
        <v>84</v>
      </c>
      <c r="U1706">
        <v>774</v>
      </c>
    </row>
    <row r="1707" spans="1:21" hidden="1" x14ac:dyDescent="0.3">
      <c r="A1707" t="s">
        <v>87</v>
      </c>
      <c r="B1707" t="s">
        <v>222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116</v>
      </c>
      <c r="R1707">
        <v>259</v>
      </c>
      <c r="S1707">
        <v>-99</v>
      </c>
      <c r="T1707">
        <v>-99</v>
      </c>
      <c r="U1707">
        <v>-99</v>
      </c>
    </row>
    <row r="1708" spans="1:21" hidden="1" x14ac:dyDescent="0.3">
      <c r="A1708" t="s">
        <v>87</v>
      </c>
      <c r="B1708" t="s">
        <v>223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112</v>
      </c>
      <c r="R1708">
        <v>421</v>
      </c>
      <c r="S1708">
        <v>-99</v>
      </c>
      <c r="T1708">
        <v>-99</v>
      </c>
      <c r="U1708">
        <v>-99</v>
      </c>
    </row>
    <row r="1709" spans="1:21" hidden="1" x14ac:dyDescent="0.3">
      <c r="A1709" t="s">
        <v>155</v>
      </c>
      <c r="B1709" t="s">
        <v>196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-99</v>
      </c>
      <c r="R1709">
        <v>-99</v>
      </c>
      <c r="S1709">
        <v>-99</v>
      </c>
      <c r="T1709">
        <v>-99</v>
      </c>
      <c r="U1709">
        <v>-99</v>
      </c>
    </row>
    <row r="1710" spans="1:21" hidden="1" x14ac:dyDescent="0.3">
      <c r="A1710" t="s">
        <v>155</v>
      </c>
      <c r="B1710" t="s">
        <v>463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0</v>
      </c>
      <c r="I1710">
        <v>1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-99</v>
      </c>
      <c r="R1710">
        <v>-99</v>
      </c>
      <c r="S1710">
        <v>28</v>
      </c>
      <c r="T1710">
        <v>42</v>
      </c>
      <c r="U1710">
        <v>886</v>
      </c>
    </row>
    <row r="1711" spans="1:21" hidden="1" x14ac:dyDescent="0.3">
      <c r="A1711" t="s">
        <v>155</v>
      </c>
      <c r="B1711" t="s">
        <v>212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94</v>
      </c>
      <c r="R1711">
        <v>199</v>
      </c>
      <c r="S1711">
        <v>22</v>
      </c>
      <c r="T1711">
        <v>50</v>
      </c>
      <c r="U1711">
        <v>1098</v>
      </c>
    </row>
    <row r="1712" spans="1:21" hidden="1" x14ac:dyDescent="0.3">
      <c r="A1712" t="s">
        <v>155</v>
      </c>
      <c r="B1712" t="s">
        <v>203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86</v>
      </c>
      <c r="R1712">
        <v>209</v>
      </c>
      <c r="S1712">
        <v>-99</v>
      </c>
      <c r="T1712">
        <v>-99</v>
      </c>
      <c r="U1712">
        <v>-99</v>
      </c>
    </row>
    <row r="1713" spans="1:21" hidden="1" x14ac:dyDescent="0.3">
      <c r="A1713" t="s">
        <v>155</v>
      </c>
      <c r="B1713" t="s">
        <v>216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0</v>
      </c>
      <c r="T1713">
        <v>136</v>
      </c>
      <c r="U1713">
        <v>1054</v>
      </c>
    </row>
    <row r="1714" spans="1:21" hidden="1" x14ac:dyDescent="0.3">
      <c r="A1714" t="s">
        <v>155</v>
      </c>
      <c r="B1714" t="s">
        <v>217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34</v>
      </c>
      <c r="R1714">
        <v>709</v>
      </c>
      <c r="S1714">
        <v>10</v>
      </c>
      <c r="T1714">
        <v>74</v>
      </c>
      <c r="U1714">
        <v>731</v>
      </c>
    </row>
    <row r="1715" spans="1:21" hidden="1" x14ac:dyDescent="0.3">
      <c r="A1715" t="s">
        <v>155</v>
      </c>
      <c r="B1715" t="s">
        <v>219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116</v>
      </c>
      <c r="R1715">
        <v>280</v>
      </c>
      <c r="S1715">
        <v>20</v>
      </c>
      <c r="T1715">
        <v>180</v>
      </c>
      <c r="U1715">
        <v>636</v>
      </c>
    </row>
    <row r="1716" spans="1:21" hidden="1" x14ac:dyDescent="0.3">
      <c r="A1716" t="s">
        <v>155</v>
      </c>
      <c r="B1716" t="s">
        <v>220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64</v>
      </c>
      <c r="R1716">
        <v>250</v>
      </c>
      <c r="S1716">
        <v>22</v>
      </c>
      <c r="T1716">
        <v>44</v>
      </c>
      <c r="U1716">
        <v>745</v>
      </c>
    </row>
    <row r="1717" spans="1:21" hidden="1" x14ac:dyDescent="0.3">
      <c r="A1717" t="s">
        <v>155</v>
      </c>
      <c r="B1717" t="s">
        <v>221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134</v>
      </c>
      <c r="R1717">
        <v>361</v>
      </c>
      <c r="S1717">
        <v>10</v>
      </c>
      <c r="T1717">
        <v>66</v>
      </c>
      <c r="U1717">
        <v>452</v>
      </c>
    </row>
    <row r="1718" spans="1:21" hidden="1" x14ac:dyDescent="0.3">
      <c r="A1718" t="s">
        <v>155</v>
      </c>
      <c r="B1718" t="s">
        <v>222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106</v>
      </c>
      <c r="R1718">
        <v>120</v>
      </c>
      <c r="S1718">
        <v>-99</v>
      </c>
      <c r="T1718">
        <v>-99</v>
      </c>
      <c r="U1718">
        <v>-99</v>
      </c>
    </row>
    <row r="1719" spans="1:21" hidden="1" x14ac:dyDescent="0.3">
      <c r="A1719" t="s">
        <v>155</v>
      </c>
      <c r="B1719" t="s">
        <v>223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62</v>
      </c>
      <c r="R1719">
        <v>245</v>
      </c>
      <c r="S1719">
        <v>-99</v>
      </c>
      <c r="T1719">
        <v>-99</v>
      </c>
      <c r="U1719">
        <v>-99</v>
      </c>
    </row>
    <row r="1720" spans="1:21" hidden="1" x14ac:dyDescent="0.3">
      <c r="A1720" t="s">
        <v>88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62</v>
      </c>
      <c r="R1720">
        <v>98</v>
      </c>
      <c r="S1720">
        <v>-99</v>
      </c>
      <c r="T1720">
        <v>-99</v>
      </c>
      <c r="U1720">
        <v>-99</v>
      </c>
    </row>
    <row r="1721" spans="1:21" hidden="1" x14ac:dyDescent="0.3">
      <c r="A1721" t="s">
        <v>88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hidden="1" x14ac:dyDescent="0.3">
      <c r="A1722" t="s">
        <v>88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hidden="1" x14ac:dyDescent="0.3">
      <c r="A1723" t="s">
        <v>88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1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231</v>
      </c>
      <c r="T1723">
        <v>14</v>
      </c>
      <c r="U1723">
        <v>485</v>
      </c>
    </row>
    <row r="1724" spans="1:21" hidden="1" x14ac:dyDescent="0.3">
      <c r="A1724" t="s">
        <v>88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32</v>
      </c>
      <c r="R1724">
        <v>644</v>
      </c>
      <c r="S1724">
        <v>-99</v>
      </c>
      <c r="T1724">
        <v>-99</v>
      </c>
      <c r="U1724">
        <v>-99</v>
      </c>
    </row>
    <row r="1725" spans="1:21" hidden="1" x14ac:dyDescent="0.3">
      <c r="A1725" t="s">
        <v>88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68</v>
      </c>
      <c r="R1725">
        <v>324</v>
      </c>
      <c r="S1725">
        <v>106</v>
      </c>
      <c r="T1725">
        <v>30</v>
      </c>
      <c r="U1725">
        <v>297</v>
      </c>
    </row>
    <row r="1726" spans="1:21" hidden="1" x14ac:dyDescent="0.3">
      <c r="A1726" t="s">
        <v>88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151</v>
      </c>
      <c r="T1726">
        <v>24</v>
      </c>
      <c r="U1726">
        <v>362</v>
      </c>
    </row>
    <row r="1727" spans="1:21" hidden="1" x14ac:dyDescent="0.3">
      <c r="A1727" t="s">
        <v>88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226</v>
      </c>
      <c r="R1727">
        <v>301</v>
      </c>
      <c r="S1727">
        <v>40</v>
      </c>
      <c r="T1727">
        <v>104</v>
      </c>
      <c r="U1727">
        <v>718</v>
      </c>
    </row>
    <row r="1728" spans="1:21" hidden="1" x14ac:dyDescent="0.3">
      <c r="A1728" t="s">
        <v>88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0</v>
      </c>
      <c r="I1728">
        <v>0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-99</v>
      </c>
      <c r="R1728">
        <v>-99</v>
      </c>
      <c r="S1728">
        <v>-99</v>
      </c>
      <c r="T1728">
        <v>-99</v>
      </c>
      <c r="U1728">
        <v>-99</v>
      </c>
    </row>
    <row r="1729" spans="1:21" hidden="1" x14ac:dyDescent="0.3">
      <c r="A1729" t="s">
        <v>88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-99</v>
      </c>
      <c r="T1729">
        <v>-99</v>
      </c>
      <c r="U1729">
        <v>-99</v>
      </c>
    </row>
    <row r="1730" spans="1:21" hidden="1" x14ac:dyDescent="0.3">
      <c r="A1730" t="s">
        <v>89</v>
      </c>
      <c r="B1730" t="s">
        <v>208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-99</v>
      </c>
      <c r="R1730">
        <v>-99</v>
      </c>
      <c r="S1730">
        <v>-99</v>
      </c>
      <c r="T1730">
        <v>-99</v>
      </c>
      <c r="U1730">
        <v>-99</v>
      </c>
    </row>
    <row r="1731" spans="1:21" hidden="1" x14ac:dyDescent="0.3">
      <c r="A1731" t="s">
        <v>89</v>
      </c>
      <c r="B1731" t="s">
        <v>196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hidden="1" x14ac:dyDescent="0.3">
      <c r="A1732" t="s">
        <v>89</v>
      </c>
      <c r="B1732" t="s">
        <v>212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hidden="1" x14ac:dyDescent="0.3">
      <c r="A1733" t="s">
        <v>89</v>
      </c>
      <c r="B1733" t="s">
        <v>214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hidden="1" x14ac:dyDescent="0.3">
      <c r="A1734" t="s">
        <v>89</v>
      </c>
      <c r="B1734" t="s">
        <v>202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-99</v>
      </c>
      <c r="R1734">
        <v>-99</v>
      </c>
      <c r="S1734">
        <v>-99</v>
      </c>
      <c r="T1734">
        <v>-99</v>
      </c>
      <c r="U1734">
        <v>-99</v>
      </c>
    </row>
    <row r="1735" spans="1:21" hidden="1" x14ac:dyDescent="0.3">
      <c r="A1735" t="s">
        <v>89</v>
      </c>
      <c r="B1735" t="s">
        <v>203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-99</v>
      </c>
      <c r="R1735">
        <v>-99</v>
      </c>
      <c r="S1735">
        <v>-99</v>
      </c>
      <c r="T1735">
        <v>-99</v>
      </c>
      <c r="U1735">
        <v>-99</v>
      </c>
    </row>
    <row r="1736" spans="1:21" hidden="1" x14ac:dyDescent="0.3">
      <c r="A1736" t="s">
        <v>89</v>
      </c>
      <c r="B1736" t="s">
        <v>205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12</v>
      </c>
      <c r="R1736">
        <v>734</v>
      </c>
      <c r="S1736">
        <v>36</v>
      </c>
      <c r="T1736">
        <v>30</v>
      </c>
      <c r="U1736">
        <v>332</v>
      </c>
    </row>
    <row r="1737" spans="1:21" hidden="1" x14ac:dyDescent="0.3">
      <c r="A1737" t="s">
        <v>89</v>
      </c>
      <c r="B1737" t="s">
        <v>216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98</v>
      </c>
      <c r="R1737">
        <v>291</v>
      </c>
      <c r="S1737">
        <v>331</v>
      </c>
      <c r="T1737">
        <v>16</v>
      </c>
      <c r="U1737">
        <v>212</v>
      </c>
    </row>
    <row r="1738" spans="1:21" hidden="1" x14ac:dyDescent="0.3">
      <c r="A1738" t="s">
        <v>89</v>
      </c>
      <c r="B1738" t="s">
        <v>217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70</v>
      </c>
      <c r="R1738">
        <v>433</v>
      </c>
      <c r="S1738">
        <v>41</v>
      </c>
      <c r="T1738">
        <v>48</v>
      </c>
      <c r="U1738">
        <v>857</v>
      </c>
    </row>
    <row r="1739" spans="1:21" hidden="1" x14ac:dyDescent="0.3">
      <c r="A1739" t="s">
        <v>89</v>
      </c>
      <c r="B1739" t="s">
        <v>219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28</v>
      </c>
      <c r="R1739">
        <v>492</v>
      </c>
      <c r="S1739">
        <v>165</v>
      </c>
      <c r="T1739">
        <v>42</v>
      </c>
      <c r="U1739">
        <v>665</v>
      </c>
    </row>
    <row r="1740" spans="1:21" hidden="1" x14ac:dyDescent="0.3">
      <c r="A1740" t="s">
        <v>89</v>
      </c>
      <c r="B1740" t="s">
        <v>328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10</v>
      </c>
      <c r="R1740">
        <v>260</v>
      </c>
      <c r="S1740">
        <v>-99</v>
      </c>
      <c r="T1740">
        <v>-99</v>
      </c>
      <c r="U1740">
        <v>-99</v>
      </c>
    </row>
    <row r="1741" spans="1:21" hidden="1" x14ac:dyDescent="0.3">
      <c r="A1741" t="s">
        <v>89</v>
      </c>
      <c r="B1741" t="s">
        <v>329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hidden="1" x14ac:dyDescent="0.3">
      <c r="A1742" t="s">
        <v>89</v>
      </c>
      <c r="B1742" t="s">
        <v>220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0</v>
      </c>
      <c r="I1742">
        <v>0</v>
      </c>
      <c r="J1742">
        <v>1</v>
      </c>
      <c r="K1742">
        <v>1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-99</v>
      </c>
      <c r="R1742">
        <v>-99</v>
      </c>
      <c r="S1742">
        <v>-99</v>
      </c>
      <c r="T1742">
        <v>-99</v>
      </c>
      <c r="U1742">
        <v>-99</v>
      </c>
    </row>
    <row r="1743" spans="1:21" hidden="1" x14ac:dyDescent="0.3">
      <c r="A1743" t="s">
        <v>89</v>
      </c>
      <c r="B1743" t="s">
        <v>330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-99</v>
      </c>
      <c r="R1743">
        <v>-99</v>
      </c>
      <c r="S1743">
        <v>-99</v>
      </c>
      <c r="T1743">
        <v>-99</v>
      </c>
      <c r="U1743">
        <v>-99</v>
      </c>
    </row>
    <row r="1744" spans="1:21" hidden="1" x14ac:dyDescent="0.3">
      <c r="A1744" t="s">
        <v>89</v>
      </c>
      <c r="B1744" t="s">
        <v>279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-99</v>
      </c>
      <c r="R1744">
        <v>-99</v>
      </c>
      <c r="S1744">
        <v>-99</v>
      </c>
      <c r="T1744">
        <v>-99</v>
      </c>
      <c r="U1744">
        <v>-99</v>
      </c>
    </row>
    <row r="1745" spans="1:21" hidden="1" x14ac:dyDescent="0.3">
      <c r="A1745" t="s">
        <v>89</v>
      </c>
      <c r="B1745" t="s">
        <v>331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-99</v>
      </c>
      <c r="R1745">
        <v>-99</v>
      </c>
      <c r="S1745">
        <v>36</v>
      </c>
      <c r="T1745">
        <v>12</v>
      </c>
      <c r="U1745">
        <v>607</v>
      </c>
    </row>
    <row r="1746" spans="1:21" hidden="1" x14ac:dyDescent="0.3">
      <c r="A1746" t="s">
        <v>89</v>
      </c>
      <c r="B1746" t="s">
        <v>332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-99</v>
      </c>
      <c r="R1746">
        <v>-99</v>
      </c>
      <c r="S1746">
        <v>122</v>
      </c>
      <c r="T1746">
        <v>10</v>
      </c>
      <c r="U1746">
        <v>569</v>
      </c>
    </row>
    <row r="1747" spans="1:21" hidden="1" x14ac:dyDescent="0.3">
      <c r="A1747" t="s">
        <v>89</v>
      </c>
      <c r="B1747" t="s">
        <v>221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50</v>
      </c>
      <c r="R1747">
        <v>375</v>
      </c>
      <c r="S1747">
        <v>-99</v>
      </c>
      <c r="T1747">
        <v>-99</v>
      </c>
      <c r="U1747">
        <v>-99</v>
      </c>
    </row>
    <row r="1748" spans="1:21" hidden="1" x14ac:dyDescent="0.3">
      <c r="A1748" t="s">
        <v>89</v>
      </c>
      <c r="B1748" t="s">
        <v>222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-99</v>
      </c>
      <c r="R1748">
        <v>-99</v>
      </c>
      <c r="S1748">
        <v>-99</v>
      </c>
      <c r="T1748">
        <v>-99</v>
      </c>
      <c r="U1748">
        <v>-99</v>
      </c>
    </row>
    <row r="1749" spans="1:21" hidden="1" x14ac:dyDescent="0.3">
      <c r="A1749" t="s">
        <v>156</v>
      </c>
      <c r="B1749" t="s">
        <v>205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196</v>
      </c>
      <c r="R1749">
        <v>143</v>
      </c>
      <c r="S1749">
        <v>-99</v>
      </c>
      <c r="T1749">
        <v>-99</v>
      </c>
      <c r="U1749">
        <v>-99</v>
      </c>
    </row>
    <row r="1750" spans="1:21" hidden="1" x14ac:dyDescent="0.3">
      <c r="A1750" t="s">
        <v>156</v>
      </c>
      <c r="B1750" t="s">
        <v>216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236</v>
      </c>
      <c r="R1750">
        <v>78</v>
      </c>
      <c r="S1750">
        <v>233</v>
      </c>
      <c r="T1750">
        <v>22</v>
      </c>
      <c r="U1750">
        <v>519</v>
      </c>
    </row>
    <row r="1751" spans="1:21" hidden="1" x14ac:dyDescent="0.3">
      <c r="A1751" t="s">
        <v>156</v>
      </c>
      <c r="B1751" t="s">
        <v>461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208</v>
      </c>
      <c r="R1751">
        <v>136</v>
      </c>
      <c r="S1751">
        <v>28</v>
      </c>
      <c r="T1751">
        <v>28</v>
      </c>
      <c r="U1751">
        <v>681</v>
      </c>
    </row>
    <row r="1752" spans="1:21" hidden="1" x14ac:dyDescent="0.3">
      <c r="A1752" t="s">
        <v>156</v>
      </c>
      <c r="B1752" t="s">
        <v>217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138</v>
      </c>
      <c r="R1752">
        <v>121</v>
      </c>
      <c r="S1752">
        <v>36</v>
      </c>
      <c r="T1752">
        <v>12</v>
      </c>
      <c r="U1752">
        <v>297</v>
      </c>
    </row>
    <row r="1753" spans="1:21" hidden="1" x14ac:dyDescent="0.3">
      <c r="A1753" t="s">
        <v>156</v>
      </c>
      <c r="B1753" t="s">
        <v>398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156</v>
      </c>
      <c r="R1753">
        <v>200</v>
      </c>
      <c r="S1753">
        <v>-99</v>
      </c>
      <c r="T1753">
        <v>-99</v>
      </c>
      <c r="U1753">
        <v>-99</v>
      </c>
    </row>
    <row r="1754" spans="1:21" hidden="1" x14ac:dyDescent="0.3">
      <c r="A1754" t="s">
        <v>156</v>
      </c>
      <c r="B1754" t="s">
        <v>219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-99</v>
      </c>
      <c r="R1754">
        <v>-99</v>
      </c>
      <c r="S1754" t="s">
        <v>188</v>
      </c>
      <c r="T1754">
        <v>2</v>
      </c>
      <c r="U1754">
        <v>41</v>
      </c>
    </row>
    <row r="1755" spans="1:21" hidden="1" x14ac:dyDescent="0.3">
      <c r="A1755" t="s">
        <v>156</v>
      </c>
      <c r="B1755" t="s">
        <v>427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-99</v>
      </c>
      <c r="R1755">
        <v>-99</v>
      </c>
      <c r="S1755">
        <v>-99</v>
      </c>
      <c r="T1755">
        <v>-99</v>
      </c>
      <c r="U1755">
        <v>-99</v>
      </c>
    </row>
    <row r="1756" spans="1:21" hidden="1" x14ac:dyDescent="0.3">
      <c r="A1756" t="s">
        <v>156</v>
      </c>
      <c r="B1756" t="s">
        <v>424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hidden="1" x14ac:dyDescent="0.3">
      <c r="A1757" t="s">
        <v>156</v>
      </c>
      <c r="B1757" t="s">
        <v>464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hidden="1" x14ac:dyDescent="0.3">
      <c r="A1758" t="s">
        <v>156</v>
      </c>
      <c r="B1758" t="s">
        <v>405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hidden="1" x14ac:dyDescent="0.3">
      <c r="A1759" t="s">
        <v>156</v>
      </c>
      <c r="B1759" t="s">
        <v>434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hidden="1" x14ac:dyDescent="0.3">
      <c r="A1760" t="s">
        <v>156</v>
      </c>
      <c r="B1760" t="s">
        <v>455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1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hidden="1" x14ac:dyDescent="0.3">
      <c r="A1761" t="s">
        <v>156</v>
      </c>
      <c r="B1761" t="s">
        <v>465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hidden="1" x14ac:dyDescent="0.3">
      <c r="A1762" t="s">
        <v>156</v>
      </c>
      <c r="B1762" t="s">
        <v>220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hidden="1" x14ac:dyDescent="0.3">
      <c r="A1763" t="s">
        <v>156</v>
      </c>
      <c r="B1763" t="s">
        <v>445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hidden="1" x14ac:dyDescent="0.3">
      <c r="A1764" t="s">
        <v>156</v>
      </c>
      <c r="B1764" t="s">
        <v>221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-99</v>
      </c>
      <c r="R1764">
        <v>-99</v>
      </c>
      <c r="S1764">
        <v>362</v>
      </c>
      <c r="T1764">
        <v>10</v>
      </c>
      <c r="U1764">
        <v>163</v>
      </c>
    </row>
    <row r="1765" spans="1:21" hidden="1" x14ac:dyDescent="0.3">
      <c r="A1765" t="s">
        <v>156</v>
      </c>
      <c r="B1765" t="s">
        <v>222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144</v>
      </c>
      <c r="R1765">
        <v>73</v>
      </c>
      <c r="S1765">
        <v>284</v>
      </c>
      <c r="T1765">
        <v>14</v>
      </c>
      <c r="U1765">
        <v>396</v>
      </c>
    </row>
    <row r="1766" spans="1:21" hidden="1" x14ac:dyDescent="0.3">
      <c r="A1766" t="s">
        <v>156</v>
      </c>
      <c r="B1766" t="s">
        <v>223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-99</v>
      </c>
      <c r="T1766">
        <v>-99</v>
      </c>
      <c r="U1766">
        <v>-99</v>
      </c>
    </row>
    <row r="1767" spans="1:21" hidden="1" x14ac:dyDescent="0.3">
      <c r="A1767" t="s">
        <v>90</v>
      </c>
      <c r="B1767" t="s">
        <v>208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32</v>
      </c>
      <c r="R1767">
        <v>490</v>
      </c>
      <c r="S1767">
        <v>436</v>
      </c>
      <c r="T1767">
        <v>10</v>
      </c>
      <c r="U1767">
        <v>224</v>
      </c>
    </row>
    <row r="1768" spans="1:21" hidden="1" x14ac:dyDescent="0.3">
      <c r="A1768" t="s">
        <v>90</v>
      </c>
      <c r="B1768" t="s">
        <v>196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126</v>
      </c>
      <c r="R1768">
        <v>153</v>
      </c>
      <c r="S1768">
        <v>-99</v>
      </c>
      <c r="T1768">
        <v>-99</v>
      </c>
      <c r="U1768">
        <v>-99</v>
      </c>
    </row>
    <row r="1769" spans="1:21" hidden="1" x14ac:dyDescent="0.3">
      <c r="A1769" t="s">
        <v>90</v>
      </c>
      <c r="B1769" t="s">
        <v>212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160</v>
      </c>
      <c r="R1769">
        <v>192</v>
      </c>
      <c r="S1769">
        <v>-99</v>
      </c>
      <c r="T1769">
        <v>-99</v>
      </c>
      <c r="U1769">
        <v>-99</v>
      </c>
    </row>
    <row r="1770" spans="1:21" hidden="1" x14ac:dyDescent="0.3">
      <c r="A1770" t="s">
        <v>90</v>
      </c>
      <c r="B1770" t="s">
        <v>214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30</v>
      </c>
      <c r="R1770">
        <v>297</v>
      </c>
      <c r="S1770">
        <v>-99</v>
      </c>
      <c r="T1770">
        <v>-99</v>
      </c>
      <c r="U1770">
        <v>-99</v>
      </c>
    </row>
    <row r="1771" spans="1:21" hidden="1" x14ac:dyDescent="0.3">
      <c r="A1771" t="s">
        <v>90</v>
      </c>
      <c r="B1771" t="s">
        <v>202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118</v>
      </c>
      <c r="R1771">
        <v>71</v>
      </c>
      <c r="S1771">
        <v>-99</v>
      </c>
      <c r="T1771">
        <v>-99</v>
      </c>
      <c r="U1771">
        <v>-99</v>
      </c>
    </row>
    <row r="1772" spans="1:21" hidden="1" x14ac:dyDescent="0.3">
      <c r="A1772" t="s">
        <v>90</v>
      </c>
      <c r="B1772" t="s">
        <v>203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64</v>
      </c>
      <c r="R1772">
        <v>282</v>
      </c>
      <c r="S1772">
        <v>-99</v>
      </c>
      <c r="T1772">
        <v>-99</v>
      </c>
      <c r="U1772">
        <v>-99</v>
      </c>
    </row>
    <row r="1773" spans="1:21" hidden="1" x14ac:dyDescent="0.3">
      <c r="A1773" t="s">
        <v>90</v>
      </c>
      <c r="B1773" t="s">
        <v>205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176</v>
      </c>
      <c r="R1773">
        <v>94</v>
      </c>
      <c r="S1773">
        <v>-99</v>
      </c>
      <c r="T1773">
        <v>-99</v>
      </c>
      <c r="U1773">
        <v>-99</v>
      </c>
    </row>
    <row r="1774" spans="1:21" hidden="1" x14ac:dyDescent="0.3">
      <c r="A1774" t="s">
        <v>90</v>
      </c>
      <c r="B1774" t="s">
        <v>216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198</v>
      </c>
      <c r="R1774">
        <v>156</v>
      </c>
      <c r="S1774">
        <v>197</v>
      </c>
      <c r="T1774">
        <v>18</v>
      </c>
      <c r="U1774">
        <v>104</v>
      </c>
    </row>
    <row r="1775" spans="1:21" hidden="1" x14ac:dyDescent="0.3">
      <c r="A1775" t="s">
        <v>90</v>
      </c>
      <c r="B1775" t="s">
        <v>217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-99</v>
      </c>
      <c r="R1775">
        <v>-99</v>
      </c>
      <c r="S1775">
        <v>100</v>
      </c>
      <c r="T1775">
        <v>2</v>
      </c>
      <c r="U1775">
        <v>45</v>
      </c>
    </row>
    <row r="1776" spans="1:21" hidden="1" x14ac:dyDescent="0.3">
      <c r="A1776" t="s">
        <v>90</v>
      </c>
      <c r="B1776" t="s">
        <v>219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34</v>
      </c>
      <c r="R1776">
        <v>370</v>
      </c>
      <c r="S1776">
        <v>-99</v>
      </c>
      <c r="T1776">
        <v>-99</v>
      </c>
      <c r="U1776">
        <v>-99</v>
      </c>
    </row>
    <row r="1777" spans="1:21" hidden="1" x14ac:dyDescent="0.3">
      <c r="A1777" t="s">
        <v>90</v>
      </c>
      <c r="B1777" t="s">
        <v>220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-99</v>
      </c>
      <c r="R1777">
        <v>-99</v>
      </c>
      <c r="S1777">
        <v>-99</v>
      </c>
      <c r="T1777">
        <v>-99</v>
      </c>
      <c r="U1777">
        <v>-99</v>
      </c>
    </row>
    <row r="1778" spans="1:21" hidden="1" x14ac:dyDescent="0.3">
      <c r="A1778" t="s">
        <v>90</v>
      </c>
      <c r="B1778" t="s">
        <v>221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104</v>
      </c>
      <c r="R1778">
        <v>463</v>
      </c>
      <c r="S1778">
        <v>142</v>
      </c>
      <c r="T1778">
        <v>96</v>
      </c>
      <c r="U1778">
        <v>676</v>
      </c>
    </row>
    <row r="1779" spans="1:21" hidden="1" x14ac:dyDescent="0.3">
      <c r="A1779" t="s">
        <v>90</v>
      </c>
      <c r="B1779" t="s">
        <v>333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168</v>
      </c>
      <c r="R1779">
        <v>89</v>
      </c>
      <c r="S1779">
        <v>-99</v>
      </c>
      <c r="T1779">
        <v>-99</v>
      </c>
      <c r="U1779">
        <v>-99</v>
      </c>
    </row>
    <row r="1780" spans="1:21" hidden="1" x14ac:dyDescent="0.3">
      <c r="A1780" t="s">
        <v>90</v>
      </c>
      <c r="B1780" t="s">
        <v>222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198</v>
      </c>
      <c r="R1780">
        <v>71</v>
      </c>
      <c r="S1780">
        <v>-99</v>
      </c>
      <c r="T1780">
        <v>-99</v>
      </c>
      <c r="U1780">
        <v>-99</v>
      </c>
    </row>
    <row r="1781" spans="1:21" hidden="1" x14ac:dyDescent="0.3">
      <c r="A1781" t="s">
        <v>90</v>
      </c>
      <c r="B1781" t="s">
        <v>334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204</v>
      </c>
      <c r="R1781">
        <v>89</v>
      </c>
      <c r="S1781">
        <v>-99</v>
      </c>
      <c r="T1781">
        <v>-99</v>
      </c>
      <c r="U1781">
        <v>-99</v>
      </c>
    </row>
    <row r="1782" spans="1:21" hidden="1" x14ac:dyDescent="0.3">
      <c r="A1782" t="s">
        <v>90</v>
      </c>
      <c r="B1782" t="s">
        <v>335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220</v>
      </c>
      <c r="R1782">
        <v>76</v>
      </c>
      <c r="S1782">
        <v>-99</v>
      </c>
      <c r="T1782">
        <v>-99</v>
      </c>
      <c r="U1782">
        <v>-99</v>
      </c>
    </row>
    <row r="1783" spans="1:21" hidden="1" x14ac:dyDescent="0.3">
      <c r="A1783" t="s">
        <v>90</v>
      </c>
      <c r="B1783" t="s">
        <v>223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102</v>
      </c>
      <c r="R1783">
        <v>117</v>
      </c>
      <c r="S1783">
        <v>-99</v>
      </c>
      <c r="T1783">
        <v>-99</v>
      </c>
      <c r="U1783">
        <v>-99</v>
      </c>
    </row>
    <row r="1784" spans="1:21" hidden="1" x14ac:dyDescent="0.3">
      <c r="A1784" t="s">
        <v>91</v>
      </c>
      <c r="B1784" t="s">
        <v>208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-99</v>
      </c>
      <c r="R1784">
        <v>-99</v>
      </c>
      <c r="S1784">
        <v>-99</v>
      </c>
      <c r="T1784">
        <v>-99</v>
      </c>
      <c r="U1784">
        <v>-99</v>
      </c>
    </row>
    <row r="1785" spans="1:21" hidden="1" x14ac:dyDescent="0.3">
      <c r="A1785" t="s">
        <v>91</v>
      </c>
      <c r="B1785" t="s">
        <v>196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96</v>
      </c>
      <c r="R1785">
        <v>160</v>
      </c>
      <c r="S1785">
        <v>-99</v>
      </c>
      <c r="T1785">
        <v>-99</v>
      </c>
      <c r="U1785">
        <v>-99</v>
      </c>
    </row>
    <row r="1786" spans="1:21" hidden="1" x14ac:dyDescent="0.3">
      <c r="A1786" t="s">
        <v>91</v>
      </c>
      <c r="B1786" t="s">
        <v>212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142</v>
      </c>
      <c r="R1786">
        <v>156</v>
      </c>
      <c r="S1786">
        <v>-99</v>
      </c>
      <c r="T1786">
        <v>-99</v>
      </c>
      <c r="U1786">
        <v>-99</v>
      </c>
    </row>
    <row r="1787" spans="1:21" hidden="1" x14ac:dyDescent="0.3">
      <c r="A1787" t="s">
        <v>91</v>
      </c>
      <c r="B1787" t="s">
        <v>336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264</v>
      </c>
      <c r="R1787">
        <v>164</v>
      </c>
      <c r="S1787">
        <v>273</v>
      </c>
      <c r="T1787">
        <v>12</v>
      </c>
      <c r="U1787">
        <v>192</v>
      </c>
    </row>
    <row r="1788" spans="1:21" hidden="1" x14ac:dyDescent="0.3">
      <c r="A1788" t="s">
        <v>91</v>
      </c>
      <c r="B1788" t="s">
        <v>214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42</v>
      </c>
      <c r="R1788">
        <v>391</v>
      </c>
      <c r="S1788">
        <v>-99</v>
      </c>
      <c r="T1788">
        <v>-99</v>
      </c>
      <c r="U1788">
        <v>-99</v>
      </c>
    </row>
    <row r="1789" spans="1:21" hidden="1" x14ac:dyDescent="0.3">
      <c r="A1789" t="s">
        <v>91</v>
      </c>
      <c r="B1789" t="s">
        <v>232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-99</v>
      </c>
      <c r="R1789">
        <v>-99</v>
      </c>
      <c r="S1789">
        <v>41</v>
      </c>
      <c r="T1789">
        <v>16</v>
      </c>
      <c r="U1789">
        <v>618</v>
      </c>
    </row>
    <row r="1790" spans="1:21" hidden="1" x14ac:dyDescent="0.3">
      <c r="A1790" t="s">
        <v>91</v>
      </c>
      <c r="B1790" t="s">
        <v>202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68</v>
      </c>
      <c r="R1790">
        <v>474</v>
      </c>
      <c r="S1790">
        <v>-99</v>
      </c>
      <c r="T1790">
        <v>-99</v>
      </c>
      <c r="U1790">
        <v>-99</v>
      </c>
    </row>
    <row r="1791" spans="1:21" hidden="1" x14ac:dyDescent="0.3">
      <c r="A1791" t="s">
        <v>91</v>
      </c>
      <c r="B1791" t="s">
        <v>203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110</v>
      </c>
      <c r="R1791">
        <v>581</v>
      </c>
      <c r="S1791">
        <v>180</v>
      </c>
      <c r="T1791">
        <v>38</v>
      </c>
      <c r="U1791">
        <v>706</v>
      </c>
    </row>
    <row r="1792" spans="1:21" hidden="1" x14ac:dyDescent="0.3">
      <c r="A1792" t="s">
        <v>91</v>
      </c>
      <c r="B1792" t="s">
        <v>337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100</v>
      </c>
      <c r="R1792">
        <v>577</v>
      </c>
      <c r="S1792">
        <v>199</v>
      </c>
      <c r="T1792">
        <v>58</v>
      </c>
      <c r="U1792">
        <v>765</v>
      </c>
    </row>
    <row r="1793" spans="1:21" hidden="1" x14ac:dyDescent="0.3">
      <c r="A1793" t="s">
        <v>91</v>
      </c>
      <c r="B1793" t="s">
        <v>205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112</v>
      </c>
      <c r="R1793">
        <v>250</v>
      </c>
      <c r="S1793">
        <v>-99</v>
      </c>
      <c r="T1793">
        <v>-99</v>
      </c>
      <c r="U1793">
        <v>-99</v>
      </c>
    </row>
    <row r="1794" spans="1:21" hidden="1" x14ac:dyDescent="0.3">
      <c r="A1794" t="s">
        <v>91</v>
      </c>
      <c r="B1794" t="s">
        <v>216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196</v>
      </c>
      <c r="R1794">
        <v>72</v>
      </c>
      <c r="S1794">
        <v>-99</v>
      </c>
      <c r="T1794">
        <v>-99</v>
      </c>
      <c r="U1794">
        <v>-99</v>
      </c>
    </row>
    <row r="1795" spans="1:21" hidden="1" x14ac:dyDescent="0.3">
      <c r="A1795" t="s">
        <v>91</v>
      </c>
      <c r="B1795" t="s">
        <v>338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172</v>
      </c>
      <c r="R1795">
        <v>71</v>
      </c>
      <c r="S1795">
        <v>-99</v>
      </c>
      <c r="T1795">
        <v>-99</v>
      </c>
      <c r="U1795">
        <v>-99</v>
      </c>
    </row>
    <row r="1796" spans="1:21" hidden="1" x14ac:dyDescent="0.3">
      <c r="A1796" t="s">
        <v>91</v>
      </c>
      <c r="B1796" t="s">
        <v>339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170</v>
      </c>
      <c r="R1796">
        <v>113</v>
      </c>
      <c r="S1796">
        <v>-99</v>
      </c>
      <c r="T1796">
        <v>-99</v>
      </c>
      <c r="U1796">
        <v>-99</v>
      </c>
    </row>
    <row r="1797" spans="1:21" hidden="1" x14ac:dyDescent="0.3">
      <c r="A1797" t="s">
        <v>91</v>
      </c>
      <c r="B1797" t="s">
        <v>217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162</v>
      </c>
      <c r="R1797">
        <v>325</v>
      </c>
      <c r="S1797">
        <v>-99</v>
      </c>
      <c r="T1797">
        <v>-99</v>
      </c>
      <c r="U1797">
        <v>-99</v>
      </c>
    </row>
    <row r="1798" spans="1:21" hidden="1" x14ac:dyDescent="0.3">
      <c r="A1798" t="s">
        <v>92</v>
      </c>
      <c r="B1798" t="s">
        <v>196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34</v>
      </c>
      <c r="R1798">
        <v>469</v>
      </c>
      <c r="S1798">
        <v>-99</v>
      </c>
      <c r="T1798">
        <v>-99</v>
      </c>
      <c r="U1798">
        <v>-99</v>
      </c>
    </row>
    <row r="1799" spans="1:21" hidden="1" x14ac:dyDescent="0.3">
      <c r="A1799" t="s">
        <v>92</v>
      </c>
      <c r="B1799" t="s">
        <v>212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-99</v>
      </c>
      <c r="R1799">
        <v>-99</v>
      </c>
      <c r="S1799">
        <v>-99</v>
      </c>
      <c r="T1799">
        <v>-99</v>
      </c>
      <c r="U1799">
        <v>-99</v>
      </c>
    </row>
    <row r="1800" spans="1:21" hidden="1" x14ac:dyDescent="0.3">
      <c r="A1800" t="s">
        <v>92</v>
      </c>
      <c r="B1800" t="s">
        <v>214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106</v>
      </c>
      <c r="R1800">
        <v>286</v>
      </c>
      <c r="S1800">
        <v>338</v>
      </c>
      <c r="T1800">
        <v>48</v>
      </c>
      <c r="U1800">
        <v>588</v>
      </c>
    </row>
    <row r="1801" spans="1:21" hidden="1" x14ac:dyDescent="0.3">
      <c r="A1801" t="s">
        <v>92</v>
      </c>
      <c r="B1801" t="s">
        <v>340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90</v>
      </c>
      <c r="R1801">
        <v>255</v>
      </c>
      <c r="S1801">
        <v>-99</v>
      </c>
      <c r="T1801">
        <v>-99</v>
      </c>
      <c r="U1801">
        <v>-99</v>
      </c>
    </row>
    <row r="1802" spans="1:21" hidden="1" x14ac:dyDescent="0.3">
      <c r="A1802" t="s">
        <v>92</v>
      </c>
      <c r="B1802" t="s">
        <v>202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-99</v>
      </c>
      <c r="R1802">
        <v>-99</v>
      </c>
      <c r="S1802">
        <v>-99</v>
      </c>
      <c r="T1802">
        <v>-99</v>
      </c>
      <c r="U1802">
        <v>-99</v>
      </c>
    </row>
    <row r="1803" spans="1:21" hidden="1" x14ac:dyDescent="0.3">
      <c r="A1803" t="s">
        <v>92</v>
      </c>
      <c r="B1803" t="s">
        <v>203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-99</v>
      </c>
      <c r="R1803">
        <v>-99</v>
      </c>
      <c r="S1803">
        <v>-99</v>
      </c>
      <c r="T1803">
        <v>-99</v>
      </c>
      <c r="U1803">
        <v>-99</v>
      </c>
    </row>
    <row r="1804" spans="1:21" hidden="1" x14ac:dyDescent="0.3">
      <c r="A1804" t="s">
        <v>92</v>
      </c>
      <c r="B1804" t="s">
        <v>205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1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360</v>
      </c>
      <c r="T1804">
        <v>32</v>
      </c>
      <c r="U1804">
        <v>551</v>
      </c>
    </row>
    <row r="1805" spans="1:21" hidden="1" x14ac:dyDescent="0.3">
      <c r="A1805" t="s">
        <v>92</v>
      </c>
      <c r="B1805" t="s">
        <v>216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88</v>
      </c>
      <c r="R1805">
        <v>681</v>
      </c>
      <c r="S1805">
        <v>476</v>
      </c>
      <c r="T1805">
        <v>36</v>
      </c>
      <c r="U1805">
        <v>483</v>
      </c>
    </row>
    <row r="1806" spans="1:21" hidden="1" x14ac:dyDescent="0.3">
      <c r="A1806" t="s">
        <v>92</v>
      </c>
      <c r="B1806" t="s">
        <v>341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300</v>
      </c>
      <c r="R1806">
        <v>280</v>
      </c>
      <c r="S1806">
        <v>-99</v>
      </c>
      <c r="T1806">
        <v>-99</v>
      </c>
      <c r="U1806">
        <v>-99</v>
      </c>
    </row>
    <row r="1807" spans="1:21" hidden="1" x14ac:dyDescent="0.3">
      <c r="A1807" t="s">
        <v>92</v>
      </c>
      <c r="B1807" t="s">
        <v>295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278</v>
      </c>
      <c r="R1807">
        <v>277</v>
      </c>
      <c r="S1807">
        <v>403</v>
      </c>
      <c r="T1807">
        <v>20</v>
      </c>
      <c r="U1807">
        <v>347</v>
      </c>
    </row>
    <row r="1808" spans="1:21" hidden="1" x14ac:dyDescent="0.3">
      <c r="A1808" t="s">
        <v>92</v>
      </c>
      <c r="B1808" t="s">
        <v>342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306</v>
      </c>
      <c r="R1808">
        <v>149</v>
      </c>
      <c r="S1808">
        <v>261</v>
      </c>
      <c r="T1808">
        <v>38</v>
      </c>
      <c r="U1808">
        <v>436</v>
      </c>
    </row>
    <row r="1809" spans="1:21" hidden="1" x14ac:dyDescent="0.3">
      <c r="A1809" t="s">
        <v>92</v>
      </c>
      <c r="B1809" t="s">
        <v>343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360</v>
      </c>
      <c r="R1809">
        <v>135</v>
      </c>
      <c r="S1809">
        <v>-99</v>
      </c>
      <c r="T1809">
        <v>-99</v>
      </c>
      <c r="U1809">
        <v>-99</v>
      </c>
    </row>
    <row r="1810" spans="1:21" hidden="1" x14ac:dyDescent="0.3">
      <c r="A1810" t="s">
        <v>92</v>
      </c>
      <c r="B1810" t="s">
        <v>217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324</v>
      </c>
      <c r="R1810">
        <v>170</v>
      </c>
      <c r="S1810">
        <v>221</v>
      </c>
      <c r="T1810">
        <v>22</v>
      </c>
      <c r="U1810">
        <v>265</v>
      </c>
    </row>
    <row r="1811" spans="1:21" hidden="1" x14ac:dyDescent="0.3">
      <c r="A1811" t="s">
        <v>92</v>
      </c>
      <c r="B1811" t="s">
        <v>344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360</v>
      </c>
      <c r="R1811">
        <v>64</v>
      </c>
      <c r="S1811">
        <v>-99</v>
      </c>
      <c r="T1811">
        <v>-99</v>
      </c>
      <c r="U1811">
        <v>-99</v>
      </c>
    </row>
    <row r="1812" spans="1:21" hidden="1" x14ac:dyDescent="0.3">
      <c r="A1812" t="s">
        <v>92</v>
      </c>
      <c r="B1812" t="s">
        <v>345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360</v>
      </c>
      <c r="R1812">
        <v>121</v>
      </c>
      <c r="S1812">
        <v>-99</v>
      </c>
      <c r="T1812">
        <v>-99</v>
      </c>
      <c r="U1812">
        <v>-99</v>
      </c>
    </row>
    <row r="1813" spans="1:21" hidden="1" x14ac:dyDescent="0.3">
      <c r="A1813" t="s">
        <v>92</v>
      </c>
      <c r="B1813" t="s">
        <v>219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6</v>
      </c>
      <c r="R1813">
        <v>524</v>
      </c>
      <c r="S1813">
        <v>-99</v>
      </c>
      <c r="T1813">
        <v>-99</v>
      </c>
      <c r="U1813">
        <v>-99</v>
      </c>
    </row>
    <row r="1814" spans="1:21" hidden="1" x14ac:dyDescent="0.3">
      <c r="A1814" t="s">
        <v>92</v>
      </c>
      <c r="B1814" t="s">
        <v>220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-99</v>
      </c>
      <c r="R1814">
        <v>-99</v>
      </c>
      <c r="S1814">
        <v>149</v>
      </c>
      <c r="T1814">
        <v>110</v>
      </c>
      <c r="U1814">
        <v>755</v>
      </c>
    </row>
    <row r="1815" spans="1:21" hidden="1" x14ac:dyDescent="0.3">
      <c r="A1815" t="s">
        <v>92</v>
      </c>
      <c r="B1815" t="s">
        <v>221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0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-99</v>
      </c>
      <c r="R1815">
        <v>-99</v>
      </c>
      <c r="S1815">
        <v>71</v>
      </c>
      <c r="T1815">
        <v>28</v>
      </c>
      <c r="U1815">
        <v>691</v>
      </c>
    </row>
    <row r="1816" spans="1:21" hidden="1" x14ac:dyDescent="0.3">
      <c r="A1816" t="s">
        <v>92</v>
      </c>
      <c r="B1816" t="s">
        <v>222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-99</v>
      </c>
      <c r="T1816">
        <v>-99</v>
      </c>
      <c r="U1816">
        <v>-99</v>
      </c>
    </row>
    <row r="1817" spans="1:21" hidden="1" x14ac:dyDescent="0.3">
      <c r="A1817" t="s">
        <v>92</v>
      </c>
      <c r="B1817" t="s">
        <v>223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0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88</v>
      </c>
      <c r="R1817">
        <v>294</v>
      </c>
      <c r="S1817">
        <v>-99</v>
      </c>
      <c r="T1817">
        <v>-99</v>
      </c>
      <c r="U1817">
        <v>-99</v>
      </c>
    </row>
    <row r="1818" spans="1:21" hidden="1" x14ac:dyDescent="0.3">
      <c r="A1818" t="s">
        <v>93</v>
      </c>
      <c r="B1818" t="s">
        <v>208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hidden="1" x14ac:dyDescent="0.3">
      <c r="A1819" t="s">
        <v>93</v>
      </c>
      <c r="B1819" t="s">
        <v>196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-99</v>
      </c>
      <c r="R1819">
        <v>-99</v>
      </c>
      <c r="S1819">
        <v>-99</v>
      </c>
      <c r="T1819">
        <v>-99</v>
      </c>
      <c r="U1819">
        <v>-99</v>
      </c>
    </row>
    <row r="1820" spans="1:21" hidden="1" x14ac:dyDescent="0.3">
      <c r="A1820" t="s">
        <v>93</v>
      </c>
      <c r="B1820" t="s">
        <v>212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hidden="1" x14ac:dyDescent="0.3">
      <c r="A1821" t="s">
        <v>93</v>
      </c>
      <c r="B1821" t="s">
        <v>214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hidden="1" x14ac:dyDescent="0.3">
      <c r="A1822" t="s">
        <v>93</v>
      </c>
      <c r="B1822" t="s">
        <v>202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hidden="1" x14ac:dyDescent="0.3">
      <c r="A1823" t="s">
        <v>93</v>
      </c>
      <c r="B1823" t="s">
        <v>203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hidden="1" x14ac:dyDescent="0.3">
      <c r="A1824" t="s">
        <v>93</v>
      </c>
      <c r="B1824" t="s">
        <v>205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78</v>
      </c>
      <c r="R1824">
        <v>120</v>
      </c>
      <c r="S1824">
        <v>-99</v>
      </c>
      <c r="T1824">
        <v>-99</v>
      </c>
      <c r="U1824">
        <v>-99</v>
      </c>
    </row>
    <row r="1825" spans="1:21" hidden="1" x14ac:dyDescent="0.3">
      <c r="A1825" t="s">
        <v>93</v>
      </c>
      <c r="B1825" t="s">
        <v>261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116</v>
      </c>
      <c r="R1825">
        <v>244</v>
      </c>
      <c r="S1825">
        <v>-99</v>
      </c>
      <c r="T1825">
        <v>-99</v>
      </c>
      <c r="U1825">
        <v>-99</v>
      </c>
    </row>
    <row r="1826" spans="1:21" hidden="1" x14ac:dyDescent="0.3">
      <c r="A1826" t="s">
        <v>93</v>
      </c>
      <c r="B1826" t="s">
        <v>216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38</v>
      </c>
      <c r="R1826">
        <v>268</v>
      </c>
      <c r="S1826">
        <v>-99</v>
      </c>
      <c r="T1826">
        <v>-99</v>
      </c>
      <c r="U1826">
        <v>-99</v>
      </c>
    </row>
    <row r="1827" spans="1:21" hidden="1" x14ac:dyDescent="0.3">
      <c r="A1827" t="s">
        <v>93</v>
      </c>
      <c r="B1827" t="s">
        <v>217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148</v>
      </c>
      <c r="R1827">
        <v>465</v>
      </c>
      <c r="S1827">
        <v>0</v>
      </c>
      <c r="T1827">
        <v>102</v>
      </c>
      <c r="U1827">
        <v>902</v>
      </c>
    </row>
    <row r="1828" spans="1:21" hidden="1" x14ac:dyDescent="0.3">
      <c r="A1828" t="s">
        <v>93</v>
      </c>
      <c r="B1828" t="s">
        <v>219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136</v>
      </c>
      <c r="R1828">
        <v>449</v>
      </c>
      <c r="S1828">
        <v>283</v>
      </c>
      <c r="T1828">
        <v>26</v>
      </c>
      <c r="U1828">
        <v>358</v>
      </c>
    </row>
    <row r="1829" spans="1:21" hidden="1" x14ac:dyDescent="0.3">
      <c r="A1829" t="s">
        <v>93</v>
      </c>
      <c r="B1829" t="s">
        <v>220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52</v>
      </c>
      <c r="R1829">
        <v>241</v>
      </c>
      <c r="S1829">
        <v>-99</v>
      </c>
      <c r="T1829">
        <v>-99</v>
      </c>
      <c r="U1829">
        <v>-99</v>
      </c>
    </row>
    <row r="1830" spans="1:21" hidden="1" x14ac:dyDescent="0.3">
      <c r="A1830" t="s">
        <v>93</v>
      </c>
      <c r="B1830" t="s">
        <v>221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0</v>
      </c>
      <c r="I1830">
        <v>0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-99</v>
      </c>
      <c r="R1830">
        <v>-99</v>
      </c>
      <c r="S1830">
        <v>-99</v>
      </c>
      <c r="T1830">
        <v>-99</v>
      </c>
      <c r="U1830">
        <v>-99</v>
      </c>
    </row>
    <row r="1831" spans="1:21" hidden="1" x14ac:dyDescent="0.3">
      <c r="A1831" t="s">
        <v>93</v>
      </c>
      <c r="B1831" t="s">
        <v>222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34</v>
      </c>
      <c r="R1831">
        <v>170</v>
      </c>
      <c r="S1831">
        <v>-99</v>
      </c>
      <c r="T1831">
        <v>-99</v>
      </c>
      <c r="U1831">
        <v>-99</v>
      </c>
    </row>
    <row r="1832" spans="1:21" hidden="1" x14ac:dyDescent="0.3">
      <c r="A1832" t="s">
        <v>93</v>
      </c>
      <c r="B1832" t="s">
        <v>223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hidden="1" x14ac:dyDescent="0.3">
      <c r="A1833" t="s">
        <v>94</v>
      </c>
      <c r="B1833" t="s">
        <v>208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-99</v>
      </c>
      <c r="R1833">
        <v>-99</v>
      </c>
      <c r="S1833">
        <v>141</v>
      </c>
      <c r="T1833">
        <v>28</v>
      </c>
      <c r="U1833">
        <v>601</v>
      </c>
    </row>
    <row r="1834" spans="1:21" hidden="1" x14ac:dyDescent="0.3">
      <c r="A1834" t="s">
        <v>94</v>
      </c>
      <c r="B1834" t="s">
        <v>196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hidden="1" x14ac:dyDescent="0.3">
      <c r="A1835" t="s">
        <v>94</v>
      </c>
      <c r="B1835" t="s">
        <v>212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28</v>
      </c>
      <c r="T1835">
        <v>22</v>
      </c>
      <c r="U1835">
        <v>146</v>
      </c>
    </row>
    <row r="1836" spans="1:21" hidden="1" x14ac:dyDescent="0.3">
      <c r="A1836" t="s">
        <v>94</v>
      </c>
      <c r="B1836" t="s">
        <v>213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-99</v>
      </c>
      <c r="R1836">
        <v>-99</v>
      </c>
      <c r="S1836">
        <v>10</v>
      </c>
      <c r="T1836">
        <v>174</v>
      </c>
      <c r="U1836">
        <v>569</v>
      </c>
    </row>
    <row r="1837" spans="1:21" hidden="1" x14ac:dyDescent="0.3">
      <c r="A1837" t="s">
        <v>94</v>
      </c>
      <c r="B1837" t="s">
        <v>214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353</v>
      </c>
      <c r="T1837">
        <v>16</v>
      </c>
      <c r="U1837">
        <v>260</v>
      </c>
    </row>
    <row r="1838" spans="1:21" hidden="1" x14ac:dyDescent="0.3">
      <c r="A1838" t="s">
        <v>94</v>
      </c>
      <c r="B1838" t="s">
        <v>202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28</v>
      </c>
      <c r="T1838">
        <v>88</v>
      </c>
      <c r="U1838">
        <v>509</v>
      </c>
    </row>
    <row r="1839" spans="1:21" hidden="1" x14ac:dyDescent="0.3">
      <c r="A1839" t="s">
        <v>94</v>
      </c>
      <c r="B1839" t="s">
        <v>203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10</v>
      </c>
      <c r="T1839">
        <v>192</v>
      </c>
      <c r="U1839">
        <v>769</v>
      </c>
    </row>
    <row r="1840" spans="1:21" hidden="1" x14ac:dyDescent="0.3">
      <c r="A1840" t="s">
        <v>94</v>
      </c>
      <c r="B1840" t="s">
        <v>205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28</v>
      </c>
      <c r="T1840">
        <v>74</v>
      </c>
      <c r="U1840">
        <v>826</v>
      </c>
    </row>
    <row r="1841" spans="1:21" hidden="1" x14ac:dyDescent="0.3">
      <c r="A1841" t="s">
        <v>94</v>
      </c>
      <c r="B1841" t="s">
        <v>216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0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-99</v>
      </c>
      <c r="T1841">
        <v>-99</v>
      </c>
      <c r="U1841">
        <v>-99</v>
      </c>
    </row>
    <row r="1842" spans="1:21" hidden="1" x14ac:dyDescent="0.3">
      <c r="A1842" t="s">
        <v>94</v>
      </c>
      <c r="B1842" t="s">
        <v>217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-99</v>
      </c>
      <c r="R1842">
        <v>-99</v>
      </c>
      <c r="S1842">
        <v>67</v>
      </c>
      <c r="T1842">
        <v>66</v>
      </c>
      <c r="U1842">
        <v>704</v>
      </c>
    </row>
    <row r="1843" spans="1:21" hidden="1" x14ac:dyDescent="0.3">
      <c r="A1843" t="s">
        <v>94</v>
      </c>
      <c r="B1843" t="s">
        <v>219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-99</v>
      </c>
      <c r="R1843">
        <v>-99</v>
      </c>
      <c r="S1843">
        <v>-99</v>
      </c>
      <c r="T1843">
        <v>-99</v>
      </c>
      <c r="U1843">
        <v>-99</v>
      </c>
    </row>
    <row r="1844" spans="1:21" hidden="1" x14ac:dyDescent="0.3">
      <c r="A1844" t="s">
        <v>94</v>
      </c>
      <c r="B1844" t="s">
        <v>220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-99</v>
      </c>
      <c r="R1844">
        <v>-99</v>
      </c>
      <c r="S1844">
        <v>41</v>
      </c>
      <c r="T1844">
        <v>50</v>
      </c>
      <c r="U1844">
        <v>1208</v>
      </c>
    </row>
    <row r="1845" spans="1:21" hidden="1" x14ac:dyDescent="0.3">
      <c r="A1845" t="s">
        <v>94</v>
      </c>
      <c r="B1845" t="s">
        <v>221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0</v>
      </c>
      <c r="T1845">
        <v>128</v>
      </c>
      <c r="U1845">
        <v>1115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C9AF4-076C-4424-9B17-322D459DAB17}">
  <dimension ref="A3:N17"/>
  <sheetViews>
    <sheetView showGridLines="0" workbookViewId="0">
      <selection activeCell="F24" sqref="F24"/>
    </sheetView>
  </sheetViews>
  <sheetFormatPr defaultRowHeight="14.4" x14ac:dyDescent="0.3"/>
  <cols>
    <col min="1" max="1" width="15.2187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478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4'!C2:C135)</f>
        <v>1846</v>
      </c>
      <c r="C5">
        <f>SUM('Pullback model 4'!D2:D135)</f>
        <v>1846</v>
      </c>
      <c r="D5">
        <f>SUM('Pullback model 4'!E2:E135)</f>
        <v>1846</v>
      </c>
      <c r="E5">
        <f>SUM('Pullback model 4'!F2:F135)</f>
        <v>1846</v>
      </c>
      <c r="F5">
        <f>SUM('Pullback model 4'!G2:G135)</f>
        <v>1041</v>
      </c>
      <c r="G5">
        <f>SUM('Pullback model 4'!H2:H135)</f>
        <v>628</v>
      </c>
      <c r="H5">
        <f>SUM('Pullback model 4'!I2:I135)</f>
        <v>1757</v>
      </c>
      <c r="I5">
        <f>SUM('Pullback model 4'!J2:J135)</f>
        <v>1846</v>
      </c>
      <c r="J5">
        <f>SUM('Pullback model 4'!K2:K135)</f>
        <v>329</v>
      </c>
      <c r="K5">
        <f>SUM('Pullback model 4'!L2:L135)</f>
        <v>135</v>
      </c>
      <c r="L5">
        <f>SUM('Pullback model 4'!M2:M135)</f>
        <v>96</v>
      </c>
      <c r="M5">
        <f>SUM('Pullback model 4'!N2:N135)</f>
        <v>0</v>
      </c>
      <c r="N5">
        <f>SUM('Pullback model 4'!O2:O135)</f>
        <v>169</v>
      </c>
    </row>
    <row r="6" spans="1:14" x14ac:dyDescent="0.3">
      <c r="A6" t="s">
        <v>25</v>
      </c>
      <c r="B6">
        <f>COUNTIF('Pullback model 4'!C2:C135, "&lt;&gt;0")</f>
        <v>134</v>
      </c>
      <c r="C6">
        <f>COUNTIF('Pullback model 4'!D2:D135, "&lt;&gt;0")</f>
        <v>134</v>
      </c>
      <c r="D6">
        <f>COUNTIF('Pullback model 4'!E2:E135, "&lt;&gt;0")</f>
        <v>134</v>
      </c>
      <c r="E6">
        <f>COUNTIF('Pullback model 4'!F2:F135, "&lt;&gt;0")</f>
        <v>134</v>
      </c>
      <c r="F6">
        <f>COUNTIF('Pullback model 4'!G2:G135, "&lt;&gt;0")</f>
        <v>133</v>
      </c>
      <c r="G6">
        <f>COUNTIF('Pullback model 4'!H2:H135, "&lt;&gt;0")</f>
        <v>116</v>
      </c>
      <c r="H6">
        <f>COUNTIF('Pullback model 4'!I2:I135, "&lt;&gt;0")</f>
        <v>134</v>
      </c>
      <c r="I6">
        <f>COUNTIF('Pullback model 4'!J2:J135, "&lt;&gt;0")</f>
        <v>134</v>
      </c>
      <c r="J6">
        <f>COUNTIF('Pullback model 4'!K2:K135, "&lt;&gt;0")</f>
        <v>125</v>
      </c>
      <c r="K6">
        <f>COUNTIF('Pullback model 4'!L2:L135, "&lt;&gt;0")</f>
        <v>39</v>
      </c>
      <c r="L6">
        <f>COUNTIF('Pullback model 4'!M2:M135, "&lt;&gt;0")</f>
        <v>37</v>
      </c>
      <c r="M6">
        <f>COUNTIF('Pullback model 4'!N2:N135, "&lt;&gt;0")</f>
        <v>0</v>
      </c>
      <c r="N6">
        <f>COUNTIF('Pullback model 4'!O2:O135, "&lt;&gt;0")</f>
        <v>53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56.392199349945827</v>
      </c>
      <c r="G7">
        <f t="shared" si="0"/>
        <v>34.019501625135426</v>
      </c>
      <c r="H7">
        <f t="shared" si="0"/>
        <v>95.178764897074757</v>
      </c>
      <c r="I7">
        <f t="shared" si="0"/>
        <v>100</v>
      </c>
      <c r="J7">
        <f t="shared" si="0"/>
        <v>17.822318526543878</v>
      </c>
      <c r="K7">
        <f t="shared" si="0"/>
        <v>7.3131094257854823</v>
      </c>
      <c r="L7">
        <f t="shared" si="0"/>
        <v>5.2004333694474543</v>
      </c>
      <c r="M7">
        <f t="shared" si="0"/>
        <v>0</v>
      </c>
      <c r="N7">
        <f t="shared" si="0"/>
        <v>9.1549295774647881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99.253731343283576</v>
      </c>
      <c r="G8">
        <f t="shared" si="1"/>
        <v>86.567164179104481</v>
      </c>
      <c r="H8">
        <f t="shared" si="1"/>
        <v>100</v>
      </c>
      <c r="I8">
        <f t="shared" si="1"/>
        <v>100</v>
      </c>
      <c r="J8">
        <f t="shared" si="1"/>
        <v>93.28358208955224</v>
      </c>
      <c r="K8">
        <f t="shared" si="1"/>
        <v>29.104477611940297</v>
      </c>
      <c r="L8">
        <f t="shared" si="1"/>
        <v>27.611940298507463</v>
      </c>
      <c r="M8">
        <f t="shared" si="1"/>
        <v>0</v>
      </c>
      <c r="N8">
        <f t="shared" si="1"/>
        <v>39.552238805970148</v>
      </c>
    </row>
    <row r="12" spans="1:14" x14ac:dyDescent="0.3">
      <c r="A12" s="8" t="s">
        <v>479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4'!C136:C150)</f>
        <v>195</v>
      </c>
      <c r="C14">
        <f>SUM('Pullback model 4'!D136:D150)</f>
        <v>195</v>
      </c>
      <c r="D14">
        <f>SUM('Pullback model 4'!E136:E150)</f>
        <v>195</v>
      </c>
      <c r="E14">
        <f>SUM('Pullback model 4'!F136:F150)</f>
        <v>195</v>
      </c>
      <c r="F14">
        <f>SUM('Pullback model 4'!G136:G150)</f>
        <v>113</v>
      </c>
      <c r="G14">
        <f>SUM('Pullback model 4'!H136:H150)</f>
        <v>43</v>
      </c>
      <c r="H14">
        <f>SUM('Pullback model 4'!I136:I150)</f>
        <v>192</v>
      </c>
      <c r="I14">
        <f>SUM('Pullback model 4'!J136:J150)</f>
        <v>195</v>
      </c>
      <c r="J14">
        <f>SUM('Pullback model 4'!K136:K150)</f>
        <v>43</v>
      </c>
      <c r="K14">
        <f>SUM('Pullback model 4'!L136:L150)</f>
        <v>7</v>
      </c>
      <c r="L14">
        <f>SUM('Pullback model 4'!M136:M150)</f>
        <v>12</v>
      </c>
      <c r="M14">
        <f>SUM('Pullback model 4'!N136:N150)</f>
        <v>0</v>
      </c>
      <c r="N14">
        <f>SUM('Pullback model 4'!O136:O150)</f>
        <v>7</v>
      </c>
    </row>
    <row r="15" spans="1:14" x14ac:dyDescent="0.3">
      <c r="A15" t="s">
        <v>22</v>
      </c>
      <c r="B15">
        <f>COUNTIF('Pullback model 4'!C136:C150, "&lt;&gt;0")</f>
        <v>15</v>
      </c>
      <c r="C15">
        <f>COUNTIF('Pullback model 4'!D136:D150, "&lt;&gt;0")</f>
        <v>15</v>
      </c>
      <c r="D15">
        <f>COUNTIF('Pullback model 4'!E136:E150, "&lt;&gt;0")</f>
        <v>15</v>
      </c>
      <c r="E15">
        <f>COUNTIF('Pullback model 4'!F136:F150, "&lt;&gt;0")</f>
        <v>15</v>
      </c>
      <c r="F15">
        <f>COUNTIF('Pullback model 4'!G136:G150, "&lt;&gt;0")</f>
        <v>15</v>
      </c>
      <c r="G15">
        <f>COUNTIF('Pullback model 4'!H136:H150, "&lt;&gt;0")</f>
        <v>14</v>
      </c>
      <c r="H15">
        <f>COUNTIF('Pullback model 4'!I136:I150, "&lt;&gt;0")</f>
        <v>15</v>
      </c>
      <c r="I15">
        <f>COUNTIF('Pullback model 4'!J136:J150, "&lt;&gt;0")</f>
        <v>15</v>
      </c>
      <c r="J15">
        <f>COUNTIF('Pullback model 4'!K136:K150, "&lt;&gt;0")</f>
        <v>15</v>
      </c>
      <c r="K15">
        <f>COUNTIF('Pullback model 4'!L136:L150, "&lt;&gt;0")</f>
        <v>2</v>
      </c>
      <c r="L15">
        <f>COUNTIF('Pullback model 4'!M136:M150, "&lt;&gt;0")</f>
        <v>2</v>
      </c>
      <c r="M15">
        <f>COUNTIF('Pullback model 4'!N136:N150, "&lt;&gt;0")</f>
        <v>0</v>
      </c>
      <c r="N15">
        <f>COUNTIF('Pullback model 4'!O136:O150,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57.948717948717949</v>
      </c>
      <c r="G16">
        <f>G14*100/'Overview datasets'!$R9</f>
        <v>22.051282051282051</v>
      </c>
      <c r="H16">
        <f>H14*100/'Overview datasets'!$R9</f>
        <v>98.461538461538467</v>
      </c>
      <c r="I16">
        <f>I14*100/'Overview datasets'!$R9</f>
        <v>100</v>
      </c>
      <c r="J16">
        <f>J14*100/'Overview datasets'!$R9</f>
        <v>22.051282051282051</v>
      </c>
      <c r="K16">
        <f>K14*100/'Overview datasets'!$R9</f>
        <v>3.5897435897435899</v>
      </c>
      <c r="L16">
        <f>L14*100/'Overview datasets'!$R9</f>
        <v>6.1538461538461542</v>
      </c>
      <c r="M16">
        <f>M14*100/'Overview datasets'!$R9</f>
        <v>0</v>
      </c>
      <c r="N16">
        <f>N14*100/'Overview datasets'!$R9</f>
        <v>3.5897435897435899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2EB25-2221-4555-90E5-BDFE75D3DF68}">
  <dimension ref="A1:O150"/>
  <sheetViews>
    <sheetView topLeftCell="A148" workbookViewId="0">
      <selection activeCell="F135" sqref="F135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5.5546875" bestFit="1" customWidth="1"/>
    <col min="4" max="4" width="10.77734375" bestFit="1" customWidth="1"/>
    <col min="5" max="5" width="13.6640625" bestFit="1" customWidth="1"/>
    <col min="6" max="6" width="8.77734375" bestFit="1" customWidth="1"/>
    <col min="7" max="7" width="9" bestFit="1" customWidth="1"/>
    <col min="8" max="8" width="11.88671875" bestFit="1" customWidth="1"/>
    <col min="9" max="9" width="10.6640625" bestFit="1" customWidth="1"/>
    <col min="10" max="10" width="12.44140625" bestFit="1" customWidth="1"/>
    <col min="11" max="11" width="14.6640625" bestFit="1" customWidth="1"/>
    <col min="12" max="12" width="14.33203125" bestFit="1" customWidth="1"/>
    <col min="13" max="13" width="15.109375" bestFit="1" customWidth="1"/>
    <col min="14" max="14" width="13.77734375" bestFit="1" customWidth="1"/>
    <col min="15" max="15" width="11.77734375" bestFit="1" customWidth="1"/>
  </cols>
  <sheetData>
    <row r="1" spans="1:15" x14ac:dyDescent="0.3">
      <c r="A1" t="s">
        <v>35</v>
      </c>
      <c r="B1" t="s">
        <v>37</v>
      </c>
      <c r="C1" s="16" t="s">
        <v>17</v>
      </c>
      <c r="D1" s="16" t="s">
        <v>16</v>
      </c>
      <c r="E1" s="16" t="s">
        <v>15</v>
      </c>
      <c r="F1" s="16" t="s">
        <v>14</v>
      </c>
      <c r="G1" s="16" t="s">
        <v>13</v>
      </c>
      <c r="H1" s="16" t="s">
        <v>12</v>
      </c>
      <c r="I1" s="16" t="s">
        <v>11</v>
      </c>
      <c r="J1" s="16" t="s">
        <v>10</v>
      </c>
      <c r="K1" s="16" t="s">
        <v>9</v>
      </c>
      <c r="L1" s="16" t="s">
        <v>8</v>
      </c>
      <c r="M1" s="16" t="s">
        <v>7</v>
      </c>
      <c r="N1" s="16" t="s">
        <v>6</v>
      </c>
      <c r="O1" s="16" t="s">
        <v>5</v>
      </c>
    </row>
    <row r="2" spans="1:15" x14ac:dyDescent="0.3">
      <c r="A2" t="s">
        <v>38</v>
      </c>
      <c r="B2" t="s">
        <v>39</v>
      </c>
      <c r="C2">
        <f>SUMIF('Frame model 4'!$A$2:$A$2042, $A2, 'Frame model 4'!D$2:D$2042)</f>
        <v>13</v>
      </c>
      <c r="D2">
        <f>SUMIF('Frame model 4'!$A$2:$A$2042, $A2, 'Frame model 4'!E$2:E$2042)</f>
        <v>13</v>
      </c>
      <c r="E2">
        <f>SUMIF('Frame model 4'!$A$2:$A$2042, $A2, 'Frame model 4'!F$2:F$2042)</f>
        <v>13</v>
      </c>
      <c r="F2">
        <f>SUMIF('Frame model 4'!$A$2:$A$2042, $A2, 'Frame model 4'!G$2:G$2042)</f>
        <v>13</v>
      </c>
      <c r="G2">
        <f>SUMIF('Frame model 4'!$A$2:$A$2042, $A2, 'Frame model 4'!H$2:H$2042)</f>
        <v>9</v>
      </c>
      <c r="H2">
        <f>SUMIF('Frame model 4'!$A$2:$A$2042, $A2, 'Frame model 4'!I$2:I$2042)</f>
        <v>2</v>
      </c>
      <c r="I2">
        <f>SUMIF('Frame model 4'!$A$2:$A$2042, $A2, 'Frame model 4'!J$2:J$2042)</f>
        <v>13</v>
      </c>
      <c r="J2">
        <f>SUMIF('Frame model 4'!$A$2:$A$2042, $A2, 'Frame model 4'!K$2:K$2042)</f>
        <v>13</v>
      </c>
      <c r="K2">
        <f>SUMIF('Frame model 4'!$A$2:$A$2042, $A2, 'Frame model 4'!L$2:L$2042)</f>
        <v>2</v>
      </c>
      <c r="L2">
        <f>SUMIF('Frame model 4'!$A$2:$A$2042, $A2, 'Frame model 4'!M$2:M$2042)</f>
        <v>5</v>
      </c>
      <c r="M2">
        <f>SUMIF('Frame model 4'!$A$2:$A$2042, $A2, 'Frame model 4'!N$2:N$2042)</f>
        <v>1</v>
      </c>
      <c r="N2">
        <f>SUMIF('Frame model 4'!$A$2:$A$2042, $A2, 'Frame model 4'!O$2:O$2042)</f>
        <v>0</v>
      </c>
      <c r="O2">
        <f>SUMIF('Frame model 4'!$A$2:$A$2042, $A2, 'Frame model 4'!P$2:P$2042)</f>
        <v>5</v>
      </c>
    </row>
    <row r="3" spans="1:15" x14ac:dyDescent="0.3">
      <c r="A3" t="s">
        <v>40</v>
      </c>
      <c r="B3" t="s">
        <v>39</v>
      </c>
      <c r="C3">
        <f>SUMIF('Frame model 4'!$A$2:$A$2042, $A3, 'Frame model 4'!D$2:D$2042)</f>
        <v>13</v>
      </c>
      <c r="D3">
        <f>SUMIF('Frame model 4'!$A$2:$A$2042, $A3, 'Frame model 4'!E$2:E$2042)</f>
        <v>13</v>
      </c>
      <c r="E3">
        <f>SUMIF('Frame model 4'!$A$2:$A$2042, $A3, 'Frame model 4'!F$2:F$2042)</f>
        <v>13</v>
      </c>
      <c r="F3">
        <f>SUMIF('Frame model 4'!$A$2:$A$2042, $A3, 'Frame model 4'!G$2:G$2042)</f>
        <v>13</v>
      </c>
      <c r="G3">
        <f>SUMIF('Frame model 4'!$A$2:$A$2042, $A3, 'Frame model 4'!H$2:H$2042)</f>
        <v>5</v>
      </c>
      <c r="H3">
        <f>SUMIF('Frame model 4'!$A$2:$A$2042, $A3, 'Frame model 4'!I$2:I$2042)</f>
        <v>1</v>
      </c>
      <c r="I3">
        <f>SUMIF('Frame model 4'!$A$2:$A$2042, $A3, 'Frame model 4'!J$2:J$2042)</f>
        <v>13</v>
      </c>
      <c r="J3">
        <f>SUMIF('Frame model 4'!$A$2:$A$2042, $A3, 'Frame model 4'!K$2:K$2042)</f>
        <v>13</v>
      </c>
      <c r="K3">
        <f>SUMIF('Frame model 4'!$A$2:$A$2042, $A3, 'Frame model 4'!L$2:L$2042)</f>
        <v>1</v>
      </c>
      <c r="L3">
        <f>SUMIF('Frame model 4'!$A$2:$A$2042, $A3, 'Frame model 4'!M$2:M$2042)</f>
        <v>0</v>
      </c>
      <c r="M3">
        <f>SUMIF('Frame model 4'!$A$2:$A$2042, $A3, 'Frame model 4'!N$2:N$2042)</f>
        <v>0</v>
      </c>
      <c r="N3">
        <f>SUMIF('Frame model 4'!$A$2:$A$2042, $A3, 'Frame model 4'!O$2:O$2042)</f>
        <v>0</v>
      </c>
      <c r="O3">
        <f>SUMIF('Frame model 4'!$A$2:$A$2042, $A3, 'Frame model 4'!P$2:P$2042)</f>
        <v>0</v>
      </c>
    </row>
    <row r="4" spans="1:15" x14ac:dyDescent="0.3">
      <c r="A4" t="s">
        <v>41</v>
      </c>
      <c r="B4" t="s">
        <v>39</v>
      </c>
      <c r="C4">
        <f>SUMIF('Frame model 4'!$A$2:$A$2042, $A4, 'Frame model 4'!D$2:D$2042)</f>
        <v>15</v>
      </c>
      <c r="D4">
        <f>SUMIF('Frame model 4'!$A$2:$A$2042, $A4, 'Frame model 4'!E$2:E$2042)</f>
        <v>15</v>
      </c>
      <c r="E4">
        <f>SUMIF('Frame model 4'!$A$2:$A$2042, $A4, 'Frame model 4'!F$2:F$2042)</f>
        <v>15</v>
      </c>
      <c r="F4">
        <f>SUMIF('Frame model 4'!$A$2:$A$2042, $A4, 'Frame model 4'!G$2:G$2042)</f>
        <v>15</v>
      </c>
      <c r="G4">
        <f>SUMIF('Frame model 4'!$A$2:$A$2042, $A4, 'Frame model 4'!H$2:H$2042)</f>
        <v>4</v>
      </c>
      <c r="H4">
        <f>SUMIF('Frame model 4'!$A$2:$A$2042, $A4, 'Frame model 4'!I$2:I$2042)</f>
        <v>1</v>
      </c>
      <c r="I4">
        <f>SUMIF('Frame model 4'!$A$2:$A$2042, $A4, 'Frame model 4'!J$2:J$2042)</f>
        <v>15</v>
      </c>
      <c r="J4">
        <f>SUMIF('Frame model 4'!$A$2:$A$2042, $A4, 'Frame model 4'!K$2:K$2042)</f>
        <v>15</v>
      </c>
      <c r="K4">
        <f>SUMIF('Frame model 4'!$A$2:$A$2042, $A4, 'Frame model 4'!L$2:L$2042)</f>
        <v>2</v>
      </c>
      <c r="L4">
        <f>SUMIF('Frame model 4'!$A$2:$A$2042, $A4, 'Frame model 4'!M$2:M$2042)</f>
        <v>0</v>
      </c>
      <c r="M4">
        <f>SUMIF('Frame model 4'!$A$2:$A$2042, $A4, 'Frame model 4'!N$2:N$2042)</f>
        <v>0</v>
      </c>
      <c r="N4">
        <f>SUMIF('Frame model 4'!$A$2:$A$2042, $A4, 'Frame model 4'!O$2:O$2042)</f>
        <v>0</v>
      </c>
      <c r="O4">
        <f>SUMIF('Frame model 4'!$A$2:$A$2042, $A4, 'Frame model 4'!P$2:P$2042)</f>
        <v>0</v>
      </c>
    </row>
    <row r="5" spans="1:15" x14ac:dyDescent="0.3">
      <c r="A5" t="s">
        <v>42</v>
      </c>
      <c r="B5" t="s">
        <v>39</v>
      </c>
      <c r="C5">
        <f>SUMIF('Frame model 4'!$A$2:$A$2042, $A5, 'Frame model 4'!D$2:D$2042)</f>
        <v>14</v>
      </c>
      <c r="D5">
        <f>SUMIF('Frame model 4'!$A$2:$A$2042, $A5, 'Frame model 4'!E$2:E$2042)</f>
        <v>14</v>
      </c>
      <c r="E5">
        <f>SUMIF('Frame model 4'!$A$2:$A$2042, $A5, 'Frame model 4'!F$2:F$2042)</f>
        <v>14</v>
      </c>
      <c r="F5">
        <f>SUMIF('Frame model 4'!$A$2:$A$2042, $A5, 'Frame model 4'!G$2:G$2042)</f>
        <v>14</v>
      </c>
      <c r="G5">
        <f>SUMIF('Frame model 4'!$A$2:$A$2042, $A5, 'Frame model 4'!H$2:H$2042)</f>
        <v>7</v>
      </c>
      <c r="H5">
        <f>SUMIF('Frame model 4'!$A$2:$A$2042, $A5, 'Frame model 4'!I$2:I$2042)</f>
        <v>0</v>
      </c>
      <c r="I5">
        <f>SUMIF('Frame model 4'!$A$2:$A$2042, $A5, 'Frame model 4'!J$2:J$2042)</f>
        <v>14</v>
      </c>
      <c r="J5">
        <f>SUMIF('Frame model 4'!$A$2:$A$2042, $A5, 'Frame model 4'!K$2:K$2042)</f>
        <v>14</v>
      </c>
      <c r="K5">
        <f>SUMIF('Frame model 4'!$A$2:$A$2042, $A5, 'Frame model 4'!L$2:L$2042)</f>
        <v>2</v>
      </c>
      <c r="L5">
        <f>SUMIF('Frame model 4'!$A$2:$A$2042, $A5, 'Frame model 4'!M$2:M$2042)</f>
        <v>0</v>
      </c>
      <c r="M5">
        <f>SUMIF('Frame model 4'!$A$2:$A$2042, $A5, 'Frame model 4'!N$2:N$2042)</f>
        <v>0</v>
      </c>
      <c r="N5">
        <f>SUMIF('Frame model 4'!$A$2:$A$2042, $A5, 'Frame model 4'!O$2:O$2042)</f>
        <v>0</v>
      </c>
      <c r="O5">
        <f>SUMIF('Frame model 4'!$A$2:$A$2042, $A5, 'Frame model 4'!P$2:P$2042)</f>
        <v>0</v>
      </c>
    </row>
    <row r="6" spans="1:15" x14ac:dyDescent="0.3">
      <c r="A6" t="s">
        <v>43</v>
      </c>
      <c r="B6" t="s">
        <v>39</v>
      </c>
      <c r="C6">
        <f>SUMIF('Frame model 4'!$A$2:$A$2042, $A6, 'Frame model 4'!D$2:D$2042)</f>
        <v>10</v>
      </c>
      <c r="D6">
        <f>SUMIF('Frame model 4'!$A$2:$A$2042, $A6, 'Frame model 4'!E$2:E$2042)</f>
        <v>10</v>
      </c>
      <c r="E6">
        <f>SUMIF('Frame model 4'!$A$2:$A$2042, $A6, 'Frame model 4'!F$2:F$2042)</f>
        <v>10</v>
      </c>
      <c r="F6">
        <f>SUMIF('Frame model 4'!$A$2:$A$2042, $A6, 'Frame model 4'!G$2:G$2042)</f>
        <v>10</v>
      </c>
      <c r="G6">
        <f>SUMIF('Frame model 4'!$A$2:$A$2042, $A6, 'Frame model 4'!H$2:H$2042)</f>
        <v>7</v>
      </c>
      <c r="H6">
        <f>SUMIF('Frame model 4'!$A$2:$A$2042, $A6, 'Frame model 4'!I$2:I$2042)</f>
        <v>0</v>
      </c>
      <c r="I6">
        <f>SUMIF('Frame model 4'!$A$2:$A$2042, $A6, 'Frame model 4'!J$2:J$2042)</f>
        <v>9</v>
      </c>
      <c r="J6">
        <f>SUMIF('Frame model 4'!$A$2:$A$2042, $A6, 'Frame model 4'!K$2:K$2042)</f>
        <v>10</v>
      </c>
      <c r="K6">
        <f>SUMIF('Frame model 4'!$A$2:$A$2042, $A6, 'Frame model 4'!L$2:L$2042)</f>
        <v>1</v>
      </c>
      <c r="L6">
        <f>SUMIF('Frame model 4'!$A$2:$A$2042, $A6, 'Frame model 4'!M$2:M$2042)</f>
        <v>0</v>
      </c>
      <c r="M6">
        <f>SUMIF('Frame model 4'!$A$2:$A$2042, $A6, 'Frame model 4'!N$2:N$2042)</f>
        <v>1</v>
      </c>
      <c r="N6">
        <f>SUMIF('Frame model 4'!$A$2:$A$2042, $A6, 'Frame model 4'!O$2:O$2042)</f>
        <v>0</v>
      </c>
      <c r="O6">
        <f>SUMIF('Frame model 4'!$A$2:$A$2042, $A6, 'Frame model 4'!P$2:P$2042)</f>
        <v>1</v>
      </c>
    </row>
    <row r="7" spans="1:15" x14ac:dyDescent="0.3">
      <c r="A7" t="s">
        <v>44</v>
      </c>
      <c r="B7" t="s">
        <v>39</v>
      </c>
      <c r="C7">
        <f>SUMIF('Frame model 4'!$A$2:$A$2042, $A7, 'Frame model 4'!D$2:D$2042)</f>
        <v>12</v>
      </c>
      <c r="D7">
        <f>SUMIF('Frame model 4'!$A$2:$A$2042, $A7, 'Frame model 4'!E$2:E$2042)</f>
        <v>12</v>
      </c>
      <c r="E7">
        <f>SUMIF('Frame model 4'!$A$2:$A$2042, $A7, 'Frame model 4'!F$2:F$2042)</f>
        <v>12</v>
      </c>
      <c r="F7">
        <f>SUMIF('Frame model 4'!$A$2:$A$2042, $A7, 'Frame model 4'!G$2:G$2042)</f>
        <v>12</v>
      </c>
      <c r="G7">
        <f>SUMIF('Frame model 4'!$A$2:$A$2042, $A7, 'Frame model 4'!H$2:H$2042)</f>
        <v>10</v>
      </c>
      <c r="H7">
        <f>SUMIF('Frame model 4'!$A$2:$A$2042, $A7, 'Frame model 4'!I$2:I$2042)</f>
        <v>9</v>
      </c>
      <c r="I7">
        <f>SUMIF('Frame model 4'!$A$2:$A$2042, $A7, 'Frame model 4'!J$2:J$2042)</f>
        <v>12</v>
      </c>
      <c r="J7">
        <f>SUMIF('Frame model 4'!$A$2:$A$2042, $A7, 'Frame model 4'!K$2:K$2042)</f>
        <v>12</v>
      </c>
      <c r="K7">
        <f>SUMIF('Frame model 4'!$A$2:$A$2042, $A7, 'Frame model 4'!L$2:L$2042)</f>
        <v>4</v>
      </c>
      <c r="L7">
        <f>SUMIF('Frame model 4'!$A$2:$A$2042, $A7, 'Frame model 4'!M$2:M$2042)</f>
        <v>4</v>
      </c>
      <c r="M7">
        <f>SUMIF('Frame model 4'!$A$2:$A$2042, $A7, 'Frame model 4'!N$2:N$2042)</f>
        <v>2</v>
      </c>
      <c r="N7">
        <f>SUMIF('Frame model 4'!$A$2:$A$2042, $A7, 'Frame model 4'!O$2:O$2042)</f>
        <v>0</v>
      </c>
      <c r="O7">
        <f>SUMIF('Frame model 4'!$A$2:$A$2042, $A7, 'Frame model 4'!P$2:P$2042)</f>
        <v>4</v>
      </c>
    </row>
    <row r="8" spans="1:15" x14ac:dyDescent="0.3">
      <c r="A8" t="s">
        <v>45</v>
      </c>
      <c r="B8" t="s">
        <v>39</v>
      </c>
      <c r="C8">
        <f>SUMIF('Frame model 4'!$A$2:$A$2042, $A8, 'Frame model 4'!D$2:D$2042)</f>
        <v>22</v>
      </c>
      <c r="D8">
        <f>SUMIF('Frame model 4'!$A$2:$A$2042, $A8, 'Frame model 4'!E$2:E$2042)</f>
        <v>22</v>
      </c>
      <c r="E8">
        <f>SUMIF('Frame model 4'!$A$2:$A$2042, $A8, 'Frame model 4'!F$2:F$2042)</f>
        <v>22</v>
      </c>
      <c r="F8">
        <f>SUMIF('Frame model 4'!$A$2:$A$2042, $A8, 'Frame model 4'!G$2:G$2042)</f>
        <v>22</v>
      </c>
      <c r="G8">
        <f>SUMIF('Frame model 4'!$A$2:$A$2042, $A8, 'Frame model 4'!H$2:H$2042)</f>
        <v>18</v>
      </c>
      <c r="H8">
        <f>SUMIF('Frame model 4'!$A$2:$A$2042, $A8, 'Frame model 4'!I$2:I$2042)</f>
        <v>12</v>
      </c>
      <c r="I8">
        <f>SUMIF('Frame model 4'!$A$2:$A$2042, $A8, 'Frame model 4'!J$2:J$2042)</f>
        <v>15</v>
      </c>
      <c r="J8">
        <f>SUMIF('Frame model 4'!$A$2:$A$2042, $A8, 'Frame model 4'!K$2:K$2042)</f>
        <v>22</v>
      </c>
      <c r="K8">
        <f>SUMIF('Frame model 4'!$A$2:$A$2042, $A8, 'Frame model 4'!L$2:L$2042)</f>
        <v>5</v>
      </c>
      <c r="L8">
        <f>SUMIF('Frame model 4'!$A$2:$A$2042, $A8, 'Frame model 4'!M$2:M$2042)</f>
        <v>8</v>
      </c>
      <c r="M8">
        <f>SUMIF('Frame model 4'!$A$2:$A$2042, $A8, 'Frame model 4'!N$2:N$2042)</f>
        <v>7</v>
      </c>
      <c r="N8">
        <f>SUMIF('Frame model 4'!$A$2:$A$2042, $A8, 'Frame model 4'!O$2:O$2042)</f>
        <v>0</v>
      </c>
      <c r="O8">
        <f>SUMIF('Frame model 4'!$A$2:$A$2042, $A8, 'Frame model 4'!P$2:P$2042)</f>
        <v>10</v>
      </c>
    </row>
    <row r="9" spans="1:15" x14ac:dyDescent="0.3">
      <c r="A9" t="s">
        <v>46</v>
      </c>
      <c r="B9" t="s">
        <v>39</v>
      </c>
      <c r="C9">
        <f>SUMIF('Frame model 4'!$A$2:$A$2042, $A9, 'Frame model 4'!D$2:D$2042)</f>
        <v>16</v>
      </c>
      <c r="D9">
        <f>SUMIF('Frame model 4'!$A$2:$A$2042, $A9, 'Frame model 4'!E$2:E$2042)</f>
        <v>16</v>
      </c>
      <c r="E9">
        <f>SUMIF('Frame model 4'!$A$2:$A$2042, $A9, 'Frame model 4'!F$2:F$2042)</f>
        <v>16</v>
      </c>
      <c r="F9">
        <f>SUMIF('Frame model 4'!$A$2:$A$2042, $A9, 'Frame model 4'!G$2:G$2042)</f>
        <v>16</v>
      </c>
      <c r="G9">
        <f>SUMIF('Frame model 4'!$A$2:$A$2042, $A9, 'Frame model 4'!H$2:H$2042)</f>
        <v>10</v>
      </c>
      <c r="H9">
        <f>SUMIF('Frame model 4'!$A$2:$A$2042, $A9, 'Frame model 4'!I$2:I$2042)</f>
        <v>5</v>
      </c>
      <c r="I9">
        <f>SUMIF('Frame model 4'!$A$2:$A$2042, $A9, 'Frame model 4'!J$2:J$2042)</f>
        <v>16</v>
      </c>
      <c r="J9">
        <f>SUMIF('Frame model 4'!$A$2:$A$2042, $A9, 'Frame model 4'!K$2:K$2042)</f>
        <v>16</v>
      </c>
      <c r="K9">
        <f>SUMIF('Frame model 4'!$A$2:$A$2042, $A9, 'Frame model 4'!L$2:L$2042)</f>
        <v>2</v>
      </c>
      <c r="L9">
        <f>SUMIF('Frame model 4'!$A$2:$A$2042, $A9, 'Frame model 4'!M$2:M$2042)</f>
        <v>0</v>
      </c>
      <c r="M9">
        <f>SUMIF('Frame model 4'!$A$2:$A$2042, $A9, 'Frame model 4'!N$2:N$2042)</f>
        <v>0</v>
      </c>
      <c r="N9">
        <f>SUMIF('Frame model 4'!$A$2:$A$2042, $A9, 'Frame model 4'!O$2:O$2042)</f>
        <v>0</v>
      </c>
      <c r="O9">
        <f>SUMIF('Frame model 4'!$A$2:$A$2042, $A9, 'Frame model 4'!P$2:P$2042)</f>
        <v>2</v>
      </c>
    </row>
    <row r="10" spans="1:15" x14ac:dyDescent="0.3">
      <c r="A10" t="s">
        <v>47</v>
      </c>
      <c r="B10" t="s">
        <v>39</v>
      </c>
      <c r="C10">
        <f>SUMIF('Frame model 4'!$A$2:$A$2042, $A10, 'Frame model 4'!D$2:D$2042)</f>
        <v>21</v>
      </c>
      <c r="D10">
        <f>SUMIF('Frame model 4'!$A$2:$A$2042, $A10, 'Frame model 4'!E$2:E$2042)</f>
        <v>21</v>
      </c>
      <c r="E10">
        <f>SUMIF('Frame model 4'!$A$2:$A$2042, $A10, 'Frame model 4'!F$2:F$2042)</f>
        <v>21</v>
      </c>
      <c r="F10">
        <f>SUMIF('Frame model 4'!$A$2:$A$2042, $A10, 'Frame model 4'!G$2:G$2042)</f>
        <v>21</v>
      </c>
      <c r="G10">
        <f>SUMIF('Frame model 4'!$A$2:$A$2042, $A10, 'Frame model 4'!H$2:H$2042)</f>
        <v>19</v>
      </c>
      <c r="H10">
        <f>SUMIF('Frame model 4'!$A$2:$A$2042, $A10, 'Frame model 4'!I$2:I$2042)</f>
        <v>7</v>
      </c>
      <c r="I10">
        <f>SUMIF('Frame model 4'!$A$2:$A$2042, $A10, 'Frame model 4'!J$2:J$2042)</f>
        <v>13</v>
      </c>
      <c r="J10">
        <f>SUMIF('Frame model 4'!$A$2:$A$2042, $A10, 'Frame model 4'!K$2:K$2042)</f>
        <v>21</v>
      </c>
      <c r="K10">
        <f>SUMIF('Frame model 4'!$A$2:$A$2042, $A10, 'Frame model 4'!L$2:L$2042)</f>
        <v>4</v>
      </c>
      <c r="L10">
        <f>SUMIF('Frame model 4'!$A$2:$A$2042, $A10, 'Frame model 4'!M$2:M$2042)</f>
        <v>6</v>
      </c>
      <c r="M10">
        <f>SUMIF('Frame model 4'!$A$2:$A$2042, $A10, 'Frame model 4'!N$2:N$2042)</f>
        <v>5</v>
      </c>
      <c r="N10">
        <f>SUMIF('Frame model 4'!$A$2:$A$2042, $A10, 'Frame model 4'!O$2:O$2042)</f>
        <v>0</v>
      </c>
      <c r="O10">
        <f>SUMIF('Frame model 4'!$A$2:$A$2042, $A10, 'Frame model 4'!P$2:P$2042)</f>
        <v>11</v>
      </c>
    </row>
    <row r="11" spans="1:15" x14ac:dyDescent="0.3">
      <c r="A11" t="s">
        <v>48</v>
      </c>
      <c r="B11" t="s">
        <v>39</v>
      </c>
      <c r="C11">
        <f>SUMIF('Frame model 4'!$A$2:$A$2042, $A11, 'Frame model 4'!D$2:D$2042)</f>
        <v>9</v>
      </c>
      <c r="D11">
        <f>SUMIF('Frame model 4'!$A$2:$A$2042, $A11, 'Frame model 4'!E$2:E$2042)</f>
        <v>9</v>
      </c>
      <c r="E11">
        <f>SUMIF('Frame model 4'!$A$2:$A$2042, $A11, 'Frame model 4'!F$2:F$2042)</f>
        <v>9</v>
      </c>
      <c r="F11">
        <f>SUMIF('Frame model 4'!$A$2:$A$2042, $A11, 'Frame model 4'!G$2:G$2042)</f>
        <v>9</v>
      </c>
      <c r="G11">
        <f>SUMIF('Frame model 4'!$A$2:$A$2042, $A11, 'Frame model 4'!H$2:H$2042)</f>
        <v>7</v>
      </c>
      <c r="H11">
        <f>SUMIF('Frame model 4'!$A$2:$A$2042, $A11, 'Frame model 4'!I$2:I$2042)</f>
        <v>5</v>
      </c>
      <c r="I11">
        <f>SUMIF('Frame model 4'!$A$2:$A$2042, $A11, 'Frame model 4'!J$2:J$2042)</f>
        <v>9</v>
      </c>
      <c r="J11">
        <f>SUMIF('Frame model 4'!$A$2:$A$2042, $A11, 'Frame model 4'!K$2:K$2042)</f>
        <v>9</v>
      </c>
      <c r="K11">
        <f>SUMIF('Frame model 4'!$A$2:$A$2042, $A11, 'Frame model 4'!L$2:L$2042)</f>
        <v>2</v>
      </c>
      <c r="L11">
        <f>SUMIF('Frame model 4'!$A$2:$A$2042, $A11, 'Frame model 4'!M$2:M$2042)</f>
        <v>2</v>
      </c>
      <c r="M11">
        <f>SUMIF('Frame model 4'!$A$2:$A$2042, $A11, 'Frame model 4'!N$2:N$2042)</f>
        <v>2</v>
      </c>
      <c r="N11">
        <f>SUMIF('Frame model 4'!$A$2:$A$2042, $A11, 'Frame model 4'!O$2:O$2042)</f>
        <v>0</v>
      </c>
      <c r="O11">
        <f>SUMIF('Frame model 4'!$A$2:$A$2042, $A11, 'Frame model 4'!P$2:P$2042)</f>
        <v>0</v>
      </c>
    </row>
    <row r="12" spans="1:15" x14ac:dyDescent="0.3">
      <c r="A12" t="s">
        <v>49</v>
      </c>
      <c r="B12" t="s">
        <v>39</v>
      </c>
      <c r="C12">
        <f>SUMIF('Frame model 4'!$A$2:$A$2042, $A12, 'Frame model 4'!D$2:D$2042)</f>
        <v>13</v>
      </c>
      <c r="D12">
        <f>SUMIF('Frame model 4'!$A$2:$A$2042, $A12, 'Frame model 4'!E$2:E$2042)</f>
        <v>13</v>
      </c>
      <c r="E12">
        <f>SUMIF('Frame model 4'!$A$2:$A$2042, $A12, 'Frame model 4'!F$2:F$2042)</f>
        <v>13</v>
      </c>
      <c r="F12">
        <f>SUMIF('Frame model 4'!$A$2:$A$2042, $A12, 'Frame model 4'!G$2:G$2042)</f>
        <v>13</v>
      </c>
      <c r="G12">
        <f>SUMIF('Frame model 4'!$A$2:$A$2042, $A12, 'Frame model 4'!H$2:H$2042)</f>
        <v>12</v>
      </c>
      <c r="H12">
        <f>SUMIF('Frame model 4'!$A$2:$A$2042, $A12, 'Frame model 4'!I$2:I$2042)</f>
        <v>10</v>
      </c>
      <c r="I12">
        <f>SUMIF('Frame model 4'!$A$2:$A$2042, $A12, 'Frame model 4'!J$2:J$2042)</f>
        <v>13</v>
      </c>
      <c r="J12">
        <f>SUMIF('Frame model 4'!$A$2:$A$2042, $A12, 'Frame model 4'!K$2:K$2042)</f>
        <v>13</v>
      </c>
      <c r="K12">
        <f>SUMIF('Frame model 4'!$A$2:$A$2042, $A12, 'Frame model 4'!L$2:L$2042)</f>
        <v>2</v>
      </c>
      <c r="L12">
        <f>SUMIF('Frame model 4'!$A$2:$A$2042, $A12, 'Frame model 4'!M$2:M$2042)</f>
        <v>2</v>
      </c>
      <c r="M12">
        <f>SUMIF('Frame model 4'!$A$2:$A$2042, $A12, 'Frame model 4'!N$2:N$2042)</f>
        <v>0</v>
      </c>
      <c r="N12">
        <f>SUMIF('Frame model 4'!$A$2:$A$2042, $A12, 'Frame model 4'!O$2:O$2042)</f>
        <v>0</v>
      </c>
      <c r="O12">
        <f>SUMIF('Frame model 4'!$A$2:$A$2042, $A12, 'Frame model 4'!P$2:P$2042)</f>
        <v>4</v>
      </c>
    </row>
    <row r="13" spans="1:15" x14ac:dyDescent="0.3">
      <c r="A13" t="s">
        <v>50</v>
      </c>
      <c r="B13" t="s">
        <v>39</v>
      </c>
      <c r="C13">
        <f>SUMIF('Frame model 4'!$A$2:$A$2042, $A13, 'Frame model 4'!D$2:D$2042)</f>
        <v>12</v>
      </c>
      <c r="D13">
        <f>SUMIF('Frame model 4'!$A$2:$A$2042, $A13, 'Frame model 4'!E$2:E$2042)</f>
        <v>12</v>
      </c>
      <c r="E13">
        <f>SUMIF('Frame model 4'!$A$2:$A$2042, $A13, 'Frame model 4'!F$2:F$2042)</f>
        <v>12</v>
      </c>
      <c r="F13">
        <f>SUMIF('Frame model 4'!$A$2:$A$2042, $A13, 'Frame model 4'!G$2:G$2042)</f>
        <v>12</v>
      </c>
      <c r="G13">
        <f>SUMIF('Frame model 4'!$A$2:$A$2042, $A13, 'Frame model 4'!H$2:H$2042)</f>
        <v>9</v>
      </c>
      <c r="H13">
        <f>SUMIF('Frame model 4'!$A$2:$A$2042, $A13, 'Frame model 4'!I$2:I$2042)</f>
        <v>1</v>
      </c>
      <c r="I13">
        <f>SUMIF('Frame model 4'!$A$2:$A$2042, $A13, 'Frame model 4'!J$2:J$2042)</f>
        <v>12</v>
      </c>
      <c r="J13">
        <f>SUMIF('Frame model 4'!$A$2:$A$2042, $A13, 'Frame model 4'!K$2:K$2042)</f>
        <v>12</v>
      </c>
      <c r="K13">
        <f>SUMIF('Frame model 4'!$A$2:$A$2042, $A13, 'Frame model 4'!L$2:L$2042)</f>
        <v>0</v>
      </c>
      <c r="L13">
        <f>SUMIF('Frame model 4'!$A$2:$A$2042, $A13, 'Frame model 4'!M$2:M$2042)</f>
        <v>0</v>
      </c>
      <c r="M13">
        <f>SUMIF('Frame model 4'!$A$2:$A$2042, $A13, 'Frame model 4'!N$2:N$2042)</f>
        <v>0</v>
      </c>
      <c r="N13">
        <f>SUMIF('Frame model 4'!$A$2:$A$2042, $A13, 'Frame model 4'!O$2:O$2042)</f>
        <v>0</v>
      </c>
      <c r="O13">
        <f>SUMIF('Frame model 4'!$A$2:$A$2042, $A13, 'Frame model 4'!P$2:P$2042)</f>
        <v>0</v>
      </c>
    </row>
    <row r="14" spans="1:15" x14ac:dyDescent="0.3">
      <c r="A14" t="s">
        <v>51</v>
      </c>
      <c r="B14" t="s">
        <v>39</v>
      </c>
      <c r="C14">
        <f>SUMIF('Frame model 4'!$A$2:$A$2042, $A14, 'Frame model 4'!D$2:D$2042)</f>
        <v>21</v>
      </c>
      <c r="D14">
        <f>SUMIF('Frame model 4'!$A$2:$A$2042, $A14, 'Frame model 4'!E$2:E$2042)</f>
        <v>21</v>
      </c>
      <c r="E14">
        <f>SUMIF('Frame model 4'!$A$2:$A$2042, $A14, 'Frame model 4'!F$2:F$2042)</f>
        <v>21</v>
      </c>
      <c r="F14">
        <f>SUMIF('Frame model 4'!$A$2:$A$2042, $A14, 'Frame model 4'!G$2:G$2042)</f>
        <v>21</v>
      </c>
      <c r="G14">
        <f>SUMIF('Frame model 4'!$A$2:$A$2042, $A14, 'Frame model 4'!H$2:H$2042)</f>
        <v>16</v>
      </c>
      <c r="H14">
        <f>SUMIF('Frame model 4'!$A$2:$A$2042, $A14, 'Frame model 4'!I$2:I$2042)</f>
        <v>6</v>
      </c>
      <c r="I14">
        <f>SUMIF('Frame model 4'!$A$2:$A$2042, $A14, 'Frame model 4'!J$2:J$2042)</f>
        <v>13</v>
      </c>
      <c r="J14">
        <f>SUMIF('Frame model 4'!$A$2:$A$2042, $A14, 'Frame model 4'!K$2:K$2042)</f>
        <v>21</v>
      </c>
      <c r="K14">
        <f>SUMIF('Frame model 4'!$A$2:$A$2042, $A14, 'Frame model 4'!L$2:L$2042)</f>
        <v>6</v>
      </c>
      <c r="L14">
        <f>SUMIF('Frame model 4'!$A$2:$A$2042, $A14, 'Frame model 4'!M$2:M$2042)</f>
        <v>8</v>
      </c>
      <c r="M14">
        <f>SUMIF('Frame model 4'!$A$2:$A$2042, $A14, 'Frame model 4'!N$2:N$2042)</f>
        <v>4</v>
      </c>
      <c r="N14">
        <f>SUMIF('Frame model 4'!$A$2:$A$2042, $A14, 'Frame model 4'!O$2:O$2042)</f>
        <v>0</v>
      </c>
      <c r="O14">
        <f>SUMIF('Frame model 4'!$A$2:$A$2042, $A14, 'Frame model 4'!P$2:P$2042)</f>
        <v>3</v>
      </c>
    </row>
    <row r="15" spans="1:15" x14ac:dyDescent="0.3">
      <c r="A15" t="s">
        <v>52</v>
      </c>
      <c r="B15" t="s">
        <v>39</v>
      </c>
      <c r="C15">
        <f>SUMIF('Frame model 4'!$A$2:$A$2042, $A15, 'Frame model 4'!D$2:D$2042)</f>
        <v>9</v>
      </c>
      <c r="D15">
        <f>SUMIF('Frame model 4'!$A$2:$A$2042, $A15, 'Frame model 4'!E$2:E$2042)</f>
        <v>9</v>
      </c>
      <c r="E15">
        <f>SUMIF('Frame model 4'!$A$2:$A$2042, $A15, 'Frame model 4'!F$2:F$2042)</f>
        <v>9</v>
      </c>
      <c r="F15">
        <f>SUMIF('Frame model 4'!$A$2:$A$2042, $A15, 'Frame model 4'!G$2:G$2042)</f>
        <v>9</v>
      </c>
      <c r="G15">
        <f>SUMIF('Frame model 4'!$A$2:$A$2042, $A15, 'Frame model 4'!H$2:H$2042)</f>
        <v>4</v>
      </c>
      <c r="H15">
        <f>SUMIF('Frame model 4'!$A$2:$A$2042, $A15, 'Frame model 4'!I$2:I$2042)</f>
        <v>4</v>
      </c>
      <c r="I15">
        <f>SUMIF('Frame model 4'!$A$2:$A$2042, $A15, 'Frame model 4'!J$2:J$2042)</f>
        <v>9</v>
      </c>
      <c r="J15">
        <f>SUMIF('Frame model 4'!$A$2:$A$2042, $A15, 'Frame model 4'!K$2:K$2042)</f>
        <v>9</v>
      </c>
      <c r="K15">
        <f>SUMIF('Frame model 4'!$A$2:$A$2042, $A15, 'Frame model 4'!L$2:L$2042)</f>
        <v>2</v>
      </c>
      <c r="L15">
        <f>SUMIF('Frame model 4'!$A$2:$A$2042, $A15, 'Frame model 4'!M$2:M$2042)</f>
        <v>0</v>
      </c>
      <c r="M15">
        <f>SUMIF('Frame model 4'!$A$2:$A$2042, $A15, 'Frame model 4'!N$2:N$2042)</f>
        <v>0</v>
      </c>
      <c r="N15">
        <f>SUMIF('Frame model 4'!$A$2:$A$2042, $A15, 'Frame model 4'!O$2:O$2042)</f>
        <v>0</v>
      </c>
      <c r="O15">
        <f>SUMIF('Frame model 4'!$A$2:$A$2042, $A15, 'Frame model 4'!P$2:P$2042)</f>
        <v>0</v>
      </c>
    </row>
    <row r="16" spans="1:15" x14ac:dyDescent="0.3">
      <c r="A16" t="s">
        <v>53</v>
      </c>
      <c r="B16" t="s">
        <v>39</v>
      </c>
      <c r="C16">
        <f>SUMIF('Frame model 4'!$A$2:$A$2042, $A16, 'Frame model 4'!D$2:D$2042)</f>
        <v>15</v>
      </c>
      <c r="D16">
        <f>SUMIF('Frame model 4'!$A$2:$A$2042, $A16, 'Frame model 4'!E$2:E$2042)</f>
        <v>15</v>
      </c>
      <c r="E16">
        <f>SUMIF('Frame model 4'!$A$2:$A$2042, $A16, 'Frame model 4'!F$2:F$2042)</f>
        <v>15</v>
      </c>
      <c r="F16">
        <f>SUMIF('Frame model 4'!$A$2:$A$2042, $A16, 'Frame model 4'!G$2:G$2042)</f>
        <v>15</v>
      </c>
      <c r="G16">
        <f>SUMIF('Frame model 4'!$A$2:$A$2042, $A16, 'Frame model 4'!H$2:H$2042)</f>
        <v>3</v>
      </c>
      <c r="H16">
        <f>SUMIF('Frame model 4'!$A$2:$A$2042, $A16, 'Frame model 4'!I$2:I$2042)</f>
        <v>13</v>
      </c>
      <c r="I16">
        <f>SUMIF('Frame model 4'!$A$2:$A$2042, $A16, 'Frame model 4'!J$2:J$2042)</f>
        <v>15</v>
      </c>
      <c r="J16">
        <f>SUMIF('Frame model 4'!$A$2:$A$2042, $A16, 'Frame model 4'!K$2:K$2042)</f>
        <v>15</v>
      </c>
      <c r="K16">
        <f>SUMIF('Frame model 4'!$A$2:$A$2042, $A16, 'Frame model 4'!L$2:L$2042)</f>
        <v>2</v>
      </c>
      <c r="L16">
        <f>SUMIF('Frame model 4'!$A$2:$A$2042, $A16, 'Frame model 4'!M$2:M$2042)</f>
        <v>0</v>
      </c>
      <c r="M16">
        <f>SUMIF('Frame model 4'!$A$2:$A$2042, $A16, 'Frame model 4'!N$2:N$2042)</f>
        <v>0</v>
      </c>
      <c r="N16">
        <f>SUMIF('Frame model 4'!$A$2:$A$2042, $A16, 'Frame model 4'!O$2:O$2042)</f>
        <v>0</v>
      </c>
      <c r="O16">
        <f>SUMIF('Frame model 4'!$A$2:$A$2042, $A16, 'Frame model 4'!P$2:P$2042)</f>
        <v>0</v>
      </c>
    </row>
    <row r="17" spans="1:15" x14ac:dyDescent="0.3">
      <c r="A17" t="s">
        <v>54</v>
      </c>
      <c r="B17" t="s">
        <v>39</v>
      </c>
      <c r="C17">
        <f>SUMIF('Frame model 4'!$A$2:$A$2042, $A17, 'Frame model 4'!D$2:D$2042)</f>
        <v>10</v>
      </c>
      <c r="D17">
        <f>SUMIF('Frame model 4'!$A$2:$A$2042, $A17, 'Frame model 4'!E$2:E$2042)</f>
        <v>10</v>
      </c>
      <c r="E17">
        <f>SUMIF('Frame model 4'!$A$2:$A$2042, $A17, 'Frame model 4'!F$2:F$2042)</f>
        <v>10</v>
      </c>
      <c r="F17">
        <f>SUMIF('Frame model 4'!$A$2:$A$2042, $A17, 'Frame model 4'!G$2:G$2042)</f>
        <v>10</v>
      </c>
      <c r="G17">
        <f>SUMIF('Frame model 4'!$A$2:$A$2042, $A17, 'Frame model 4'!H$2:H$2042)</f>
        <v>5</v>
      </c>
      <c r="H17">
        <f>SUMIF('Frame model 4'!$A$2:$A$2042, $A17, 'Frame model 4'!I$2:I$2042)</f>
        <v>0</v>
      </c>
      <c r="I17">
        <f>SUMIF('Frame model 4'!$A$2:$A$2042, $A17, 'Frame model 4'!J$2:J$2042)</f>
        <v>10</v>
      </c>
      <c r="J17">
        <f>SUMIF('Frame model 4'!$A$2:$A$2042, $A17, 'Frame model 4'!K$2:K$2042)</f>
        <v>10</v>
      </c>
      <c r="K17">
        <f>SUMIF('Frame model 4'!$A$2:$A$2042, $A17, 'Frame model 4'!L$2:L$2042)</f>
        <v>2</v>
      </c>
      <c r="L17">
        <f>SUMIF('Frame model 4'!$A$2:$A$2042, $A17, 'Frame model 4'!M$2:M$2042)</f>
        <v>0</v>
      </c>
      <c r="M17">
        <f>SUMIF('Frame model 4'!$A$2:$A$2042, $A17, 'Frame model 4'!N$2:N$2042)</f>
        <v>0</v>
      </c>
      <c r="N17">
        <f>SUMIF('Frame model 4'!$A$2:$A$2042, $A17, 'Frame model 4'!O$2:O$2042)</f>
        <v>0</v>
      </c>
      <c r="O17">
        <f>SUMIF('Frame model 4'!$A$2:$A$2042, $A17, 'Frame model 4'!P$2:P$2042)</f>
        <v>0</v>
      </c>
    </row>
    <row r="18" spans="1:15" x14ac:dyDescent="0.3">
      <c r="A18" t="s">
        <v>55</v>
      </c>
      <c r="B18" t="s">
        <v>39</v>
      </c>
      <c r="C18">
        <f>SUMIF('Frame model 4'!$A$2:$A$2042, $A18, 'Frame model 4'!D$2:D$2042)</f>
        <v>9</v>
      </c>
      <c r="D18">
        <f>SUMIF('Frame model 4'!$A$2:$A$2042, $A18, 'Frame model 4'!E$2:E$2042)</f>
        <v>9</v>
      </c>
      <c r="E18">
        <f>SUMIF('Frame model 4'!$A$2:$A$2042, $A18, 'Frame model 4'!F$2:F$2042)</f>
        <v>9</v>
      </c>
      <c r="F18">
        <f>SUMIF('Frame model 4'!$A$2:$A$2042, $A18, 'Frame model 4'!G$2:G$2042)</f>
        <v>9</v>
      </c>
      <c r="G18">
        <f>SUMIF('Frame model 4'!$A$2:$A$2042, $A18, 'Frame model 4'!H$2:H$2042)</f>
        <v>9</v>
      </c>
      <c r="H18">
        <f>SUMIF('Frame model 4'!$A$2:$A$2042, $A18, 'Frame model 4'!I$2:I$2042)</f>
        <v>8</v>
      </c>
      <c r="I18">
        <f>SUMIF('Frame model 4'!$A$2:$A$2042, $A18, 'Frame model 4'!J$2:J$2042)</f>
        <v>7</v>
      </c>
      <c r="J18">
        <f>SUMIF('Frame model 4'!$A$2:$A$2042, $A18, 'Frame model 4'!K$2:K$2042)</f>
        <v>9</v>
      </c>
      <c r="K18">
        <f>SUMIF('Frame model 4'!$A$2:$A$2042, $A18, 'Frame model 4'!L$2:L$2042)</f>
        <v>2</v>
      </c>
      <c r="L18">
        <f>SUMIF('Frame model 4'!$A$2:$A$2042, $A18, 'Frame model 4'!M$2:M$2042)</f>
        <v>2</v>
      </c>
      <c r="M18">
        <f>SUMIF('Frame model 4'!$A$2:$A$2042, $A18, 'Frame model 4'!N$2:N$2042)</f>
        <v>0</v>
      </c>
      <c r="N18">
        <f>SUMIF('Frame model 4'!$A$2:$A$2042, $A18, 'Frame model 4'!O$2:O$2042)</f>
        <v>0</v>
      </c>
      <c r="O18">
        <f>SUMIF('Frame model 4'!$A$2:$A$2042, $A18, 'Frame model 4'!P$2:P$2042)</f>
        <v>1</v>
      </c>
    </row>
    <row r="19" spans="1:15" x14ac:dyDescent="0.3">
      <c r="A19" t="s">
        <v>56</v>
      </c>
      <c r="B19" t="s">
        <v>39</v>
      </c>
      <c r="C19">
        <f>SUMIF('Frame model 4'!$A$2:$A$2042, $A19, 'Frame model 4'!D$2:D$2042)</f>
        <v>11</v>
      </c>
      <c r="D19">
        <f>SUMIF('Frame model 4'!$A$2:$A$2042, $A19, 'Frame model 4'!E$2:E$2042)</f>
        <v>11</v>
      </c>
      <c r="E19">
        <f>SUMIF('Frame model 4'!$A$2:$A$2042, $A19, 'Frame model 4'!F$2:F$2042)</f>
        <v>11</v>
      </c>
      <c r="F19">
        <f>SUMIF('Frame model 4'!$A$2:$A$2042, $A19, 'Frame model 4'!G$2:G$2042)</f>
        <v>11</v>
      </c>
      <c r="G19">
        <f>SUMIF('Frame model 4'!$A$2:$A$2042, $A19, 'Frame model 4'!H$2:H$2042)</f>
        <v>8</v>
      </c>
      <c r="H19">
        <f>SUMIF('Frame model 4'!$A$2:$A$2042, $A19, 'Frame model 4'!I$2:I$2042)</f>
        <v>0</v>
      </c>
      <c r="I19">
        <f>SUMIF('Frame model 4'!$A$2:$A$2042, $A19, 'Frame model 4'!J$2:J$2042)</f>
        <v>11</v>
      </c>
      <c r="J19">
        <f>SUMIF('Frame model 4'!$A$2:$A$2042, $A19, 'Frame model 4'!K$2:K$2042)</f>
        <v>11</v>
      </c>
      <c r="K19">
        <f>SUMIF('Frame model 4'!$A$2:$A$2042, $A19, 'Frame model 4'!L$2:L$2042)</f>
        <v>2</v>
      </c>
      <c r="L19">
        <f>SUMIF('Frame model 4'!$A$2:$A$2042, $A19, 'Frame model 4'!M$2:M$2042)</f>
        <v>0</v>
      </c>
      <c r="M19">
        <f>SUMIF('Frame model 4'!$A$2:$A$2042, $A19, 'Frame model 4'!N$2:N$2042)</f>
        <v>0</v>
      </c>
      <c r="N19">
        <f>SUMIF('Frame model 4'!$A$2:$A$2042, $A19, 'Frame model 4'!O$2:O$2042)</f>
        <v>0</v>
      </c>
      <c r="O19">
        <f>SUMIF('Frame model 4'!$A$2:$A$2042, $A19, 'Frame model 4'!P$2:P$2042)</f>
        <v>0</v>
      </c>
    </row>
    <row r="20" spans="1:15" x14ac:dyDescent="0.3">
      <c r="A20" t="s">
        <v>57</v>
      </c>
      <c r="B20" t="s">
        <v>39</v>
      </c>
      <c r="C20">
        <f>SUMIF('Frame model 4'!$A$2:$A$2042, $A20, 'Frame model 4'!D$2:D$2042)</f>
        <v>13</v>
      </c>
      <c r="D20">
        <f>SUMIF('Frame model 4'!$A$2:$A$2042, $A20, 'Frame model 4'!E$2:E$2042)</f>
        <v>13</v>
      </c>
      <c r="E20">
        <f>SUMIF('Frame model 4'!$A$2:$A$2042, $A20, 'Frame model 4'!F$2:F$2042)</f>
        <v>13</v>
      </c>
      <c r="F20">
        <f>SUMIF('Frame model 4'!$A$2:$A$2042, $A20, 'Frame model 4'!G$2:G$2042)</f>
        <v>13</v>
      </c>
      <c r="G20">
        <f>SUMIF('Frame model 4'!$A$2:$A$2042, $A20, 'Frame model 4'!H$2:H$2042)</f>
        <v>11</v>
      </c>
      <c r="H20">
        <f>SUMIF('Frame model 4'!$A$2:$A$2042, $A20, 'Frame model 4'!I$2:I$2042)</f>
        <v>5</v>
      </c>
      <c r="I20">
        <f>SUMIF('Frame model 4'!$A$2:$A$2042, $A20, 'Frame model 4'!J$2:J$2042)</f>
        <v>13</v>
      </c>
      <c r="J20">
        <f>SUMIF('Frame model 4'!$A$2:$A$2042, $A20, 'Frame model 4'!K$2:K$2042)</f>
        <v>13</v>
      </c>
      <c r="K20">
        <f>SUMIF('Frame model 4'!$A$2:$A$2042, $A20, 'Frame model 4'!L$2:L$2042)</f>
        <v>1</v>
      </c>
      <c r="L20">
        <f>SUMIF('Frame model 4'!$A$2:$A$2042, $A20, 'Frame model 4'!M$2:M$2042)</f>
        <v>1</v>
      </c>
      <c r="M20">
        <f>SUMIF('Frame model 4'!$A$2:$A$2042, $A20, 'Frame model 4'!N$2:N$2042)</f>
        <v>2</v>
      </c>
      <c r="N20">
        <f>SUMIF('Frame model 4'!$A$2:$A$2042, $A20, 'Frame model 4'!O$2:O$2042)</f>
        <v>0</v>
      </c>
      <c r="O20">
        <f>SUMIF('Frame model 4'!$A$2:$A$2042, $A20, 'Frame model 4'!P$2:P$2042)</f>
        <v>0</v>
      </c>
    </row>
    <row r="21" spans="1:15" x14ac:dyDescent="0.3">
      <c r="A21" t="s">
        <v>58</v>
      </c>
      <c r="B21" t="s">
        <v>39</v>
      </c>
      <c r="C21">
        <f>SUMIF('Frame model 4'!$A$2:$A$2042, $A21, 'Frame model 4'!D$2:D$2042)</f>
        <v>13</v>
      </c>
      <c r="D21">
        <f>SUMIF('Frame model 4'!$A$2:$A$2042, $A21, 'Frame model 4'!E$2:E$2042)</f>
        <v>13</v>
      </c>
      <c r="E21">
        <f>SUMIF('Frame model 4'!$A$2:$A$2042, $A21, 'Frame model 4'!F$2:F$2042)</f>
        <v>13</v>
      </c>
      <c r="F21">
        <f>SUMIF('Frame model 4'!$A$2:$A$2042, $A21, 'Frame model 4'!G$2:G$2042)</f>
        <v>13</v>
      </c>
      <c r="G21">
        <f>SUMIF('Frame model 4'!$A$2:$A$2042, $A21, 'Frame model 4'!H$2:H$2042)</f>
        <v>12</v>
      </c>
      <c r="H21">
        <f>SUMIF('Frame model 4'!$A$2:$A$2042, $A21, 'Frame model 4'!I$2:I$2042)</f>
        <v>4</v>
      </c>
      <c r="I21">
        <f>SUMIF('Frame model 4'!$A$2:$A$2042, $A21, 'Frame model 4'!J$2:J$2042)</f>
        <v>9</v>
      </c>
      <c r="J21">
        <f>SUMIF('Frame model 4'!$A$2:$A$2042, $A21, 'Frame model 4'!K$2:K$2042)</f>
        <v>13</v>
      </c>
      <c r="K21">
        <f>SUMIF('Frame model 4'!$A$2:$A$2042, $A21, 'Frame model 4'!L$2:L$2042)</f>
        <v>1</v>
      </c>
      <c r="L21">
        <f>SUMIF('Frame model 4'!$A$2:$A$2042, $A21, 'Frame model 4'!M$2:M$2042)</f>
        <v>5</v>
      </c>
      <c r="M21">
        <f>SUMIF('Frame model 4'!$A$2:$A$2042, $A21, 'Frame model 4'!N$2:N$2042)</f>
        <v>3</v>
      </c>
      <c r="N21">
        <f>SUMIF('Frame model 4'!$A$2:$A$2042, $A21, 'Frame model 4'!O$2:O$2042)</f>
        <v>0</v>
      </c>
      <c r="O21">
        <f>SUMIF('Frame model 4'!$A$2:$A$2042, $A21, 'Frame model 4'!P$2:P$2042)</f>
        <v>8</v>
      </c>
    </row>
    <row r="22" spans="1:15" x14ac:dyDescent="0.3">
      <c r="A22" t="s">
        <v>59</v>
      </c>
      <c r="B22" t="s">
        <v>39</v>
      </c>
      <c r="C22">
        <f>SUMIF('Frame model 4'!$A$2:$A$2042, $A22, 'Frame model 4'!D$2:D$2042)</f>
        <v>13</v>
      </c>
      <c r="D22">
        <f>SUMIF('Frame model 4'!$A$2:$A$2042, $A22, 'Frame model 4'!E$2:E$2042)</f>
        <v>13</v>
      </c>
      <c r="E22">
        <f>SUMIF('Frame model 4'!$A$2:$A$2042, $A22, 'Frame model 4'!F$2:F$2042)</f>
        <v>13</v>
      </c>
      <c r="F22">
        <f>SUMIF('Frame model 4'!$A$2:$A$2042, $A22, 'Frame model 4'!G$2:G$2042)</f>
        <v>13</v>
      </c>
      <c r="G22">
        <f>SUMIF('Frame model 4'!$A$2:$A$2042, $A22, 'Frame model 4'!H$2:H$2042)</f>
        <v>12</v>
      </c>
      <c r="H22">
        <f>SUMIF('Frame model 4'!$A$2:$A$2042, $A22, 'Frame model 4'!I$2:I$2042)</f>
        <v>4</v>
      </c>
      <c r="I22">
        <f>SUMIF('Frame model 4'!$A$2:$A$2042, $A22, 'Frame model 4'!J$2:J$2042)</f>
        <v>12</v>
      </c>
      <c r="J22">
        <f>SUMIF('Frame model 4'!$A$2:$A$2042, $A22, 'Frame model 4'!K$2:K$2042)</f>
        <v>13</v>
      </c>
      <c r="K22">
        <f>SUMIF('Frame model 4'!$A$2:$A$2042, $A22, 'Frame model 4'!L$2:L$2042)</f>
        <v>1</v>
      </c>
      <c r="L22">
        <f>SUMIF('Frame model 4'!$A$2:$A$2042, $A22, 'Frame model 4'!M$2:M$2042)</f>
        <v>0</v>
      </c>
      <c r="M22">
        <f>SUMIF('Frame model 4'!$A$2:$A$2042, $A22, 'Frame model 4'!N$2:N$2042)</f>
        <v>0</v>
      </c>
      <c r="N22">
        <f>SUMIF('Frame model 4'!$A$2:$A$2042, $A22, 'Frame model 4'!O$2:O$2042)</f>
        <v>0</v>
      </c>
      <c r="O22">
        <f>SUMIF('Frame model 4'!$A$2:$A$2042, $A22, 'Frame model 4'!P$2:P$2042)</f>
        <v>1</v>
      </c>
    </row>
    <row r="23" spans="1:15" x14ac:dyDescent="0.3">
      <c r="A23" t="s">
        <v>60</v>
      </c>
      <c r="B23" t="s">
        <v>39</v>
      </c>
      <c r="C23">
        <f>SUMIF('Frame model 4'!$A$2:$A$2042, $A23, 'Frame model 4'!D$2:D$2042)</f>
        <v>15</v>
      </c>
      <c r="D23">
        <f>SUMIF('Frame model 4'!$A$2:$A$2042, $A23, 'Frame model 4'!E$2:E$2042)</f>
        <v>15</v>
      </c>
      <c r="E23">
        <f>SUMIF('Frame model 4'!$A$2:$A$2042, $A23, 'Frame model 4'!F$2:F$2042)</f>
        <v>15</v>
      </c>
      <c r="F23">
        <f>SUMIF('Frame model 4'!$A$2:$A$2042, $A23, 'Frame model 4'!G$2:G$2042)</f>
        <v>15</v>
      </c>
      <c r="G23">
        <f>SUMIF('Frame model 4'!$A$2:$A$2042, $A23, 'Frame model 4'!H$2:H$2042)</f>
        <v>4</v>
      </c>
      <c r="H23">
        <f>SUMIF('Frame model 4'!$A$2:$A$2042, $A23, 'Frame model 4'!I$2:I$2042)</f>
        <v>0</v>
      </c>
      <c r="I23">
        <f>SUMIF('Frame model 4'!$A$2:$A$2042, $A23, 'Frame model 4'!J$2:J$2042)</f>
        <v>15</v>
      </c>
      <c r="J23">
        <f>SUMIF('Frame model 4'!$A$2:$A$2042, $A23, 'Frame model 4'!K$2:K$2042)</f>
        <v>15</v>
      </c>
      <c r="K23">
        <f>SUMIF('Frame model 4'!$A$2:$A$2042, $A23, 'Frame model 4'!L$2:L$2042)</f>
        <v>2</v>
      </c>
      <c r="L23">
        <f>SUMIF('Frame model 4'!$A$2:$A$2042, $A23, 'Frame model 4'!M$2:M$2042)</f>
        <v>0</v>
      </c>
      <c r="M23">
        <f>SUMIF('Frame model 4'!$A$2:$A$2042, $A23, 'Frame model 4'!N$2:N$2042)</f>
        <v>0</v>
      </c>
      <c r="N23">
        <f>SUMIF('Frame model 4'!$A$2:$A$2042, $A23, 'Frame model 4'!O$2:O$2042)</f>
        <v>0</v>
      </c>
      <c r="O23">
        <f>SUMIF('Frame model 4'!$A$2:$A$2042, $A23, 'Frame model 4'!P$2:P$2042)</f>
        <v>0</v>
      </c>
    </row>
    <row r="24" spans="1:15" x14ac:dyDescent="0.3">
      <c r="A24" t="s">
        <v>61</v>
      </c>
      <c r="B24" t="s">
        <v>39</v>
      </c>
      <c r="C24">
        <f>SUMIF('Frame model 4'!$A$2:$A$2042, $A24, 'Frame model 4'!D$2:D$2042)</f>
        <v>12</v>
      </c>
      <c r="D24">
        <f>SUMIF('Frame model 4'!$A$2:$A$2042, $A24, 'Frame model 4'!E$2:E$2042)</f>
        <v>12</v>
      </c>
      <c r="E24">
        <f>SUMIF('Frame model 4'!$A$2:$A$2042, $A24, 'Frame model 4'!F$2:F$2042)</f>
        <v>12</v>
      </c>
      <c r="F24">
        <f>SUMIF('Frame model 4'!$A$2:$A$2042, $A24, 'Frame model 4'!G$2:G$2042)</f>
        <v>12</v>
      </c>
      <c r="G24">
        <f>SUMIF('Frame model 4'!$A$2:$A$2042, $A24, 'Frame model 4'!H$2:H$2042)</f>
        <v>5</v>
      </c>
      <c r="H24">
        <f>SUMIF('Frame model 4'!$A$2:$A$2042, $A24, 'Frame model 4'!I$2:I$2042)</f>
        <v>2</v>
      </c>
      <c r="I24">
        <f>SUMIF('Frame model 4'!$A$2:$A$2042, $A24, 'Frame model 4'!J$2:J$2042)</f>
        <v>12</v>
      </c>
      <c r="J24">
        <f>SUMIF('Frame model 4'!$A$2:$A$2042, $A24, 'Frame model 4'!K$2:K$2042)</f>
        <v>12</v>
      </c>
      <c r="K24">
        <f>SUMIF('Frame model 4'!$A$2:$A$2042, $A24, 'Frame model 4'!L$2:L$2042)</f>
        <v>4</v>
      </c>
      <c r="L24">
        <f>SUMIF('Frame model 4'!$A$2:$A$2042, $A24, 'Frame model 4'!M$2:M$2042)</f>
        <v>0</v>
      </c>
      <c r="M24">
        <f>SUMIF('Frame model 4'!$A$2:$A$2042, $A24, 'Frame model 4'!N$2:N$2042)</f>
        <v>0</v>
      </c>
      <c r="N24">
        <f>SUMIF('Frame model 4'!$A$2:$A$2042, $A24, 'Frame model 4'!O$2:O$2042)</f>
        <v>0</v>
      </c>
      <c r="O24">
        <f>SUMIF('Frame model 4'!$A$2:$A$2042, $A24, 'Frame model 4'!P$2:P$2042)</f>
        <v>0</v>
      </c>
    </row>
    <row r="25" spans="1:15" x14ac:dyDescent="0.3">
      <c r="A25" t="s">
        <v>62</v>
      </c>
      <c r="B25" t="s">
        <v>39</v>
      </c>
      <c r="C25">
        <f>SUMIF('Frame model 4'!$A$2:$A$2042, $A25, 'Frame model 4'!D$2:D$2042)</f>
        <v>16</v>
      </c>
      <c r="D25">
        <f>SUMIF('Frame model 4'!$A$2:$A$2042, $A25, 'Frame model 4'!E$2:E$2042)</f>
        <v>16</v>
      </c>
      <c r="E25">
        <f>SUMIF('Frame model 4'!$A$2:$A$2042, $A25, 'Frame model 4'!F$2:F$2042)</f>
        <v>16</v>
      </c>
      <c r="F25">
        <f>SUMIF('Frame model 4'!$A$2:$A$2042, $A25, 'Frame model 4'!G$2:G$2042)</f>
        <v>16</v>
      </c>
      <c r="G25">
        <f>SUMIF('Frame model 4'!$A$2:$A$2042, $A25, 'Frame model 4'!H$2:H$2042)</f>
        <v>6</v>
      </c>
      <c r="H25">
        <f>SUMIF('Frame model 4'!$A$2:$A$2042, $A25, 'Frame model 4'!I$2:I$2042)</f>
        <v>0</v>
      </c>
      <c r="I25">
        <f>SUMIF('Frame model 4'!$A$2:$A$2042, $A25, 'Frame model 4'!J$2:J$2042)</f>
        <v>16</v>
      </c>
      <c r="J25">
        <f>SUMIF('Frame model 4'!$A$2:$A$2042, $A25, 'Frame model 4'!K$2:K$2042)</f>
        <v>16</v>
      </c>
      <c r="K25">
        <f>SUMIF('Frame model 4'!$A$2:$A$2042, $A25, 'Frame model 4'!L$2:L$2042)</f>
        <v>0</v>
      </c>
      <c r="L25">
        <f>SUMIF('Frame model 4'!$A$2:$A$2042, $A25, 'Frame model 4'!M$2:M$2042)</f>
        <v>0</v>
      </c>
      <c r="M25">
        <f>SUMIF('Frame model 4'!$A$2:$A$2042, $A25, 'Frame model 4'!N$2:N$2042)</f>
        <v>1</v>
      </c>
      <c r="N25">
        <f>SUMIF('Frame model 4'!$A$2:$A$2042, $A25, 'Frame model 4'!O$2:O$2042)</f>
        <v>0</v>
      </c>
      <c r="O25">
        <f>SUMIF('Frame model 4'!$A$2:$A$2042, $A25, 'Frame model 4'!P$2:P$2042)</f>
        <v>0</v>
      </c>
    </row>
    <row r="26" spans="1:15" x14ac:dyDescent="0.3">
      <c r="A26" t="s">
        <v>63</v>
      </c>
      <c r="B26" t="s">
        <v>39</v>
      </c>
      <c r="C26">
        <f>SUMIF('Frame model 4'!$A$2:$A$2042, $A26, 'Frame model 4'!D$2:D$2042)</f>
        <v>17</v>
      </c>
      <c r="D26">
        <f>SUMIF('Frame model 4'!$A$2:$A$2042, $A26, 'Frame model 4'!E$2:E$2042)</f>
        <v>17</v>
      </c>
      <c r="E26">
        <f>SUMIF('Frame model 4'!$A$2:$A$2042, $A26, 'Frame model 4'!F$2:F$2042)</f>
        <v>17</v>
      </c>
      <c r="F26">
        <f>SUMIF('Frame model 4'!$A$2:$A$2042, $A26, 'Frame model 4'!G$2:G$2042)</f>
        <v>17</v>
      </c>
      <c r="G26">
        <f>SUMIF('Frame model 4'!$A$2:$A$2042, $A26, 'Frame model 4'!H$2:H$2042)</f>
        <v>2</v>
      </c>
      <c r="H26">
        <f>SUMIF('Frame model 4'!$A$2:$A$2042, $A26, 'Frame model 4'!I$2:I$2042)</f>
        <v>0</v>
      </c>
      <c r="I26">
        <f>SUMIF('Frame model 4'!$A$2:$A$2042, $A26, 'Frame model 4'!J$2:J$2042)</f>
        <v>17</v>
      </c>
      <c r="J26">
        <f>SUMIF('Frame model 4'!$A$2:$A$2042, $A26, 'Frame model 4'!K$2:K$2042)</f>
        <v>17</v>
      </c>
      <c r="K26">
        <f>SUMIF('Frame model 4'!$A$2:$A$2042, $A26, 'Frame model 4'!L$2:L$2042)</f>
        <v>5</v>
      </c>
      <c r="L26">
        <f>SUMIF('Frame model 4'!$A$2:$A$2042, $A26, 'Frame model 4'!M$2:M$2042)</f>
        <v>0</v>
      </c>
      <c r="M26">
        <f>SUMIF('Frame model 4'!$A$2:$A$2042, $A26, 'Frame model 4'!N$2:N$2042)</f>
        <v>0</v>
      </c>
      <c r="N26">
        <f>SUMIF('Frame model 4'!$A$2:$A$2042, $A26, 'Frame model 4'!O$2:O$2042)</f>
        <v>0</v>
      </c>
      <c r="O26">
        <f>SUMIF('Frame model 4'!$A$2:$A$2042, $A26, 'Frame model 4'!P$2:P$2042)</f>
        <v>0</v>
      </c>
    </row>
    <row r="27" spans="1:15" x14ac:dyDescent="0.3">
      <c r="A27" t="s">
        <v>64</v>
      </c>
      <c r="B27" t="s">
        <v>39</v>
      </c>
      <c r="C27">
        <f>SUMIF('Frame model 4'!$A$2:$A$2042, $A27, 'Frame model 4'!D$2:D$2042)</f>
        <v>22</v>
      </c>
      <c r="D27">
        <f>SUMIF('Frame model 4'!$A$2:$A$2042, $A27, 'Frame model 4'!E$2:E$2042)</f>
        <v>22</v>
      </c>
      <c r="E27">
        <f>SUMIF('Frame model 4'!$A$2:$A$2042, $A27, 'Frame model 4'!F$2:F$2042)</f>
        <v>22</v>
      </c>
      <c r="F27">
        <f>SUMIF('Frame model 4'!$A$2:$A$2042, $A27, 'Frame model 4'!G$2:G$2042)</f>
        <v>22</v>
      </c>
      <c r="G27">
        <f>SUMIF('Frame model 4'!$A$2:$A$2042, $A27, 'Frame model 4'!H$2:H$2042)</f>
        <v>4</v>
      </c>
      <c r="H27">
        <f>SUMIF('Frame model 4'!$A$2:$A$2042, $A27, 'Frame model 4'!I$2:I$2042)</f>
        <v>4</v>
      </c>
      <c r="I27">
        <f>SUMIF('Frame model 4'!$A$2:$A$2042, $A27, 'Frame model 4'!J$2:J$2042)</f>
        <v>22</v>
      </c>
      <c r="J27">
        <f>SUMIF('Frame model 4'!$A$2:$A$2042, $A27, 'Frame model 4'!K$2:K$2042)</f>
        <v>22</v>
      </c>
      <c r="K27">
        <f>SUMIF('Frame model 4'!$A$2:$A$2042, $A27, 'Frame model 4'!L$2:L$2042)</f>
        <v>3</v>
      </c>
      <c r="L27">
        <f>SUMIF('Frame model 4'!$A$2:$A$2042, $A27, 'Frame model 4'!M$2:M$2042)</f>
        <v>0</v>
      </c>
      <c r="M27">
        <f>SUMIF('Frame model 4'!$A$2:$A$2042, $A27, 'Frame model 4'!N$2:N$2042)</f>
        <v>5</v>
      </c>
      <c r="N27">
        <f>SUMIF('Frame model 4'!$A$2:$A$2042, $A27, 'Frame model 4'!O$2:O$2042)</f>
        <v>0</v>
      </c>
      <c r="O27">
        <f>SUMIF('Frame model 4'!$A$2:$A$2042, $A27, 'Frame model 4'!P$2:P$2042)</f>
        <v>0</v>
      </c>
    </row>
    <row r="28" spans="1:15" x14ac:dyDescent="0.3">
      <c r="A28" t="s">
        <v>65</v>
      </c>
      <c r="B28" t="s">
        <v>39</v>
      </c>
      <c r="C28">
        <f>SUMIF('Frame model 4'!$A$2:$A$2042, $A28, 'Frame model 4'!D$2:D$2042)</f>
        <v>10</v>
      </c>
      <c r="D28">
        <f>SUMIF('Frame model 4'!$A$2:$A$2042, $A28, 'Frame model 4'!E$2:E$2042)</f>
        <v>10</v>
      </c>
      <c r="E28">
        <f>SUMIF('Frame model 4'!$A$2:$A$2042, $A28, 'Frame model 4'!F$2:F$2042)</f>
        <v>10</v>
      </c>
      <c r="F28">
        <f>SUMIF('Frame model 4'!$A$2:$A$2042, $A28, 'Frame model 4'!G$2:G$2042)</f>
        <v>10</v>
      </c>
      <c r="G28">
        <f>SUMIF('Frame model 4'!$A$2:$A$2042, $A28, 'Frame model 4'!H$2:H$2042)</f>
        <v>6</v>
      </c>
      <c r="H28">
        <f>SUMIF('Frame model 4'!$A$2:$A$2042, $A28, 'Frame model 4'!I$2:I$2042)</f>
        <v>2</v>
      </c>
      <c r="I28">
        <f>SUMIF('Frame model 4'!$A$2:$A$2042, $A28, 'Frame model 4'!J$2:J$2042)</f>
        <v>9</v>
      </c>
      <c r="J28">
        <f>SUMIF('Frame model 4'!$A$2:$A$2042, $A28, 'Frame model 4'!K$2:K$2042)</f>
        <v>10</v>
      </c>
      <c r="K28">
        <f>SUMIF('Frame model 4'!$A$2:$A$2042, $A28, 'Frame model 4'!L$2:L$2042)</f>
        <v>1</v>
      </c>
      <c r="L28">
        <f>SUMIF('Frame model 4'!$A$2:$A$2042, $A28, 'Frame model 4'!M$2:M$2042)</f>
        <v>0</v>
      </c>
      <c r="M28">
        <f>SUMIF('Frame model 4'!$A$2:$A$2042, $A28, 'Frame model 4'!N$2:N$2042)</f>
        <v>0</v>
      </c>
      <c r="N28">
        <f>SUMIF('Frame model 4'!$A$2:$A$2042, $A28, 'Frame model 4'!O$2:O$2042)</f>
        <v>0</v>
      </c>
      <c r="O28">
        <f>SUMIF('Frame model 4'!$A$2:$A$2042, $A28, 'Frame model 4'!P$2:P$2042)</f>
        <v>0</v>
      </c>
    </row>
    <row r="29" spans="1:15" x14ac:dyDescent="0.3">
      <c r="A29" t="s">
        <v>66</v>
      </c>
      <c r="B29" t="s">
        <v>39</v>
      </c>
      <c r="C29">
        <f>SUMIF('Frame model 4'!$A$2:$A$2042, $A29, 'Frame model 4'!D$2:D$2042)</f>
        <v>12</v>
      </c>
      <c r="D29">
        <f>SUMIF('Frame model 4'!$A$2:$A$2042, $A29, 'Frame model 4'!E$2:E$2042)</f>
        <v>12</v>
      </c>
      <c r="E29">
        <f>SUMIF('Frame model 4'!$A$2:$A$2042, $A29, 'Frame model 4'!F$2:F$2042)</f>
        <v>12</v>
      </c>
      <c r="F29">
        <f>SUMIF('Frame model 4'!$A$2:$A$2042, $A29, 'Frame model 4'!G$2:G$2042)</f>
        <v>12</v>
      </c>
      <c r="G29">
        <f>SUMIF('Frame model 4'!$A$2:$A$2042, $A29, 'Frame model 4'!H$2:H$2042)</f>
        <v>5</v>
      </c>
      <c r="H29">
        <f>SUMIF('Frame model 4'!$A$2:$A$2042, $A29, 'Frame model 4'!I$2:I$2042)</f>
        <v>9</v>
      </c>
      <c r="I29">
        <f>SUMIF('Frame model 4'!$A$2:$A$2042, $A29, 'Frame model 4'!J$2:J$2042)</f>
        <v>12</v>
      </c>
      <c r="J29">
        <f>SUMIF('Frame model 4'!$A$2:$A$2042, $A29, 'Frame model 4'!K$2:K$2042)</f>
        <v>12</v>
      </c>
      <c r="K29">
        <f>SUMIF('Frame model 4'!$A$2:$A$2042, $A29, 'Frame model 4'!L$2:L$2042)</f>
        <v>0</v>
      </c>
      <c r="L29">
        <f>SUMIF('Frame model 4'!$A$2:$A$2042, $A29, 'Frame model 4'!M$2:M$2042)</f>
        <v>0</v>
      </c>
      <c r="M29">
        <f>SUMIF('Frame model 4'!$A$2:$A$2042, $A29, 'Frame model 4'!N$2:N$2042)</f>
        <v>0</v>
      </c>
      <c r="N29">
        <f>SUMIF('Frame model 4'!$A$2:$A$2042, $A29, 'Frame model 4'!O$2:O$2042)</f>
        <v>0</v>
      </c>
      <c r="O29">
        <f>SUMIF('Frame model 4'!$A$2:$A$2042, $A29, 'Frame model 4'!P$2:P$2042)</f>
        <v>0</v>
      </c>
    </row>
    <row r="30" spans="1:15" x14ac:dyDescent="0.3">
      <c r="A30" t="s">
        <v>67</v>
      </c>
      <c r="B30" t="s">
        <v>39</v>
      </c>
      <c r="C30">
        <f>SUMIF('Frame model 4'!$A$2:$A$2042, $A30, 'Frame model 4'!D$2:D$2042)</f>
        <v>19</v>
      </c>
      <c r="D30">
        <f>SUMIF('Frame model 4'!$A$2:$A$2042, $A30, 'Frame model 4'!E$2:E$2042)</f>
        <v>19</v>
      </c>
      <c r="E30">
        <f>SUMIF('Frame model 4'!$A$2:$A$2042, $A30, 'Frame model 4'!F$2:F$2042)</f>
        <v>19</v>
      </c>
      <c r="F30">
        <f>SUMIF('Frame model 4'!$A$2:$A$2042, $A30, 'Frame model 4'!G$2:G$2042)</f>
        <v>19</v>
      </c>
      <c r="G30">
        <f>SUMIF('Frame model 4'!$A$2:$A$2042, $A30, 'Frame model 4'!H$2:H$2042)</f>
        <v>17</v>
      </c>
      <c r="H30">
        <f>SUMIF('Frame model 4'!$A$2:$A$2042, $A30, 'Frame model 4'!I$2:I$2042)</f>
        <v>15</v>
      </c>
      <c r="I30">
        <f>SUMIF('Frame model 4'!$A$2:$A$2042, $A30, 'Frame model 4'!J$2:J$2042)</f>
        <v>19</v>
      </c>
      <c r="J30">
        <f>SUMIF('Frame model 4'!$A$2:$A$2042, $A30, 'Frame model 4'!K$2:K$2042)</f>
        <v>19</v>
      </c>
      <c r="K30">
        <f>SUMIF('Frame model 4'!$A$2:$A$2042, $A30, 'Frame model 4'!L$2:L$2042)</f>
        <v>1</v>
      </c>
      <c r="L30">
        <f>SUMIF('Frame model 4'!$A$2:$A$2042, $A30, 'Frame model 4'!M$2:M$2042)</f>
        <v>7</v>
      </c>
      <c r="M30">
        <f>SUMIF('Frame model 4'!$A$2:$A$2042, $A30, 'Frame model 4'!N$2:N$2042)</f>
        <v>4</v>
      </c>
      <c r="N30">
        <f>SUMIF('Frame model 4'!$A$2:$A$2042, $A30, 'Frame model 4'!O$2:O$2042)</f>
        <v>0</v>
      </c>
      <c r="O30">
        <f>SUMIF('Frame model 4'!$A$2:$A$2042, $A30, 'Frame model 4'!P$2:P$2042)</f>
        <v>8</v>
      </c>
    </row>
    <row r="31" spans="1:15" x14ac:dyDescent="0.3">
      <c r="A31" t="s">
        <v>68</v>
      </c>
      <c r="B31" t="s">
        <v>39</v>
      </c>
      <c r="C31">
        <f>SUMIF('Frame model 4'!$A$2:$A$2042, $A31, 'Frame model 4'!D$2:D$2042)</f>
        <v>11</v>
      </c>
      <c r="D31">
        <f>SUMIF('Frame model 4'!$A$2:$A$2042, $A31, 'Frame model 4'!E$2:E$2042)</f>
        <v>11</v>
      </c>
      <c r="E31">
        <f>SUMIF('Frame model 4'!$A$2:$A$2042, $A31, 'Frame model 4'!F$2:F$2042)</f>
        <v>11</v>
      </c>
      <c r="F31">
        <f>SUMIF('Frame model 4'!$A$2:$A$2042, $A31, 'Frame model 4'!G$2:G$2042)</f>
        <v>11</v>
      </c>
      <c r="G31">
        <f>SUMIF('Frame model 4'!$A$2:$A$2042, $A31, 'Frame model 4'!H$2:H$2042)</f>
        <v>6</v>
      </c>
      <c r="H31">
        <f>SUMIF('Frame model 4'!$A$2:$A$2042, $A31, 'Frame model 4'!I$2:I$2042)</f>
        <v>0</v>
      </c>
      <c r="I31">
        <f>SUMIF('Frame model 4'!$A$2:$A$2042, $A31, 'Frame model 4'!J$2:J$2042)</f>
        <v>11</v>
      </c>
      <c r="J31">
        <f>SUMIF('Frame model 4'!$A$2:$A$2042, $A31, 'Frame model 4'!K$2:K$2042)</f>
        <v>11</v>
      </c>
      <c r="K31">
        <f>SUMIF('Frame model 4'!$A$2:$A$2042, $A31, 'Frame model 4'!L$2:L$2042)</f>
        <v>2</v>
      </c>
      <c r="L31">
        <f>SUMIF('Frame model 4'!$A$2:$A$2042, $A31, 'Frame model 4'!M$2:M$2042)</f>
        <v>0</v>
      </c>
      <c r="M31">
        <f>SUMIF('Frame model 4'!$A$2:$A$2042, $A31, 'Frame model 4'!N$2:N$2042)</f>
        <v>1</v>
      </c>
      <c r="N31">
        <f>SUMIF('Frame model 4'!$A$2:$A$2042, $A31, 'Frame model 4'!O$2:O$2042)</f>
        <v>0</v>
      </c>
      <c r="O31">
        <f>SUMIF('Frame model 4'!$A$2:$A$2042, $A31, 'Frame model 4'!P$2:P$2042)</f>
        <v>0</v>
      </c>
    </row>
    <row r="32" spans="1:15" x14ac:dyDescent="0.3">
      <c r="A32" t="s">
        <v>69</v>
      </c>
      <c r="B32" t="s">
        <v>39</v>
      </c>
      <c r="C32">
        <f>SUMIF('Frame model 4'!$A$2:$A$2042, $A32, 'Frame model 4'!D$2:D$2042)</f>
        <v>14</v>
      </c>
      <c r="D32">
        <f>SUMIF('Frame model 4'!$A$2:$A$2042, $A32, 'Frame model 4'!E$2:E$2042)</f>
        <v>14</v>
      </c>
      <c r="E32">
        <f>SUMIF('Frame model 4'!$A$2:$A$2042, $A32, 'Frame model 4'!F$2:F$2042)</f>
        <v>14</v>
      </c>
      <c r="F32">
        <f>SUMIF('Frame model 4'!$A$2:$A$2042, $A32, 'Frame model 4'!G$2:G$2042)</f>
        <v>14</v>
      </c>
      <c r="G32">
        <f>SUMIF('Frame model 4'!$A$2:$A$2042, $A32, 'Frame model 4'!H$2:H$2042)</f>
        <v>9</v>
      </c>
      <c r="H32">
        <f>SUMIF('Frame model 4'!$A$2:$A$2042, $A32, 'Frame model 4'!I$2:I$2042)</f>
        <v>0</v>
      </c>
      <c r="I32">
        <f>SUMIF('Frame model 4'!$A$2:$A$2042, $A32, 'Frame model 4'!J$2:J$2042)</f>
        <v>13</v>
      </c>
      <c r="J32">
        <f>SUMIF('Frame model 4'!$A$2:$A$2042, $A32, 'Frame model 4'!K$2:K$2042)</f>
        <v>14</v>
      </c>
      <c r="K32">
        <f>SUMIF('Frame model 4'!$A$2:$A$2042, $A32, 'Frame model 4'!L$2:L$2042)</f>
        <v>0</v>
      </c>
      <c r="L32">
        <f>SUMIF('Frame model 4'!$A$2:$A$2042, $A32, 'Frame model 4'!M$2:M$2042)</f>
        <v>3</v>
      </c>
      <c r="M32">
        <f>SUMIF('Frame model 4'!$A$2:$A$2042, $A32, 'Frame model 4'!N$2:N$2042)</f>
        <v>0</v>
      </c>
      <c r="N32">
        <f>SUMIF('Frame model 4'!$A$2:$A$2042, $A32, 'Frame model 4'!O$2:O$2042)</f>
        <v>0</v>
      </c>
      <c r="O32">
        <f>SUMIF('Frame model 4'!$A$2:$A$2042, $A32, 'Frame model 4'!P$2:P$2042)</f>
        <v>0</v>
      </c>
    </row>
    <row r="33" spans="1:15" x14ac:dyDescent="0.3">
      <c r="A33" t="s">
        <v>70</v>
      </c>
      <c r="B33" t="s">
        <v>39</v>
      </c>
      <c r="C33">
        <f>SUMIF('Frame model 4'!$A$2:$A$2042, $A33, 'Frame model 4'!D$2:D$2042)</f>
        <v>12</v>
      </c>
      <c r="D33">
        <f>SUMIF('Frame model 4'!$A$2:$A$2042, $A33, 'Frame model 4'!E$2:E$2042)</f>
        <v>12</v>
      </c>
      <c r="E33">
        <f>SUMIF('Frame model 4'!$A$2:$A$2042, $A33, 'Frame model 4'!F$2:F$2042)</f>
        <v>12</v>
      </c>
      <c r="F33">
        <f>SUMIF('Frame model 4'!$A$2:$A$2042, $A33, 'Frame model 4'!G$2:G$2042)</f>
        <v>12</v>
      </c>
      <c r="G33">
        <f>SUMIF('Frame model 4'!$A$2:$A$2042, $A33, 'Frame model 4'!H$2:H$2042)</f>
        <v>11</v>
      </c>
      <c r="H33">
        <f>SUMIF('Frame model 4'!$A$2:$A$2042, $A33, 'Frame model 4'!I$2:I$2042)</f>
        <v>4</v>
      </c>
      <c r="I33">
        <f>SUMIF('Frame model 4'!$A$2:$A$2042, $A33, 'Frame model 4'!J$2:J$2042)</f>
        <v>12</v>
      </c>
      <c r="J33">
        <f>SUMIF('Frame model 4'!$A$2:$A$2042, $A33, 'Frame model 4'!K$2:K$2042)</f>
        <v>12</v>
      </c>
      <c r="K33">
        <f>SUMIF('Frame model 4'!$A$2:$A$2042, $A33, 'Frame model 4'!L$2:L$2042)</f>
        <v>2</v>
      </c>
      <c r="L33">
        <f>SUMIF('Frame model 4'!$A$2:$A$2042, $A33, 'Frame model 4'!M$2:M$2042)</f>
        <v>2</v>
      </c>
      <c r="M33">
        <f>SUMIF('Frame model 4'!$A$2:$A$2042, $A33, 'Frame model 4'!N$2:N$2042)</f>
        <v>0</v>
      </c>
      <c r="N33">
        <f>SUMIF('Frame model 4'!$A$2:$A$2042, $A33, 'Frame model 4'!O$2:O$2042)</f>
        <v>0</v>
      </c>
      <c r="O33">
        <f>SUMIF('Frame model 4'!$A$2:$A$2042, $A33, 'Frame model 4'!P$2:P$2042)</f>
        <v>0</v>
      </c>
    </row>
    <row r="34" spans="1:15" x14ac:dyDescent="0.3">
      <c r="A34" t="s">
        <v>71</v>
      </c>
      <c r="B34" t="s">
        <v>39</v>
      </c>
      <c r="C34">
        <f>SUMIF('Frame model 4'!$A$2:$A$2042, $A34, 'Frame model 4'!D$2:D$2042)</f>
        <v>17</v>
      </c>
      <c r="D34">
        <f>SUMIF('Frame model 4'!$A$2:$A$2042, $A34, 'Frame model 4'!E$2:E$2042)</f>
        <v>17</v>
      </c>
      <c r="E34">
        <f>SUMIF('Frame model 4'!$A$2:$A$2042, $A34, 'Frame model 4'!F$2:F$2042)</f>
        <v>17</v>
      </c>
      <c r="F34">
        <f>SUMIF('Frame model 4'!$A$2:$A$2042, $A34, 'Frame model 4'!G$2:G$2042)</f>
        <v>17</v>
      </c>
      <c r="G34">
        <f>SUMIF('Frame model 4'!$A$2:$A$2042, $A34, 'Frame model 4'!H$2:H$2042)</f>
        <v>8</v>
      </c>
      <c r="H34">
        <f>SUMIF('Frame model 4'!$A$2:$A$2042, $A34, 'Frame model 4'!I$2:I$2042)</f>
        <v>9</v>
      </c>
      <c r="I34">
        <f>SUMIF('Frame model 4'!$A$2:$A$2042, $A34, 'Frame model 4'!J$2:J$2042)</f>
        <v>17</v>
      </c>
      <c r="J34">
        <f>SUMIF('Frame model 4'!$A$2:$A$2042, $A34, 'Frame model 4'!K$2:K$2042)</f>
        <v>17</v>
      </c>
      <c r="K34">
        <f>SUMIF('Frame model 4'!$A$2:$A$2042, $A34, 'Frame model 4'!L$2:L$2042)</f>
        <v>1</v>
      </c>
      <c r="L34">
        <f>SUMIF('Frame model 4'!$A$2:$A$2042, $A34, 'Frame model 4'!M$2:M$2042)</f>
        <v>4</v>
      </c>
      <c r="M34">
        <f>SUMIF('Frame model 4'!$A$2:$A$2042, $A34, 'Frame model 4'!N$2:N$2042)</f>
        <v>2</v>
      </c>
      <c r="N34">
        <f>SUMIF('Frame model 4'!$A$2:$A$2042, $A34, 'Frame model 4'!O$2:O$2042)</f>
        <v>0</v>
      </c>
      <c r="O34">
        <f>SUMIF('Frame model 4'!$A$2:$A$2042, $A34, 'Frame model 4'!P$2:P$2042)</f>
        <v>0</v>
      </c>
    </row>
    <row r="35" spans="1:15" x14ac:dyDescent="0.3">
      <c r="A35" t="s">
        <v>72</v>
      </c>
      <c r="B35" t="s">
        <v>39</v>
      </c>
      <c r="C35">
        <f>SUMIF('Frame model 4'!$A$2:$A$2042, $A35, 'Frame model 4'!D$2:D$2042)</f>
        <v>13</v>
      </c>
      <c r="D35">
        <f>SUMIF('Frame model 4'!$A$2:$A$2042, $A35, 'Frame model 4'!E$2:E$2042)</f>
        <v>13</v>
      </c>
      <c r="E35">
        <f>SUMIF('Frame model 4'!$A$2:$A$2042, $A35, 'Frame model 4'!F$2:F$2042)</f>
        <v>13</v>
      </c>
      <c r="F35">
        <f>SUMIF('Frame model 4'!$A$2:$A$2042, $A35, 'Frame model 4'!G$2:G$2042)</f>
        <v>13</v>
      </c>
      <c r="G35">
        <f>SUMIF('Frame model 4'!$A$2:$A$2042, $A35, 'Frame model 4'!H$2:H$2042)</f>
        <v>8</v>
      </c>
      <c r="H35">
        <f>SUMIF('Frame model 4'!$A$2:$A$2042, $A35, 'Frame model 4'!I$2:I$2042)</f>
        <v>4</v>
      </c>
      <c r="I35">
        <f>SUMIF('Frame model 4'!$A$2:$A$2042, $A35, 'Frame model 4'!J$2:J$2042)</f>
        <v>13</v>
      </c>
      <c r="J35">
        <f>SUMIF('Frame model 4'!$A$2:$A$2042, $A35, 'Frame model 4'!K$2:K$2042)</f>
        <v>13</v>
      </c>
      <c r="K35">
        <f>SUMIF('Frame model 4'!$A$2:$A$2042, $A35, 'Frame model 4'!L$2:L$2042)</f>
        <v>2</v>
      </c>
      <c r="L35">
        <f>SUMIF('Frame model 4'!$A$2:$A$2042, $A35, 'Frame model 4'!M$2:M$2042)</f>
        <v>0</v>
      </c>
      <c r="M35">
        <f>SUMIF('Frame model 4'!$A$2:$A$2042, $A35, 'Frame model 4'!N$2:N$2042)</f>
        <v>0</v>
      </c>
      <c r="N35">
        <f>SUMIF('Frame model 4'!$A$2:$A$2042, $A35, 'Frame model 4'!O$2:O$2042)</f>
        <v>0</v>
      </c>
      <c r="O35">
        <f>SUMIF('Frame model 4'!$A$2:$A$2042, $A35, 'Frame model 4'!P$2:P$2042)</f>
        <v>0</v>
      </c>
    </row>
    <row r="36" spans="1:15" x14ac:dyDescent="0.3">
      <c r="A36" t="s">
        <v>73</v>
      </c>
      <c r="B36" t="s">
        <v>39</v>
      </c>
      <c r="C36">
        <f>SUMIF('Frame model 4'!$A$2:$A$2042, $A36, 'Frame model 4'!D$2:D$2042)</f>
        <v>18</v>
      </c>
      <c r="D36">
        <f>SUMIF('Frame model 4'!$A$2:$A$2042, $A36, 'Frame model 4'!E$2:E$2042)</f>
        <v>18</v>
      </c>
      <c r="E36">
        <f>SUMIF('Frame model 4'!$A$2:$A$2042, $A36, 'Frame model 4'!F$2:F$2042)</f>
        <v>18</v>
      </c>
      <c r="F36">
        <f>SUMIF('Frame model 4'!$A$2:$A$2042, $A36, 'Frame model 4'!G$2:G$2042)</f>
        <v>18</v>
      </c>
      <c r="G36">
        <f>SUMIF('Frame model 4'!$A$2:$A$2042, $A36, 'Frame model 4'!H$2:H$2042)</f>
        <v>3</v>
      </c>
      <c r="H36">
        <f>SUMIF('Frame model 4'!$A$2:$A$2042, $A36, 'Frame model 4'!I$2:I$2042)</f>
        <v>7</v>
      </c>
      <c r="I36">
        <f>SUMIF('Frame model 4'!$A$2:$A$2042, $A36, 'Frame model 4'!J$2:J$2042)</f>
        <v>18</v>
      </c>
      <c r="J36">
        <f>SUMIF('Frame model 4'!$A$2:$A$2042, $A36, 'Frame model 4'!K$2:K$2042)</f>
        <v>18</v>
      </c>
      <c r="K36">
        <f>SUMIF('Frame model 4'!$A$2:$A$2042, $A36, 'Frame model 4'!L$2:L$2042)</f>
        <v>3</v>
      </c>
      <c r="L36">
        <f>SUMIF('Frame model 4'!$A$2:$A$2042, $A36, 'Frame model 4'!M$2:M$2042)</f>
        <v>0</v>
      </c>
      <c r="M36">
        <f>SUMIF('Frame model 4'!$A$2:$A$2042, $A36, 'Frame model 4'!N$2:N$2042)</f>
        <v>0</v>
      </c>
      <c r="N36">
        <f>SUMIF('Frame model 4'!$A$2:$A$2042, $A36, 'Frame model 4'!O$2:O$2042)</f>
        <v>0</v>
      </c>
      <c r="O36">
        <f>SUMIF('Frame model 4'!$A$2:$A$2042, $A36, 'Frame model 4'!P$2:P$2042)</f>
        <v>0</v>
      </c>
    </row>
    <row r="37" spans="1:15" x14ac:dyDescent="0.3">
      <c r="A37" t="s">
        <v>74</v>
      </c>
      <c r="B37" t="s">
        <v>39</v>
      </c>
      <c r="C37">
        <f>SUMIF('Frame model 4'!$A$2:$A$2042, $A37, 'Frame model 4'!D$2:D$2042)</f>
        <v>13</v>
      </c>
      <c r="D37">
        <f>SUMIF('Frame model 4'!$A$2:$A$2042, $A37, 'Frame model 4'!E$2:E$2042)</f>
        <v>13</v>
      </c>
      <c r="E37">
        <f>SUMIF('Frame model 4'!$A$2:$A$2042, $A37, 'Frame model 4'!F$2:F$2042)</f>
        <v>13</v>
      </c>
      <c r="F37">
        <f>SUMIF('Frame model 4'!$A$2:$A$2042, $A37, 'Frame model 4'!G$2:G$2042)</f>
        <v>13</v>
      </c>
      <c r="G37">
        <f>SUMIF('Frame model 4'!$A$2:$A$2042, $A37, 'Frame model 4'!H$2:H$2042)</f>
        <v>10</v>
      </c>
      <c r="H37">
        <f>SUMIF('Frame model 4'!$A$2:$A$2042, $A37, 'Frame model 4'!I$2:I$2042)</f>
        <v>7</v>
      </c>
      <c r="I37">
        <f>SUMIF('Frame model 4'!$A$2:$A$2042, $A37, 'Frame model 4'!J$2:J$2042)</f>
        <v>13</v>
      </c>
      <c r="J37">
        <f>SUMIF('Frame model 4'!$A$2:$A$2042, $A37, 'Frame model 4'!K$2:K$2042)</f>
        <v>13</v>
      </c>
      <c r="K37">
        <f>SUMIF('Frame model 4'!$A$2:$A$2042, $A37, 'Frame model 4'!L$2:L$2042)</f>
        <v>6</v>
      </c>
      <c r="L37">
        <f>SUMIF('Frame model 4'!$A$2:$A$2042, $A37, 'Frame model 4'!M$2:M$2042)</f>
        <v>0</v>
      </c>
      <c r="M37">
        <f>SUMIF('Frame model 4'!$A$2:$A$2042, $A37, 'Frame model 4'!N$2:N$2042)</f>
        <v>1</v>
      </c>
      <c r="N37">
        <f>SUMIF('Frame model 4'!$A$2:$A$2042, $A37, 'Frame model 4'!O$2:O$2042)</f>
        <v>0</v>
      </c>
      <c r="O37">
        <f>SUMIF('Frame model 4'!$A$2:$A$2042, $A37, 'Frame model 4'!P$2:P$2042)</f>
        <v>1</v>
      </c>
    </row>
    <row r="38" spans="1:15" x14ac:dyDescent="0.3">
      <c r="A38" t="s">
        <v>75</v>
      </c>
      <c r="B38" t="s">
        <v>39</v>
      </c>
      <c r="C38">
        <f>SUMIF('Frame model 4'!$A$2:$A$2042, $A38, 'Frame model 4'!D$2:D$2042)</f>
        <v>12</v>
      </c>
      <c r="D38">
        <f>SUMIF('Frame model 4'!$A$2:$A$2042, $A38, 'Frame model 4'!E$2:E$2042)</f>
        <v>12</v>
      </c>
      <c r="E38">
        <f>SUMIF('Frame model 4'!$A$2:$A$2042, $A38, 'Frame model 4'!F$2:F$2042)</f>
        <v>12</v>
      </c>
      <c r="F38">
        <f>SUMIF('Frame model 4'!$A$2:$A$2042, $A38, 'Frame model 4'!G$2:G$2042)</f>
        <v>12</v>
      </c>
      <c r="G38">
        <f>SUMIF('Frame model 4'!$A$2:$A$2042, $A38, 'Frame model 4'!H$2:H$2042)</f>
        <v>9</v>
      </c>
      <c r="H38">
        <f>SUMIF('Frame model 4'!$A$2:$A$2042, $A38, 'Frame model 4'!I$2:I$2042)</f>
        <v>5</v>
      </c>
      <c r="I38">
        <f>SUMIF('Frame model 4'!$A$2:$A$2042, $A38, 'Frame model 4'!J$2:J$2042)</f>
        <v>12</v>
      </c>
      <c r="J38">
        <f>SUMIF('Frame model 4'!$A$2:$A$2042, $A38, 'Frame model 4'!K$2:K$2042)</f>
        <v>12</v>
      </c>
      <c r="K38">
        <f>SUMIF('Frame model 4'!$A$2:$A$2042, $A38, 'Frame model 4'!L$2:L$2042)</f>
        <v>3</v>
      </c>
      <c r="L38">
        <f>SUMIF('Frame model 4'!$A$2:$A$2042, $A38, 'Frame model 4'!M$2:M$2042)</f>
        <v>0</v>
      </c>
      <c r="M38">
        <f>SUMIF('Frame model 4'!$A$2:$A$2042, $A38, 'Frame model 4'!N$2:N$2042)</f>
        <v>1</v>
      </c>
      <c r="N38">
        <f>SUMIF('Frame model 4'!$A$2:$A$2042, $A38, 'Frame model 4'!O$2:O$2042)</f>
        <v>0</v>
      </c>
      <c r="O38">
        <f>SUMIF('Frame model 4'!$A$2:$A$2042, $A38, 'Frame model 4'!P$2:P$2042)</f>
        <v>0</v>
      </c>
    </row>
    <row r="39" spans="1:15" x14ac:dyDescent="0.3">
      <c r="A39" t="s">
        <v>76</v>
      </c>
      <c r="B39" t="s">
        <v>39</v>
      </c>
      <c r="C39">
        <f>SUMIF('Frame model 4'!$A$2:$A$2042, $A39, 'Frame model 4'!D$2:D$2042)</f>
        <v>12</v>
      </c>
      <c r="D39">
        <f>SUMIF('Frame model 4'!$A$2:$A$2042, $A39, 'Frame model 4'!E$2:E$2042)</f>
        <v>12</v>
      </c>
      <c r="E39">
        <f>SUMIF('Frame model 4'!$A$2:$A$2042, $A39, 'Frame model 4'!F$2:F$2042)</f>
        <v>12</v>
      </c>
      <c r="F39">
        <f>SUMIF('Frame model 4'!$A$2:$A$2042, $A39, 'Frame model 4'!G$2:G$2042)</f>
        <v>12</v>
      </c>
      <c r="G39">
        <f>SUMIF('Frame model 4'!$A$2:$A$2042, $A39, 'Frame model 4'!H$2:H$2042)</f>
        <v>12</v>
      </c>
      <c r="H39">
        <f>SUMIF('Frame model 4'!$A$2:$A$2042, $A39, 'Frame model 4'!I$2:I$2042)</f>
        <v>6</v>
      </c>
      <c r="I39">
        <f>SUMIF('Frame model 4'!$A$2:$A$2042, $A39, 'Frame model 4'!J$2:J$2042)</f>
        <v>11</v>
      </c>
      <c r="J39">
        <f>SUMIF('Frame model 4'!$A$2:$A$2042, $A39, 'Frame model 4'!K$2:K$2042)</f>
        <v>12</v>
      </c>
      <c r="K39">
        <f>SUMIF('Frame model 4'!$A$2:$A$2042, $A39, 'Frame model 4'!L$2:L$2042)</f>
        <v>1</v>
      </c>
      <c r="L39">
        <f>SUMIF('Frame model 4'!$A$2:$A$2042, $A39, 'Frame model 4'!M$2:M$2042)</f>
        <v>1</v>
      </c>
      <c r="M39">
        <f>SUMIF('Frame model 4'!$A$2:$A$2042, $A39, 'Frame model 4'!N$2:N$2042)</f>
        <v>0</v>
      </c>
      <c r="N39">
        <f>SUMIF('Frame model 4'!$A$2:$A$2042, $A39, 'Frame model 4'!O$2:O$2042)</f>
        <v>0</v>
      </c>
      <c r="O39">
        <f>SUMIF('Frame model 4'!$A$2:$A$2042, $A39, 'Frame model 4'!P$2:P$2042)</f>
        <v>2</v>
      </c>
    </row>
    <row r="40" spans="1:15" x14ac:dyDescent="0.3">
      <c r="A40" t="s">
        <v>77</v>
      </c>
      <c r="B40" t="s">
        <v>39</v>
      </c>
      <c r="C40">
        <f>SUMIF('Frame model 4'!$A$2:$A$2042, $A40, 'Frame model 4'!D$2:D$2042)</f>
        <v>11</v>
      </c>
      <c r="D40">
        <f>SUMIF('Frame model 4'!$A$2:$A$2042, $A40, 'Frame model 4'!E$2:E$2042)</f>
        <v>11</v>
      </c>
      <c r="E40">
        <f>SUMIF('Frame model 4'!$A$2:$A$2042, $A40, 'Frame model 4'!F$2:F$2042)</f>
        <v>11</v>
      </c>
      <c r="F40">
        <f>SUMIF('Frame model 4'!$A$2:$A$2042, $A40, 'Frame model 4'!G$2:G$2042)</f>
        <v>11</v>
      </c>
      <c r="G40">
        <f>SUMIF('Frame model 4'!$A$2:$A$2042, $A40, 'Frame model 4'!H$2:H$2042)</f>
        <v>7</v>
      </c>
      <c r="H40">
        <f>SUMIF('Frame model 4'!$A$2:$A$2042, $A40, 'Frame model 4'!I$2:I$2042)</f>
        <v>1</v>
      </c>
      <c r="I40">
        <f>SUMIF('Frame model 4'!$A$2:$A$2042, $A40, 'Frame model 4'!J$2:J$2042)</f>
        <v>11</v>
      </c>
      <c r="J40">
        <f>SUMIF('Frame model 4'!$A$2:$A$2042, $A40, 'Frame model 4'!K$2:K$2042)</f>
        <v>11</v>
      </c>
      <c r="K40">
        <f>SUMIF('Frame model 4'!$A$2:$A$2042, $A40, 'Frame model 4'!L$2:L$2042)</f>
        <v>1</v>
      </c>
      <c r="L40">
        <f>SUMIF('Frame model 4'!$A$2:$A$2042, $A40, 'Frame model 4'!M$2:M$2042)</f>
        <v>0</v>
      </c>
      <c r="M40">
        <f>SUMIF('Frame model 4'!$A$2:$A$2042, $A40, 'Frame model 4'!N$2:N$2042)</f>
        <v>0</v>
      </c>
      <c r="N40">
        <f>SUMIF('Frame model 4'!$A$2:$A$2042, $A40, 'Frame model 4'!O$2:O$2042)</f>
        <v>0</v>
      </c>
      <c r="O40">
        <f>SUMIF('Frame model 4'!$A$2:$A$2042, $A40, 'Frame model 4'!P$2:P$2042)</f>
        <v>0</v>
      </c>
    </row>
    <row r="41" spans="1:15" x14ac:dyDescent="0.3">
      <c r="A41" t="s">
        <v>78</v>
      </c>
      <c r="B41" t="s">
        <v>39</v>
      </c>
      <c r="C41">
        <f>SUMIF('Frame model 4'!$A$2:$A$2042, $A41, 'Frame model 4'!D$2:D$2042)</f>
        <v>13</v>
      </c>
      <c r="D41">
        <f>SUMIF('Frame model 4'!$A$2:$A$2042, $A41, 'Frame model 4'!E$2:E$2042)</f>
        <v>13</v>
      </c>
      <c r="E41">
        <f>SUMIF('Frame model 4'!$A$2:$A$2042, $A41, 'Frame model 4'!F$2:F$2042)</f>
        <v>13</v>
      </c>
      <c r="F41">
        <f>SUMIF('Frame model 4'!$A$2:$A$2042, $A41, 'Frame model 4'!G$2:G$2042)</f>
        <v>13</v>
      </c>
      <c r="G41">
        <f>SUMIF('Frame model 4'!$A$2:$A$2042, $A41, 'Frame model 4'!H$2:H$2042)</f>
        <v>13</v>
      </c>
      <c r="H41">
        <f>SUMIF('Frame model 4'!$A$2:$A$2042, $A41, 'Frame model 4'!I$2:I$2042)</f>
        <v>2</v>
      </c>
      <c r="I41">
        <f>SUMIF('Frame model 4'!$A$2:$A$2042, $A41, 'Frame model 4'!J$2:J$2042)</f>
        <v>13</v>
      </c>
      <c r="J41">
        <f>SUMIF('Frame model 4'!$A$2:$A$2042, $A41, 'Frame model 4'!K$2:K$2042)</f>
        <v>13</v>
      </c>
      <c r="K41">
        <f>SUMIF('Frame model 4'!$A$2:$A$2042, $A41, 'Frame model 4'!L$2:L$2042)</f>
        <v>1</v>
      </c>
      <c r="L41">
        <f>SUMIF('Frame model 4'!$A$2:$A$2042, $A41, 'Frame model 4'!M$2:M$2042)</f>
        <v>0</v>
      </c>
      <c r="M41">
        <f>SUMIF('Frame model 4'!$A$2:$A$2042, $A41, 'Frame model 4'!N$2:N$2042)</f>
        <v>0</v>
      </c>
      <c r="N41">
        <f>SUMIF('Frame model 4'!$A$2:$A$2042, $A41, 'Frame model 4'!O$2:O$2042)</f>
        <v>0</v>
      </c>
      <c r="O41">
        <f>SUMIF('Frame model 4'!$A$2:$A$2042, $A41, 'Frame model 4'!P$2:P$2042)</f>
        <v>1</v>
      </c>
    </row>
    <row r="42" spans="1:15" x14ac:dyDescent="0.3">
      <c r="A42" t="s">
        <v>79</v>
      </c>
      <c r="B42" t="s">
        <v>39</v>
      </c>
      <c r="C42">
        <f>SUMIF('Frame model 4'!$A$2:$A$2042, $A42, 'Frame model 4'!D$2:D$2042)</f>
        <v>13</v>
      </c>
      <c r="D42">
        <f>SUMIF('Frame model 4'!$A$2:$A$2042, $A42, 'Frame model 4'!E$2:E$2042)</f>
        <v>13</v>
      </c>
      <c r="E42">
        <f>SUMIF('Frame model 4'!$A$2:$A$2042, $A42, 'Frame model 4'!F$2:F$2042)</f>
        <v>13</v>
      </c>
      <c r="F42">
        <f>SUMIF('Frame model 4'!$A$2:$A$2042, $A42, 'Frame model 4'!G$2:G$2042)</f>
        <v>13</v>
      </c>
      <c r="G42">
        <f>SUMIF('Frame model 4'!$A$2:$A$2042, $A42, 'Frame model 4'!H$2:H$2042)</f>
        <v>3</v>
      </c>
      <c r="H42">
        <f>SUMIF('Frame model 4'!$A$2:$A$2042, $A42, 'Frame model 4'!I$2:I$2042)</f>
        <v>0</v>
      </c>
      <c r="I42">
        <f>SUMIF('Frame model 4'!$A$2:$A$2042, $A42, 'Frame model 4'!J$2:J$2042)</f>
        <v>12</v>
      </c>
      <c r="J42">
        <f>SUMIF('Frame model 4'!$A$2:$A$2042, $A42, 'Frame model 4'!K$2:K$2042)</f>
        <v>13</v>
      </c>
      <c r="K42">
        <f>SUMIF('Frame model 4'!$A$2:$A$2042, $A42, 'Frame model 4'!L$2:L$2042)</f>
        <v>1</v>
      </c>
      <c r="L42">
        <f>SUMIF('Frame model 4'!$A$2:$A$2042, $A42, 'Frame model 4'!M$2:M$2042)</f>
        <v>0</v>
      </c>
      <c r="M42">
        <f>SUMIF('Frame model 4'!$A$2:$A$2042, $A42, 'Frame model 4'!N$2:N$2042)</f>
        <v>0</v>
      </c>
      <c r="N42">
        <f>SUMIF('Frame model 4'!$A$2:$A$2042, $A42, 'Frame model 4'!O$2:O$2042)</f>
        <v>0</v>
      </c>
      <c r="O42">
        <f>SUMIF('Frame model 4'!$A$2:$A$2042, $A42, 'Frame model 4'!P$2:P$2042)</f>
        <v>0</v>
      </c>
    </row>
    <row r="43" spans="1:15" x14ac:dyDescent="0.3">
      <c r="A43" t="s">
        <v>80</v>
      </c>
      <c r="B43" t="s">
        <v>39</v>
      </c>
      <c r="C43">
        <f>SUMIF('Frame model 4'!$A$2:$A$2042, $A43, 'Frame model 4'!D$2:D$2042)</f>
        <v>14</v>
      </c>
      <c r="D43">
        <f>SUMIF('Frame model 4'!$A$2:$A$2042, $A43, 'Frame model 4'!E$2:E$2042)</f>
        <v>14</v>
      </c>
      <c r="E43">
        <f>SUMIF('Frame model 4'!$A$2:$A$2042, $A43, 'Frame model 4'!F$2:F$2042)</f>
        <v>14</v>
      </c>
      <c r="F43">
        <f>SUMIF('Frame model 4'!$A$2:$A$2042, $A43, 'Frame model 4'!G$2:G$2042)</f>
        <v>14</v>
      </c>
      <c r="G43">
        <f>SUMIF('Frame model 4'!$A$2:$A$2042, $A43, 'Frame model 4'!H$2:H$2042)</f>
        <v>7</v>
      </c>
      <c r="H43">
        <f>SUMIF('Frame model 4'!$A$2:$A$2042, $A43, 'Frame model 4'!I$2:I$2042)</f>
        <v>4</v>
      </c>
      <c r="I43">
        <f>SUMIF('Frame model 4'!$A$2:$A$2042, $A43, 'Frame model 4'!J$2:J$2042)</f>
        <v>14</v>
      </c>
      <c r="J43">
        <f>SUMIF('Frame model 4'!$A$2:$A$2042, $A43, 'Frame model 4'!K$2:K$2042)</f>
        <v>14</v>
      </c>
      <c r="K43">
        <f>SUMIF('Frame model 4'!$A$2:$A$2042, $A43, 'Frame model 4'!L$2:L$2042)</f>
        <v>3</v>
      </c>
      <c r="L43">
        <f>SUMIF('Frame model 4'!$A$2:$A$2042, $A43, 'Frame model 4'!M$2:M$2042)</f>
        <v>0</v>
      </c>
      <c r="M43">
        <f>SUMIF('Frame model 4'!$A$2:$A$2042, $A43, 'Frame model 4'!N$2:N$2042)</f>
        <v>0</v>
      </c>
      <c r="N43">
        <f>SUMIF('Frame model 4'!$A$2:$A$2042, $A43, 'Frame model 4'!O$2:O$2042)</f>
        <v>0</v>
      </c>
      <c r="O43">
        <f>SUMIF('Frame model 4'!$A$2:$A$2042, $A43, 'Frame model 4'!P$2:P$2042)</f>
        <v>0</v>
      </c>
    </row>
    <row r="44" spans="1:15" x14ac:dyDescent="0.3">
      <c r="A44" t="s">
        <v>81</v>
      </c>
      <c r="B44" t="s">
        <v>39</v>
      </c>
      <c r="C44">
        <f>SUMIF('Frame model 4'!$A$2:$A$2042, $A44, 'Frame model 4'!D$2:D$2042)</f>
        <v>8</v>
      </c>
      <c r="D44">
        <f>SUMIF('Frame model 4'!$A$2:$A$2042, $A44, 'Frame model 4'!E$2:E$2042)</f>
        <v>8</v>
      </c>
      <c r="E44">
        <f>SUMIF('Frame model 4'!$A$2:$A$2042, $A44, 'Frame model 4'!F$2:F$2042)</f>
        <v>8</v>
      </c>
      <c r="F44">
        <f>SUMIF('Frame model 4'!$A$2:$A$2042, $A44, 'Frame model 4'!G$2:G$2042)</f>
        <v>8</v>
      </c>
      <c r="G44">
        <f>SUMIF('Frame model 4'!$A$2:$A$2042, $A44, 'Frame model 4'!H$2:H$2042)</f>
        <v>4</v>
      </c>
      <c r="H44">
        <f>SUMIF('Frame model 4'!$A$2:$A$2042, $A44, 'Frame model 4'!I$2:I$2042)</f>
        <v>0</v>
      </c>
      <c r="I44">
        <f>SUMIF('Frame model 4'!$A$2:$A$2042, $A44, 'Frame model 4'!J$2:J$2042)</f>
        <v>8</v>
      </c>
      <c r="J44">
        <f>SUMIF('Frame model 4'!$A$2:$A$2042, $A44, 'Frame model 4'!K$2:K$2042)</f>
        <v>8</v>
      </c>
      <c r="K44">
        <f>SUMIF('Frame model 4'!$A$2:$A$2042, $A44, 'Frame model 4'!L$2:L$2042)</f>
        <v>2</v>
      </c>
      <c r="L44">
        <f>SUMIF('Frame model 4'!$A$2:$A$2042, $A44, 'Frame model 4'!M$2:M$2042)</f>
        <v>0</v>
      </c>
      <c r="M44">
        <f>SUMIF('Frame model 4'!$A$2:$A$2042, $A44, 'Frame model 4'!N$2:N$2042)</f>
        <v>0</v>
      </c>
      <c r="N44">
        <f>SUMIF('Frame model 4'!$A$2:$A$2042, $A44, 'Frame model 4'!O$2:O$2042)</f>
        <v>0</v>
      </c>
      <c r="O44">
        <f>SUMIF('Frame model 4'!$A$2:$A$2042, $A44, 'Frame model 4'!P$2:P$2042)</f>
        <v>0</v>
      </c>
    </row>
    <row r="45" spans="1:15" x14ac:dyDescent="0.3">
      <c r="A45" t="s">
        <v>82</v>
      </c>
      <c r="B45" t="s">
        <v>39</v>
      </c>
      <c r="C45">
        <f>SUMIF('Frame model 4'!$A$2:$A$2042, $A45, 'Frame model 4'!D$2:D$2042)</f>
        <v>9</v>
      </c>
      <c r="D45">
        <f>SUMIF('Frame model 4'!$A$2:$A$2042, $A45, 'Frame model 4'!E$2:E$2042)</f>
        <v>9</v>
      </c>
      <c r="E45">
        <f>SUMIF('Frame model 4'!$A$2:$A$2042, $A45, 'Frame model 4'!F$2:F$2042)</f>
        <v>9</v>
      </c>
      <c r="F45">
        <f>SUMIF('Frame model 4'!$A$2:$A$2042, $A45, 'Frame model 4'!G$2:G$2042)</f>
        <v>9</v>
      </c>
      <c r="G45">
        <f>SUMIF('Frame model 4'!$A$2:$A$2042, $A45, 'Frame model 4'!H$2:H$2042)</f>
        <v>6</v>
      </c>
      <c r="H45">
        <f>SUMIF('Frame model 4'!$A$2:$A$2042, $A45, 'Frame model 4'!I$2:I$2042)</f>
        <v>1</v>
      </c>
      <c r="I45">
        <f>SUMIF('Frame model 4'!$A$2:$A$2042, $A45, 'Frame model 4'!J$2:J$2042)</f>
        <v>9</v>
      </c>
      <c r="J45">
        <f>SUMIF('Frame model 4'!$A$2:$A$2042, $A45, 'Frame model 4'!K$2:K$2042)</f>
        <v>9</v>
      </c>
      <c r="K45">
        <f>SUMIF('Frame model 4'!$A$2:$A$2042, $A45, 'Frame model 4'!L$2:L$2042)</f>
        <v>3</v>
      </c>
      <c r="L45">
        <f>SUMIF('Frame model 4'!$A$2:$A$2042, $A45, 'Frame model 4'!M$2:M$2042)</f>
        <v>0</v>
      </c>
      <c r="M45">
        <f>SUMIF('Frame model 4'!$A$2:$A$2042, $A45, 'Frame model 4'!N$2:N$2042)</f>
        <v>0</v>
      </c>
      <c r="N45">
        <f>SUMIF('Frame model 4'!$A$2:$A$2042, $A45, 'Frame model 4'!O$2:O$2042)</f>
        <v>0</v>
      </c>
      <c r="O45">
        <f>SUMIF('Frame model 4'!$A$2:$A$2042, $A45, 'Frame model 4'!P$2:P$2042)</f>
        <v>0</v>
      </c>
    </row>
    <row r="46" spans="1:15" x14ac:dyDescent="0.3">
      <c r="A46" t="s">
        <v>83</v>
      </c>
      <c r="B46" t="s">
        <v>39</v>
      </c>
      <c r="C46">
        <f>SUMIF('Frame model 4'!$A$2:$A$2042, $A46, 'Frame model 4'!D$2:D$2042)</f>
        <v>14</v>
      </c>
      <c r="D46">
        <f>SUMIF('Frame model 4'!$A$2:$A$2042, $A46, 'Frame model 4'!E$2:E$2042)</f>
        <v>14</v>
      </c>
      <c r="E46">
        <f>SUMIF('Frame model 4'!$A$2:$A$2042, $A46, 'Frame model 4'!F$2:F$2042)</f>
        <v>14</v>
      </c>
      <c r="F46">
        <f>SUMIF('Frame model 4'!$A$2:$A$2042, $A46, 'Frame model 4'!G$2:G$2042)</f>
        <v>14</v>
      </c>
      <c r="G46">
        <f>SUMIF('Frame model 4'!$A$2:$A$2042, $A46, 'Frame model 4'!H$2:H$2042)</f>
        <v>8</v>
      </c>
      <c r="H46">
        <f>SUMIF('Frame model 4'!$A$2:$A$2042, $A46, 'Frame model 4'!I$2:I$2042)</f>
        <v>3</v>
      </c>
      <c r="I46">
        <f>SUMIF('Frame model 4'!$A$2:$A$2042, $A46, 'Frame model 4'!J$2:J$2042)</f>
        <v>14</v>
      </c>
      <c r="J46">
        <f>SUMIF('Frame model 4'!$A$2:$A$2042, $A46, 'Frame model 4'!K$2:K$2042)</f>
        <v>14</v>
      </c>
      <c r="K46">
        <f>SUMIF('Frame model 4'!$A$2:$A$2042, $A46, 'Frame model 4'!L$2:L$2042)</f>
        <v>3</v>
      </c>
      <c r="L46">
        <f>SUMIF('Frame model 4'!$A$2:$A$2042, $A46, 'Frame model 4'!M$2:M$2042)</f>
        <v>2</v>
      </c>
      <c r="M46">
        <f>SUMIF('Frame model 4'!$A$2:$A$2042, $A46, 'Frame model 4'!N$2:N$2042)</f>
        <v>1</v>
      </c>
      <c r="N46">
        <f>SUMIF('Frame model 4'!$A$2:$A$2042, $A46, 'Frame model 4'!O$2:O$2042)</f>
        <v>0</v>
      </c>
      <c r="O46">
        <f>SUMIF('Frame model 4'!$A$2:$A$2042, $A46, 'Frame model 4'!P$2:P$2042)</f>
        <v>1</v>
      </c>
    </row>
    <row r="47" spans="1:15" x14ac:dyDescent="0.3">
      <c r="A47" t="s">
        <v>84</v>
      </c>
      <c r="B47" t="s">
        <v>39</v>
      </c>
      <c r="C47">
        <f>SUMIF('Frame model 4'!$A$2:$A$2042, $A47, 'Frame model 4'!D$2:D$2042)</f>
        <v>14</v>
      </c>
      <c r="D47">
        <f>SUMIF('Frame model 4'!$A$2:$A$2042, $A47, 'Frame model 4'!E$2:E$2042)</f>
        <v>14</v>
      </c>
      <c r="E47">
        <f>SUMIF('Frame model 4'!$A$2:$A$2042, $A47, 'Frame model 4'!F$2:F$2042)</f>
        <v>14</v>
      </c>
      <c r="F47">
        <f>SUMIF('Frame model 4'!$A$2:$A$2042, $A47, 'Frame model 4'!G$2:G$2042)</f>
        <v>14</v>
      </c>
      <c r="G47">
        <f>SUMIF('Frame model 4'!$A$2:$A$2042, $A47, 'Frame model 4'!H$2:H$2042)</f>
        <v>5</v>
      </c>
      <c r="H47">
        <f>SUMIF('Frame model 4'!$A$2:$A$2042, $A47, 'Frame model 4'!I$2:I$2042)</f>
        <v>3</v>
      </c>
      <c r="I47">
        <f>SUMIF('Frame model 4'!$A$2:$A$2042, $A47, 'Frame model 4'!J$2:J$2042)</f>
        <v>14</v>
      </c>
      <c r="J47">
        <f>SUMIF('Frame model 4'!$A$2:$A$2042, $A47, 'Frame model 4'!K$2:K$2042)</f>
        <v>14</v>
      </c>
      <c r="K47">
        <f>SUMIF('Frame model 4'!$A$2:$A$2042, $A47, 'Frame model 4'!L$2:L$2042)</f>
        <v>2</v>
      </c>
      <c r="L47">
        <f>SUMIF('Frame model 4'!$A$2:$A$2042, $A47, 'Frame model 4'!M$2:M$2042)</f>
        <v>1</v>
      </c>
      <c r="M47">
        <f>SUMIF('Frame model 4'!$A$2:$A$2042, $A47, 'Frame model 4'!N$2:N$2042)</f>
        <v>0</v>
      </c>
      <c r="N47">
        <f>SUMIF('Frame model 4'!$A$2:$A$2042, $A47, 'Frame model 4'!O$2:O$2042)</f>
        <v>0</v>
      </c>
      <c r="O47">
        <f>SUMIF('Frame model 4'!$A$2:$A$2042, $A47, 'Frame model 4'!P$2:P$2042)</f>
        <v>1</v>
      </c>
    </row>
    <row r="48" spans="1:15" x14ac:dyDescent="0.3">
      <c r="A48" t="s">
        <v>85</v>
      </c>
      <c r="B48" t="s">
        <v>39</v>
      </c>
      <c r="C48">
        <f>SUMIF('Frame model 4'!$A$2:$A$2042, $A48, 'Frame model 4'!D$2:D$2042)</f>
        <v>15</v>
      </c>
      <c r="D48">
        <f>SUMIF('Frame model 4'!$A$2:$A$2042, $A48, 'Frame model 4'!E$2:E$2042)</f>
        <v>15</v>
      </c>
      <c r="E48">
        <f>SUMIF('Frame model 4'!$A$2:$A$2042, $A48, 'Frame model 4'!F$2:F$2042)</f>
        <v>15</v>
      </c>
      <c r="F48">
        <f>SUMIF('Frame model 4'!$A$2:$A$2042, $A48, 'Frame model 4'!G$2:G$2042)</f>
        <v>15</v>
      </c>
      <c r="G48">
        <f>SUMIF('Frame model 4'!$A$2:$A$2042, $A48, 'Frame model 4'!H$2:H$2042)</f>
        <v>2</v>
      </c>
      <c r="H48">
        <f>SUMIF('Frame model 4'!$A$2:$A$2042, $A48, 'Frame model 4'!I$2:I$2042)</f>
        <v>0</v>
      </c>
      <c r="I48">
        <f>SUMIF('Frame model 4'!$A$2:$A$2042, $A48, 'Frame model 4'!J$2:J$2042)</f>
        <v>15</v>
      </c>
      <c r="J48">
        <f>SUMIF('Frame model 4'!$A$2:$A$2042, $A48, 'Frame model 4'!K$2:K$2042)</f>
        <v>15</v>
      </c>
      <c r="K48">
        <f>SUMIF('Frame model 4'!$A$2:$A$2042, $A48, 'Frame model 4'!L$2:L$2042)</f>
        <v>3</v>
      </c>
      <c r="L48">
        <f>SUMIF('Frame model 4'!$A$2:$A$2042, $A48, 'Frame model 4'!M$2:M$2042)</f>
        <v>0</v>
      </c>
      <c r="M48">
        <f>SUMIF('Frame model 4'!$A$2:$A$2042, $A48, 'Frame model 4'!N$2:N$2042)</f>
        <v>0</v>
      </c>
      <c r="N48">
        <f>SUMIF('Frame model 4'!$A$2:$A$2042, $A48, 'Frame model 4'!O$2:O$2042)</f>
        <v>0</v>
      </c>
      <c r="O48">
        <f>SUMIF('Frame model 4'!$A$2:$A$2042, $A48, 'Frame model 4'!P$2:P$2042)</f>
        <v>0</v>
      </c>
    </row>
    <row r="49" spans="1:15" x14ac:dyDescent="0.3">
      <c r="A49" t="s">
        <v>86</v>
      </c>
      <c r="B49" t="s">
        <v>39</v>
      </c>
      <c r="C49">
        <f>SUMIF('Frame model 4'!$A$2:$A$2042, $A49, 'Frame model 4'!D$2:D$2042)</f>
        <v>19</v>
      </c>
      <c r="D49">
        <f>SUMIF('Frame model 4'!$A$2:$A$2042, $A49, 'Frame model 4'!E$2:E$2042)</f>
        <v>19</v>
      </c>
      <c r="E49">
        <f>SUMIF('Frame model 4'!$A$2:$A$2042, $A49, 'Frame model 4'!F$2:F$2042)</f>
        <v>19</v>
      </c>
      <c r="F49">
        <f>SUMIF('Frame model 4'!$A$2:$A$2042, $A49, 'Frame model 4'!G$2:G$2042)</f>
        <v>19</v>
      </c>
      <c r="G49">
        <f>SUMIF('Frame model 4'!$A$2:$A$2042, $A49, 'Frame model 4'!H$2:H$2042)</f>
        <v>16</v>
      </c>
      <c r="H49">
        <f>SUMIF('Frame model 4'!$A$2:$A$2042, $A49, 'Frame model 4'!I$2:I$2042)</f>
        <v>5</v>
      </c>
      <c r="I49">
        <f>SUMIF('Frame model 4'!$A$2:$A$2042, $A49, 'Frame model 4'!J$2:J$2042)</f>
        <v>19</v>
      </c>
      <c r="J49">
        <f>SUMIF('Frame model 4'!$A$2:$A$2042, $A49, 'Frame model 4'!K$2:K$2042)</f>
        <v>19</v>
      </c>
      <c r="K49">
        <f>SUMIF('Frame model 4'!$A$2:$A$2042, $A49, 'Frame model 4'!L$2:L$2042)</f>
        <v>4</v>
      </c>
      <c r="L49">
        <f>SUMIF('Frame model 4'!$A$2:$A$2042, $A49, 'Frame model 4'!M$2:M$2042)</f>
        <v>2</v>
      </c>
      <c r="M49">
        <f>SUMIF('Frame model 4'!$A$2:$A$2042, $A49, 'Frame model 4'!N$2:N$2042)</f>
        <v>1</v>
      </c>
      <c r="N49">
        <f>SUMIF('Frame model 4'!$A$2:$A$2042, $A49, 'Frame model 4'!O$2:O$2042)</f>
        <v>0</v>
      </c>
      <c r="O49">
        <f>SUMIF('Frame model 4'!$A$2:$A$2042, $A49, 'Frame model 4'!P$2:P$2042)</f>
        <v>3</v>
      </c>
    </row>
    <row r="50" spans="1:15" x14ac:dyDescent="0.3">
      <c r="A50" t="s">
        <v>87</v>
      </c>
      <c r="B50" t="s">
        <v>39</v>
      </c>
      <c r="C50">
        <f>SUMIF('Frame model 4'!$A$2:$A$2042, $A50, 'Frame model 4'!D$2:D$2042)</f>
        <v>16</v>
      </c>
      <c r="D50">
        <f>SUMIF('Frame model 4'!$A$2:$A$2042, $A50, 'Frame model 4'!E$2:E$2042)</f>
        <v>16</v>
      </c>
      <c r="E50">
        <f>SUMIF('Frame model 4'!$A$2:$A$2042, $A50, 'Frame model 4'!F$2:F$2042)</f>
        <v>16</v>
      </c>
      <c r="F50">
        <f>SUMIF('Frame model 4'!$A$2:$A$2042, $A50, 'Frame model 4'!G$2:G$2042)</f>
        <v>16</v>
      </c>
      <c r="G50">
        <f>SUMIF('Frame model 4'!$A$2:$A$2042, $A50, 'Frame model 4'!H$2:H$2042)</f>
        <v>8</v>
      </c>
      <c r="H50">
        <f>SUMIF('Frame model 4'!$A$2:$A$2042, $A50, 'Frame model 4'!I$2:I$2042)</f>
        <v>8</v>
      </c>
      <c r="I50">
        <f>SUMIF('Frame model 4'!$A$2:$A$2042, $A50, 'Frame model 4'!J$2:J$2042)</f>
        <v>15</v>
      </c>
      <c r="J50">
        <f>SUMIF('Frame model 4'!$A$2:$A$2042, $A50, 'Frame model 4'!K$2:K$2042)</f>
        <v>16</v>
      </c>
      <c r="K50">
        <f>SUMIF('Frame model 4'!$A$2:$A$2042, $A50, 'Frame model 4'!L$2:L$2042)</f>
        <v>3</v>
      </c>
      <c r="L50">
        <f>SUMIF('Frame model 4'!$A$2:$A$2042, $A50, 'Frame model 4'!M$2:M$2042)</f>
        <v>0</v>
      </c>
      <c r="M50">
        <f>SUMIF('Frame model 4'!$A$2:$A$2042, $A50, 'Frame model 4'!N$2:N$2042)</f>
        <v>0</v>
      </c>
      <c r="N50">
        <f>SUMIF('Frame model 4'!$A$2:$A$2042, $A50, 'Frame model 4'!O$2:O$2042)</f>
        <v>0</v>
      </c>
      <c r="O50">
        <f>SUMIF('Frame model 4'!$A$2:$A$2042, $A50, 'Frame model 4'!P$2:P$2042)</f>
        <v>1</v>
      </c>
    </row>
    <row r="51" spans="1:15" x14ac:dyDescent="0.3">
      <c r="A51" t="s">
        <v>88</v>
      </c>
      <c r="B51" t="s">
        <v>39</v>
      </c>
      <c r="C51">
        <f>SUMIF('Frame model 4'!$A$2:$A$2042, $A51, 'Frame model 4'!D$2:D$2042)</f>
        <v>10</v>
      </c>
      <c r="D51">
        <f>SUMIF('Frame model 4'!$A$2:$A$2042, $A51, 'Frame model 4'!E$2:E$2042)</f>
        <v>10</v>
      </c>
      <c r="E51">
        <f>SUMIF('Frame model 4'!$A$2:$A$2042, $A51, 'Frame model 4'!F$2:F$2042)</f>
        <v>10</v>
      </c>
      <c r="F51">
        <f>SUMIF('Frame model 4'!$A$2:$A$2042, $A51, 'Frame model 4'!G$2:G$2042)</f>
        <v>10</v>
      </c>
      <c r="G51">
        <f>SUMIF('Frame model 4'!$A$2:$A$2042, $A51, 'Frame model 4'!H$2:H$2042)</f>
        <v>4</v>
      </c>
      <c r="H51">
        <f>SUMIF('Frame model 4'!$A$2:$A$2042, $A51, 'Frame model 4'!I$2:I$2042)</f>
        <v>4</v>
      </c>
      <c r="I51">
        <f>SUMIF('Frame model 4'!$A$2:$A$2042, $A51, 'Frame model 4'!J$2:J$2042)</f>
        <v>10</v>
      </c>
      <c r="J51">
        <f>SUMIF('Frame model 4'!$A$2:$A$2042, $A51, 'Frame model 4'!K$2:K$2042)</f>
        <v>10</v>
      </c>
      <c r="K51">
        <f>SUMIF('Frame model 4'!$A$2:$A$2042, $A51, 'Frame model 4'!L$2:L$2042)</f>
        <v>2</v>
      </c>
      <c r="L51">
        <f>SUMIF('Frame model 4'!$A$2:$A$2042, $A51, 'Frame model 4'!M$2:M$2042)</f>
        <v>0</v>
      </c>
      <c r="M51">
        <f>SUMIF('Frame model 4'!$A$2:$A$2042, $A51, 'Frame model 4'!N$2:N$2042)</f>
        <v>0</v>
      </c>
      <c r="N51">
        <f>SUMIF('Frame model 4'!$A$2:$A$2042, $A51, 'Frame model 4'!O$2:O$2042)</f>
        <v>0</v>
      </c>
      <c r="O51">
        <f>SUMIF('Frame model 4'!$A$2:$A$2042, $A51, 'Frame model 4'!P$2:P$2042)</f>
        <v>0</v>
      </c>
    </row>
    <row r="52" spans="1:15" x14ac:dyDescent="0.3">
      <c r="A52" t="s">
        <v>89</v>
      </c>
      <c r="B52" t="s">
        <v>39</v>
      </c>
      <c r="C52">
        <f>SUMIF('Frame model 4'!$A$2:$A$2042, $A52, 'Frame model 4'!D$2:D$2042)</f>
        <v>19</v>
      </c>
      <c r="D52">
        <f>SUMIF('Frame model 4'!$A$2:$A$2042, $A52, 'Frame model 4'!E$2:E$2042)</f>
        <v>19</v>
      </c>
      <c r="E52">
        <f>SUMIF('Frame model 4'!$A$2:$A$2042, $A52, 'Frame model 4'!F$2:F$2042)</f>
        <v>19</v>
      </c>
      <c r="F52">
        <f>SUMIF('Frame model 4'!$A$2:$A$2042, $A52, 'Frame model 4'!G$2:G$2042)</f>
        <v>19</v>
      </c>
      <c r="G52">
        <f>SUMIF('Frame model 4'!$A$2:$A$2042, $A52, 'Frame model 4'!H$2:H$2042)</f>
        <v>2</v>
      </c>
      <c r="H52">
        <f>SUMIF('Frame model 4'!$A$2:$A$2042, $A52, 'Frame model 4'!I$2:I$2042)</f>
        <v>6</v>
      </c>
      <c r="I52">
        <f>SUMIF('Frame model 4'!$A$2:$A$2042, $A52, 'Frame model 4'!J$2:J$2042)</f>
        <v>19</v>
      </c>
      <c r="J52">
        <f>SUMIF('Frame model 4'!$A$2:$A$2042, $A52, 'Frame model 4'!K$2:K$2042)</f>
        <v>19</v>
      </c>
      <c r="K52">
        <f>SUMIF('Frame model 4'!$A$2:$A$2042, $A52, 'Frame model 4'!L$2:L$2042)</f>
        <v>6</v>
      </c>
      <c r="L52">
        <f>SUMIF('Frame model 4'!$A$2:$A$2042, $A52, 'Frame model 4'!M$2:M$2042)</f>
        <v>0</v>
      </c>
      <c r="M52">
        <f>SUMIF('Frame model 4'!$A$2:$A$2042, $A52, 'Frame model 4'!N$2:N$2042)</f>
        <v>7</v>
      </c>
      <c r="N52">
        <f>SUMIF('Frame model 4'!$A$2:$A$2042, $A52, 'Frame model 4'!O$2:O$2042)</f>
        <v>0</v>
      </c>
      <c r="O52">
        <f>SUMIF('Frame model 4'!$A$2:$A$2042, $A52, 'Frame model 4'!P$2:P$2042)</f>
        <v>0</v>
      </c>
    </row>
    <row r="53" spans="1:15" x14ac:dyDescent="0.3">
      <c r="A53" t="s">
        <v>90</v>
      </c>
      <c r="B53" t="s">
        <v>39</v>
      </c>
      <c r="C53">
        <f>SUMIF('Frame model 4'!$A$2:$A$2042, $A53, 'Frame model 4'!D$2:D$2042)</f>
        <v>17</v>
      </c>
      <c r="D53">
        <f>SUMIF('Frame model 4'!$A$2:$A$2042, $A53, 'Frame model 4'!E$2:E$2042)</f>
        <v>17</v>
      </c>
      <c r="E53">
        <f>SUMIF('Frame model 4'!$A$2:$A$2042, $A53, 'Frame model 4'!F$2:F$2042)</f>
        <v>17</v>
      </c>
      <c r="F53">
        <f>SUMIF('Frame model 4'!$A$2:$A$2042, $A53, 'Frame model 4'!G$2:G$2042)</f>
        <v>17</v>
      </c>
      <c r="G53">
        <f>SUMIF('Frame model 4'!$A$2:$A$2042, $A53, 'Frame model 4'!H$2:H$2042)</f>
        <v>15</v>
      </c>
      <c r="H53">
        <f>SUMIF('Frame model 4'!$A$2:$A$2042, $A53, 'Frame model 4'!I$2:I$2042)</f>
        <v>3</v>
      </c>
      <c r="I53">
        <f>SUMIF('Frame model 4'!$A$2:$A$2042, $A53, 'Frame model 4'!J$2:J$2042)</f>
        <v>17</v>
      </c>
      <c r="J53">
        <f>SUMIF('Frame model 4'!$A$2:$A$2042, $A53, 'Frame model 4'!K$2:K$2042)</f>
        <v>17</v>
      </c>
      <c r="K53">
        <f>SUMIF('Frame model 4'!$A$2:$A$2042, $A53, 'Frame model 4'!L$2:L$2042)</f>
        <v>1</v>
      </c>
      <c r="L53">
        <f>SUMIF('Frame model 4'!$A$2:$A$2042, $A53, 'Frame model 4'!M$2:M$2042)</f>
        <v>0</v>
      </c>
      <c r="M53">
        <f>SUMIF('Frame model 4'!$A$2:$A$2042, $A53, 'Frame model 4'!N$2:N$2042)</f>
        <v>0</v>
      </c>
      <c r="N53">
        <f>SUMIF('Frame model 4'!$A$2:$A$2042, $A53, 'Frame model 4'!O$2:O$2042)</f>
        <v>0</v>
      </c>
      <c r="O53">
        <f>SUMIF('Frame model 4'!$A$2:$A$2042, $A53, 'Frame model 4'!P$2:P$2042)</f>
        <v>1</v>
      </c>
    </row>
    <row r="54" spans="1:15" x14ac:dyDescent="0.3">
      <c r="A54" t="s">
        <v>91</v>
      </c>
      <c r="B54" t="s">
        <v>39</v>
      </c>
      <c r="C54">
        <f>SUMIF('Frame model 4'!$A$2:$A$2042, $A54, 'Frame model 4'!D$2:D$2042)</f>
        <v>14</v>
      </c>
      <c r="D54">
        <f>SUMIF('Frame model 4'!$A$2:$A$2042, $A54, 'Frame model 4'!E$2:E$2042)</f>
        <v>14</v>
      </c>
      <c r="E54">
        <f>SUMIF('Frame model 4'!$A$2:$A$2042, $A54, 'Frame model 4'!F$2:F$2042)</f>
        <v>14</v>
      </c>
      <c r="F54">
        <f>SUMIF('Frame model 4'!$A$2:$A$2042, $A54, 'Frame model 4'!G$2:G$2042)</f>
        <v>14</v>
      </c>
      <c r="G54">
        <f>SUMIF('Frame model 4'!$A$2:$A$2042, $A54, 'Frame model 4'!H$2:H$2042)</f>
        <v>12</v>
      </c>
      <c r="H54">
        <f>SUMIF('Frame model 4'!$A$2:$A$2042, $A54, 'Frame model 4'!I$2:I$2042)</f>
        <v>4</v>
      </c>
      <c r="I54">
        <f>SUMIF('Frame model 4'!$A$2:$A$2042, $A54, 'Frame model 4'!J$2:J$2042)</f>
        <v>14</v>
      </c>
      <c r="J54">
        <f>SUMIF('Frame model 4'!$A$2:$A$2042, $A54, 'Frame model 4'!K$2:K$2042)</f>
        <v>14</v>
      </c>
      <c r="K54">
        <f>SUMIF('Frame model 4'!$A$2:$A$2042, $A54, 'Frame model 4'!L$2:L$2042)</f>
        <v>2</v>
      </c>
      <c r="L54">
        <f>SUMIF('Frame model 4'!$A$2:$A$2042, $A54, 'Frame model 4'!M$2:M$2042)</f>
        <v>0</v>
      </c>
      <c r="M54">
        <f>SUMIF('Frame model 4'!$A$2:$A$2042, $A54, 'Frame model 4'!N$2:N$2042)</f>
        <v>1</v>
      </c>
      <c r="N54">
        <f>SUMIF('Frame model 4'!$A$2:$A$2042, $A54, 'Frame model 4'!O$2:O$2042)</f>
        <v>0</v>
      </c>
      <c r="O54">
        <f>SUMIF('Frame model 4'!$A$2:$A$2042, $A54, 'Frame model 4'!P$2:P$2042)</f>
        <v>3</v>
      </c>
    </row>
    <row r="55" spans="1:15" x14ac:dyDescent="0.3">
      <c r="A55" t="s">
        <v>92</v>
      </c>
      <c r="B55" t="s">
        <v>39</v>
      </c>
      <c r="C55">
        <f>SUMIF('Frame model 4'!$A$2:$A$2042, $A55, 'Frame model 4'!D$2:D$2042)</f>
        <v>20</v>
      </c>
      <c r="D55">
        <f>SUMIF('Frame model 4'!$A$2:$A$2042, $A55, 'Frame model 4'!E$2:E$2042)</f>
        <v>20</v>
      </c>
      <c r="E55">
        <f>SUMIF('Frame model 4'!$A$2:$A$2042, $A55, 'Frame model 4'!F$2:F$2042)</f>
        <v>20</v>
      </c>
      <c r="F55">
        <f>SUMIF('Frame model 4'!$A$2:$A$2042, $A55, 'Frame model 4'!G$2:G$2042)</f>
        <v>20</v>
      </c>
      <c r="G55">
        <f>SUMIF('Frame model 4'!$A$2:$A$2042, $A55, 'Frame model 4'!H$2:H$2042)</f>
        <v>13</v>
      </c>
      <c r="H55">
        <f>SUMIF('Frame model 4'!$A$2:$A$2042, $A55, 'Frame model 4'!I$2:I$2042)</f>
        <v>10</v>
      </c>
      <c r="I55">
        <f>SUMIF('Frame model 4'!$A$2:$A$2042, $A55, 'Frame model 4'!J$2:J$2042)</f>
        <v>16</v>
      </c>
      <c r="J55">
        <f>SUMIF('Frame model 4'!$A$2:$A$2042, $A55, 'Frame model 4'!K$2:K$2042)</f>
        <v>20</v>
      </c>
      <c r="K55">
        <f>SUMIF('Frame model 4'!$A$2:$A$2042, $A55, 'Frame model 4'!L$2:L$2042)</f>
        <v>3</v>
      </c>
      <c r="L55">
        <f>SUMIF('Frame model 4'!$A$2:$A$2042, $A55, 'Frame model 4'!M$2:M$2042)</f>
        <v>1</v>
      </c>
      <c r="M55">
        <f>SUMIF('Frame model 4'!$A$2:$A$2042, $A55, 'Frame model 4'!N$2:N$2042)</f>
        <v>0</v>
      </c>
      <c r="N55">
        <f>SUMIF('Frame model 4'!$A$2:$A$2042, $A55, 'Frame model 4'!O$2:O$2042)</f>
        <v>0</v>
      </c>
      <c r="O55">
        <f>SUMIF('Frame model 4'!$A$2:$A$2042, $A55, 'Frame model 4'!P$2:P$2042)</f>
        <v>5</v>
      </c>
    </row>
    <row r="56" spans="1:15" x14ac:dyDescent="0.3">
      <c r="A56" t="s">
        <v>93</v>
      </c>
      <c r="B56" t="s">
        <v>39</v>
      </c>
      <c r="C56">
        <f>SUMIF('Frame model 4'!$A$2:$A$2042, $A56, 'Frame model 4'!D$2:D$2042)</f>
        <v>15</v>
      </c>
      <c r="D56">
        <f>SUMIF('Frame model 4'!$A$2:$A$2042, $A56, 'Frame model 4'!E$2:E$2042)</f>
        <v>15</v>
      </c>
      <c r="E56">
        <f>SUMIF('Frame model 4'!$A$2:$A$2042, $A56, 'Frame model 4'!F$2:F$2042)</f>
        <v>15</v>
      </c>
      <c r="F56">
        <f>SUMIF('Frame model 4'!$A$2:$A$2042, $A56, 'Frame model 4'!G$2:G$2042)</f>
        <v>15</v>
      </c>
      <c r="G56">
        <f>SUMIF('Frame model 4'!$A$2:$A$2042, $A56, 'Frame model 4'!H$2:H$2042)</f>
        <v>6</v>
      </c>
      <c r="H56">
        <f>SUMIF('Frame model 4'!$A$2:$A$2042, $A56, 'Frame model 4'!I$2:I$2042)</f>
        <v>2</v>
      </c>
      <c r="I56">
        <f>SUMIF('Frame model 4'!$A$2:$A$2042, $A56, 'Frame model 4'!J$2:J$2042)</f>
        <v>15</v>
      </c>
      <c r="J56">
        <f>SUMIF('Frame model 4'!$A$2:$A$2042, $A56, 'Frame model 4'!K$2:K$2042)</f>
        <v>15</v>
      </c>
      <c r="K56">
        <f>SUMIF('Frame model 4'!$A$2:$A$2042, $A56, 'Frame model 4'!L$2:L$2042)</f>
        <v>4</v>
      </c>
      <c r="L56">
        <f>SUMIF('Frame model 4'!$A$2:$A$2042, $A56, 'Frame model 4'!M$2:M$2042)</f>
        <v>0</v>
      </c>
      <c r="M56">
        <f>SUMIF('Frame model 4'!$A$2:$A$2042, $A56, 'Frame model 4'!N$2:N$2042)</f>
        <v>0</v>
      </c>
      <c r="N56">
        <f>SUMIF('Frame model 4'!$A$2:$A$2042, $A56, 'Frame model 4'!O$2:O$2042)</f>
        <v>0</v>
      </c>
      <c r="O56">
        <f>SUMIF('Frame model 4'!$A$2:$A$2042, $A56, 'Frame model 4'!P$2:P$2042)</f>
        <v>0</v>
      </c>
    </row>
    <row r="57" spans="1:15" x14ac:dyDescent="0.3">
      <c r="A57" t="s">
        <v>94</v>
      </c>
      <c r="B57" t="s">
        <v>39</v>
      </c>
      <c r="C57">
        <f>SUMIF('Frame model 4'!$A$2:$A$2042, $A57, 'Frame model 4'!D$2:D$2042)</f>
        <v>13</v>
      </c>
      <c r="D57">
        <f>SUMIF('Frame model 4'!$A$2:$A$2042, $A57, 'Frame model 4'!E$2:E$2042)</f>
        <v>13</v>
      </c>
      <c r="E57">
        <f>SUMIF('Frame model 4'!$A$2:$A$2042, $A57, 'Frame model 4'!F$2:F$2042)</f>
        <v>13</v>
      </c>
      <c r="F57">
        <f>SUMIF('Frame model 4'!$A$2:$A$2042, $A57, 'Frame model 4'!G$2:G$2042)</f>
        <v>13</v>
      </c>
      <c r="G57">
        <f>SUMIF('Frame model 4'!$A$2:$A$2042, $A57, 'Frame model 4'!H$2:H$2042)</f>
        <v>1</v>
      </c>
      <c r="H57">
        <f>SUMIF('Frame model 4'!$A$2:$A$2042, $A57, 'Frame model 4'!I$2:I$2042)</f>
        <v>11</v>
      </c>
      <c r="I57">
        <f>SUMIF('Frame model 4'!$A$2:$A$2042, $A57, 'Frame model 4'!J$2:J$2042)</f>
        <v>13</v>
      </c>
      <c r="J57">
        <f>SUMIF('Frame model 4'!$A$2:$A$2042, $A57, 'Frame model 4'!K$2:K$2042)</f>
        <v>13</v>
      </c>
      <c r="K57">
        <f>SUMIF('Frame model 4'!$A$2:$A$2042, $A57, 'Frame model 4'!L$2:L$2042)</f>
        <v>1</v>
      </c>
      <c r="L57">
        <f>SUMIF('Frame model 4'!$A$2:$A$2042, $A57, 'Frame model 4'!M$2:M$2042)</f>
        <v>0</v>
      </c>
      <c r="M57">
        <f>SUMIF('Frame model 4'!$A$2:$A$2042, $A57, 'Frame model 4'!N$2:N$2042)</f>
        <v>0</v>
      </c>
      <c r="N57">
        <f>SUMIF('Frame model 4'!$A$2:$A$2042, $A57, 'Frame model 4'!O$2:O$2042)</f>
        <v>0</v>
      </c>
      <c r="O57">
        <f>SUMIF('Frame model 4'!$A$2:$A$2042, $A57, 'Frame model 4'!P$2:P$2042)</f>
        <v>1</v>
      </c>
    </row>
    <row r="58" spans="1:15" x14ac:dyDescent="0.3">
      <c r="A58" t="s">
        <v>95</v>
      </c>
      <c r="B58" t="s">
        <v>39</v>
      </c>
      <c r="C58">
        <f>SUMIF('Frame model 4'!$A$2:$A$2042, $A58, 'Frame model 4'!D$2:D$2042)</f>
        <v>18</v>
      </c>
      <c r="D58">
        <f>SUMIF('Frame model 4'!$A$2:$A$2042, $A58, 'Frame model 4'!E$2:E$2042)</f>
        <v>18</v>
      </c>
      <c r="E58">
        <f>SUMIF('Frame model 4'!$A$2:$A$2042, $A58, 'Frame model 4'!F$2:F$2042)</f>
        <v>18</v>
      </c>
      <c r="F58">
        <f>SUMIF('Frame model 4'!$A$2:$A$2042, $A58, 'Frame model 4'!G$2:G$2042)</f>
        <v>18</v>
      </c>
      <c r="G58">
        <f>SUMIF('Frame model 4'!$A$2:$A$2042, $A58, 'Frame model 4'!H$2:H$2042)</f>
        <v>15</v>
      </c>
      <c r="H58">
        <f>SUMIF('Frame model 4'!$A$2:$A$2042, $A58, 'Frame model 4'!I$2:I$2042)</f>
        <v>3</v>
      </c>
      <c r="I58">
        <f>SUMIF('Frame model 4'!$A$2:$A$2042, $A58, 'Frame model 4'!J$2:J$2042)</f>
        <v>18</v>
      </c>
      <c r="J58">
        <f>SUMIF('Frame model 4'!$A$2:$A$2042, $A58, 'Frame model 4'!K$2:K$2042)</f>
        <v>18</v>
      </c>
      <c r="K58">
        <f>SUMIF('Frame model 4'!$A$2:$A$2042, $A58, 'Frame model 4'!L$2:L$2042)</f>
        <v>0</v>
      </c>
      <c r="L58">
        <f>SUMIF('Frame model 4'!$A$2:$A$2042, $A58, 'Frame model 4'!M$2:M$2042)</f>
        <v>0</v>
      </c>
      <c r="M58">
        <f>SUMIF('Frame model 4'!$A$2:$A$2042, $A58, 'Frame model 4'!N$2:N$2042)</f>
        <v>0</v>
      </c>
      <c r="N58">
        <f>SUMIF('Frame model 4'!$A$2:$A$2042, $A58, 'Frame model 4'!O$2:O$2042)</f>
        <v>0</v>
      </c>
      <c r="O58">
        <f>SUMIF('Frame model 4'!$A$2:$A$2042, $A58, 'Frame model 4'!P$2:P$2042)</f>
        <v>1</v>
      </c>
    </row>
    <row r="59" spans="1:15" x14ac:dyDescent="0.3">
      <c r="A59" t="s">
        <v>96</v>
      </c>
      <c r="B59" t="s">
        <v>39</v>
      </c>
      <c r="C59">
        <f>SUMIF('Frame model 4'!$A$2:$A$2042, $A59, 'Frame model 4'!D$2:D$2042)</f>
        <v>15</v>
      </c>
      <c r="D59">
        <f>SUMIF('Frame model 4'!$A$2:$A$2042, $A59, 'Frame model 4'!E$2:E$2042)</f>
        <v>15</v>
      </c>
      <c r="E59">
        <f>SUMIF('Frame model 4'!$A$2:$A$2042, $A59, 'Frame model 4'!F$2:F$2042)</f>
        <v>15</v>
      </c>
      <c r="F59">
        <f>SUMIF('Frame model 4'!$A$2:$A$2042, $A59, 'Frame model 4'!G$2:G$2042)</f>
        <v>15</v>
      </c>
      <c r="G59">
        <f>SUMIF('Frame model 4'!$A$2:$A$2042, $A59, 'Frame model 4'!H$2:H$2042)</f>
        <v>7</v>
      </c>
      <c r="H59">
        <f>SUMIF('Frame model 4'!$A$2:$A$2042, $A59, 'Frame model 4'!I$2:I$2042)</f>
        <v>4</v>
      </c>
      <c r="I59">
        <f>SUMIF('Frame model 4'!$A$2:$A$2042, $A59, 'Frame model 4'!J$2:J$2042)</f>
        <v>15</v>
      </c>
      <c r="J59">
        <f>SUMIF('Frame model 4'!$A$2:$A$2042, $A59, 'Frame model 4'!K$2:K$2042)</f>
        <v>15</v>
      </c>
      <c r="K59">
        <f>SUMIF('Frame model 4'!$A$2:$A$2042, $A59, 'Frame model 4'!L$2:L$2042)</f>
        <v>1</v>
      </c>
      <c r="L59">
        <f>SUMIF('Frame model 4'!$A$2:$A$2042, $A59, 'Frame model 4'!M$2:M$2042)</f>
        <v>0</v>
      </c>
      <c r="M59">
        <f>SUMIF('Frame model 4'!$A$2:$A$2042, $A59, 'Frame model 4'!N$2:N$2042)</f>
        <v>0</v>
      </c>
      <c r="N59">
        <f>SUMIF('Frame model 4'!$A$2:$A$2042, $A59, 'Frame model 4'!O$2:O$2042)</f>
        <v>0</v>
      </c>
      <c r="O59">
        <f>SUMIF('Frame model 4'!$A$2:$A$2042, $A59, 'Frame model 4'!P$2:P$2042)</f>
        <v>0</v>
      </c>
    </row>
    <row r="60" spans="1:15" x14ac:dyDescent="0.3">
      <c r="A60" t="s">
        <v>97</v>
      </c>
      <c r="B60" t="s">
        <v>39</v>
      </c>
      <c r="C60">
        <f>SUMIF('Frame model 4'!$A$2:$A$2042, $A60, 'Frame model 4'!D$2:D$2042)</f>
        <v>14</v>
      </c>
      <c r="D60">
        <f>SUMIF('Frame model 4'!$A$2:$A$2042, $A60, 'Frame model 4'!E$2:E$2042)</f>
        <v>14</v>
      </c>
      <c r="E60">
        <f>SUMIF('Frame model 4'!$A$2:$A$2042, $A60, 'Frame model 4'!F$2:F$2042)</f>
        <v>14</v>
      </c>
      <c r="F60">
        <f>SUMIF('Frame model 4'!$A$2:$A$2042, $A60, 'Frame model 4'!G$2:G$2042)</f>
        <v>14</v>
      </c>
      <c r="G60">
        <f>SUMIF('Frame model 4'!$A$2:$A$2042, $A60, 'Frame model 4'!H$2:H$2042)</f>
        <v>2</v>
      </c>
      <c r="H60">
        <f>SUMIF('Frame model 4'!$A$2:$A$2042, $A60, 'Frame model 4'!I$2:I$2042)</f>
        <v>5</v>
      </c>
      <c r="I60">
        <f>SUMIF('Frame model 4'!$A$2:$A$2042, $A60, 'Frame model 4'!J$2:J$2042)</f>
        <v>14</v>
      </c>
      <c r="J60">
        <f>SUMIF('Frame model 4'!$A$2:$A$2042, $A60, 'Frame model 4'!K$2:K$2042)</f>
        <v>14</v>
      </c>
      <c r="K60">
        <f>SUMIF('Frame model 4'!$A$2:$A$2042, $A60, 'Frame model 4'!L$2:L$2042)</f>
        <v>3</v>
      </c>
      <c r="L60">
        <f>SUMIF('Frame model 4'!$A$2:$A$2042, $A60, 'Frame model 4'!M$2:M$2042)</f>
        <v>0</v>
      </c>
      <c r="M60">
        <f>SUMIF('Frame model 4'!$A$2:$A$2042, $A60, 'Frame model 4'!N$2:N$2042)</f>
        <v>0</v>
      </c>
      <c r="N60">
        <f>SUMIF('Frame model 4'!$A$2:$A$2042, $A60, 'Frame model 4'!O$2:O$2042)</f>
        <v>0</v>
      </c>
      <c r="O60">
        <f>SUMIF('Frame model 4'!$A$2:$A$2042, $A60, 'Frame model 4'!P$2:P$2042)</f>
        <v>1</v>
      </c>
    </row>
    <row r="61" spans="1:15" x14ac:dyDescent="0.3">
      <c r="A61" t="s">
        <v>98</v>
      </c>
      <c r="B61" t="s">
        <v>39</v>
      </c>
      <c r="C61">
        <f>SUMIF('Frame model 4'!$A$2:$A$2042, $A61, 'Frame model 4'!D$2:D$2042)</f>
        <v>19</v>
      </c>
      <c r="D61">
        <f>SUMIF('Frame model 4'!$A$2:$A$2042, $A61, 'Frame model 4'!E$2:E$2042)</f>
        <v>19</v>
      </c>
      <c r="E61">
        <f>SUMIF('Frame model 4'!$A$2:$A$2042, $A61, 'Frame model 4'!F$2:F$2042)</f>
        <v>19</v>
      </c>
      <c r="F61">
        <f>SUMIF('Frame model 4'!$A$2:$A$2042, $A61, 'Frame model 4'!G$2:G$2042)</f>
        <v>19</v>
      </c>
      <c r="G61">
        <f>SUMIF('Frame model 4'!$A$2:$A$2042, $A61, 'Frame model 4'!H$2:H$2042)</f>
        <v>5</v>
      </c>
      <c r="H61">
        <f>SUMIF('Frame model 4'!$A$2:$A$2042, $A61, 'Frame model 4'!I$2:I$2042)</f>
        <v>5</v>
      </c>
      <c r="I61">
        <f>SUMIF('Frame model 4'!$A$2:$A$2042, $A61, 'Frame model 4'!J$2:J$2042)</f>
        <v>19</v>
      </c>
      <c r="J61">
        <f>SUMIF('Frame model 4'!$A$2:$A$2042, $A61, 'Frame model 4'!K$2:K$2042)</f>
        <v>19</v>
      </c>
      <c r="K61">
        <f>SUMIF('Frame model 4'!$A$2:$A$2042, $A61, 'Frame model 4'!L$2:L$2042)</f>
        <v>3</v>
      </c>
      <c r="L61">
        <f>SUMIF('Frame model 4'!$A$2:$A$2042, $A61, 'Frame model 4'!M$2:M$2042)</f>
        <v>6</v>
      </c>
      <c r="M61">
        <f>SUMIF('Frame model 4'!$A$2:$A$2042, $A61, 'Frame model 4'!N$2:N$2042)</f>
        <v>3</v>
      </c>
      <c r="N61">
        <f>SUMIF('Frame model 4'!$A$2:$A$2042, $A61, 'Frame model 4'!O$2:O$2042)</f>
        <v>0</v>
      </c>
      <c r="O61">
        <f>SUMIF('Frame model 4'!$A$2:$A$2042, $A61, 'Frame model 4'!P$2:P$2042)</f>
        <v>0</v>
      </c>
    </row>
    <row r="62" spans="1:15" x14ac:dyDescent="0.3">
      <c r="A62" t="s">
        <v>99</v>
      </c>
      <c r="B62" t="s">
        <v>39</v>
      </c>
      <c r="C62">
        <f>SUMIF('Frame model 4'!$A$2:$A$2042, $A62, 'Frame model 4'!D$2:D$2042)</f>
        <v>8</v>
      </c>
      <c r="D62">
        <f>SUMIF('Frame model 4'!$A$2:$A$2042, $A62, 'Frame model 4'!E$2:E$2042)</f>
        <v>8</v>
      </c>
      <c r="E62">
        <f>SUMIF('Frame model 4'!$A$2:$A$2042, $A62, 'Frame model 4'!F$2:F$2042)</f>
        <v>8</v>
      </c>
      <c r="F62">
        <f>SUMIF('Frame model 4'!$A$2:$A$2042, $A62, 'Frame model 4'!G$2:G$2042)</f>
        <v>8</v>
      </c>
      <c r="G62">
        <f>SUMIF('Frame model 4'!$A$2:$A$2042, $A62, 'Frame model 4'!H$2:H$2042)</f>
        <v>4</v>
      </c>
      <c r="H62">
        <f>SUMIF('Frame model 4'!$A$2:$A$2042, $A62, 'Frame model 4'!I$2:I$2042)</f>
        <v>0</v>
      </c>
      <c r="I62">
        <f>SUMIF('Frame model 4'!$A$2:$A$2042, $A62, 'Frame model 4'!J$2:J$2042)</f>
        <v>8</v>
      </c>
      <c r="J62">
        <f>SUMIF('Frame model 4'!$A$2:$A$2042, $A62, 'Frame model 4'!K$2:K$2042)</f>
        <v>8</v>
      </c>
      <c r="K62">
        <f>SUMIF('Frame model 4'!$A$2:$A$2042, $A62, 'Frame model 4'!L$2:L$2042)</f>
        <v>1</v>
      </c>
      <c r="L62">
        <f>SUMIF('Frame model 4'!$A$2:$A$2042, $A62, 'Frame model 4'!M$2:M$2042)</f>
        <v>0</v>
      </c>
      <c r="M62">
        <f>SUMIF('Frame model 4'!$A$2:$A$2042, $A62, 'Frame model 4'!N$2:N$2042)</f>
        <v>0</v>
      </c>
      <c r="N62">
        <f>SUMIF('Frame model 4'!$A$2:$A$2042, $A62, 'Frame model 4'!O$2:O$2042)</f>
        <v>0</v>
      </c>
      <c r="O62">
        <f>SUMIF('Frame model 4'!$A$2:$A$2042, $A62, 'Frame model 4'!P$2:P$2042)</f>
        <v>0</v>
      </c>
    </row>
    <row r="63" spans="1:15" x14ac:dyDescent="0.3">
      <c r="A63" t="s">
        <v>100</v>
      </c>
      <c r="B63" t="s">
        <v>39</v>
      </c>
      <c r="C63">
        <f>SUMIF('Frame model 4'!$A$2:$A$2042, $A63, 'Frame model 4'!D$2:D$2042)</f>
        <v>8</v>
      </c>
      <c r="D63">
        <f>SUMIF('Frame model 4'!$A$2:$A$2042, $A63, 'Frame model 4'!E$2:E$2042)</f>
        <v>8</v>
      </c>
      <c r="E63">
        <f>SUMIF('Frame model 4'!$A$2:$A$2042, $A63, 'Frame model 4'!F$2:F$2042)</f>
        <v>8</v>
      </c>
      <c r="F63">
        <f>SUMIF('Frame model 4'!$A$2:$A$2042, $A63, 'Frame model 4'!G$2:G$2042)</f>
        <v>8</v>
      </c>
      <c r="G63">
        <f>SUMIF('Frame model 4'!$A$2:$A$2042, $A63, 'Frame model 4'!H$2:H$2042)</f>
        <v>3</v>
      </c>
      <c r="H63">
        <f>SUMIF('Frame model 4'!$A$2:$A$2042, $A63, 'Frame model 4'!I$2:I$2042)</f>
        <v>3</v>
      </c>
      <c r="I63">
        <f>SUMIF('Frame model 4'!$A$2:$A$2042, $A63, 'Frame model 4'!J$2:J$2042)</f>
        <v>8</v>
      </c>
      <c r="J63">
        <f>SUMIF('Frame model 4'!$A$2:$A$2042, $A63, 'Frame model 4'!K$2:K$2042)</f>
        <v>8</v>
      </c>
      <c r="K63">
        <f>SUMIF('Frame model 4'!$A$2:$A$2042, $A63, 'Frame model 4'!L$2:L$2042)</f>
        <v>1</v>
      </c>
      <c r="L63">
        <f>SUMIF('Frame model 4'!$A$2:$A$2042, $A63, 'Frame model 4'!M$2:M$2042)</f>
        <v>0</v>
      </c>
      <c r="M63">
        <f>SUMIF('Frame model 4'!$A$2:$A$2042, $A63, 'Frame model 4'!N$2:N$2042)</f>
        <v>1</v>
      </c>
      <c r="N63">
        <f>SUMIF('Frame model 4'!$A$2:$A$2042, $A63, 'Frame model 4'!O$2:O$2042)</f>
        <v>0</v>
      </c>
      <c r="O63">
        <f>SUMIF('Frame model 4'!$A$2:$A$2042, $A63, 'Frame model 4'!P$2:P$2042)</f>
        <v>1</v>
      </c>
    </row>
    <row r="64" spans="1:15" x14ac:dyDescent="0.3">
      <c r="A64" t="s">
        <v>101</v>
      </c>
      <c r="B64" t="s">
        <v>39</v>
      </c>
      <c r="C64">
        <f>SUMIF('Frame model 4'!$A$2:$A$2042, $A64, 'Frame model 4'!D$2:D$2042)</f>
        <v>14</v>
      </c>
      <c r="D64">
        <f>SUMIF('Frame model 4'!$A$2:$A$2042, $A64, 'Frame model 4'!E$2:E$2042)</f>
        <v>14</v>
      </c>
      <c r="E64">
        <f>SUMIF('Frame model 4'!$A$2:$A$2042, $A64, 'Frame model 4'!F$2:F$2042)</f>
        <v>14</v>
      </c>
      <c r="F64">
        <f>SUMIF('Frame model 4'!$A$2:$A$2042, $A64, 'Frame model 4'!G$2:G$2042)</f>
        <v>14</v>
      </c>
      <c r="G64">
        <f>SUMIF('Frame model 4'!$A$2:$A$2042, $A64, 'Frame model 4'!H$2:H$2042)</f>
        <v>10</v>
      </c>
      <c r="H64">
        <f>SUMIF('Frame model 4'!$A$2:$A$2042, $A64, 'Frame model 4'!I$2:I$2042)</f>
        <v>9</v>
      </c>
      <c r="I64">
        <f>SUMIF('Frame model 4'!$A$2:$A$2042, $A64, 'Frame model 4'!J$2:J$2042)</f>
        <v>14</v>
      </c>
      <c r="J64">
        <f>SUMIF('Frame model 4'!$A$2:$A$2042, $A64, 'Frame model 4'!K$2:K$2042)</f>
        <v>14</v>
      </c>
      <c r="K64">
        <f>SUMIF('Frame model 4'!$A$2:$A$2042, $A64, 'Frame model 4'!L$2:L$2042)</f>
        <v>2</v>
      </c>
      <c r="L64">
        <f>SUMIF('Frame model 4'!$A$2:$A$2042, $A64, 'Frame model 4'!M$2:M$2042)</f>
        <v>0</v>
      </c>
      <c r="M64">
        <f>SUMIF('Frame model 4'!$A$2:$A$2042, $A64, 'Frame model 4'!N$2:N$2042)</f>
        <v>0</v>
      </c>
      <c r="N64">
        <f>SUMIF('Frame model 4'!$A$2:$A$2042, $A64, 'Frame model 4'!O$2:O$2042)</f>
        <v>0</v>
      </c>
      <c r="O64">
        <f>SUMIF('Frame model 4'!$A$2:$A$2042, $A64, 'Frame model 4'!P$2:P$2042)</f>
        <v>4</v>
      </c>
    </row>
    <row r="65" spans="1:15" x14ac:dyDescent="0.3">
      <c r="A65" t="s">
        <v>102</v>
      </c>
      <c r="B65" t="s">
        <v>39</v>
      </c>
      <c r="C65">
        <f>SUMIF('Frame model 4'!$A$2:$A$2042, $A65, 'Frame model 4'!D$2:D$2042)</f>
        <v>12</v>
      </c>
      <c r="D65">
        <f>SUMIF('Frame model 4'!$A$2:$A$2042, $A65, 'Frame model 4'!E$2:E$2042)</f>
        <v>12</v>
      </c>
      <c r="E65">
        <f>SUMIF('Frame model 4'!$A$2:$A$2042, $A65, 'Frame model 4'!F$2:F$2042)</f>
        <v>12</v>
      </c>
      <c r="F65">
        <f>SUMIF('Frame model 4'!$A$2:$A$2042, $A65, 'Frame model 4'!G$2:G$2042)</f>
        <v>12</v>
      </c>
      <c r="G65">
        <f>SUMIF('Frame model 4'!$A$2:$A$2042, $A65, 'Frame model 4'!H$2:H$2042)</f>
        <v>4</v>
      </c>
      <c r="H65">
        <f>SUMIF('Frame model 4'!$A$2:$A$2042, $A65, 'Frame model 4'!I$2:I$2042)</f>
        <v>5</v>
      </c>
      <c r="I65">
        <f>SUMIF('Frame model 4'!$A$2:$A$2042, $A65, 'Frame model 4'!J$2:J$2042)</f>
        <v>12</v>
      </c>
      <c r="J65">
        <f>SUMIF('Frame model 4'!$A$2:$A$2042, $A65, 'Frame model 4'!K$2:K$2042)</f>
        <v>12</v>
      </c>
      <c r="K65">
        <f>SUMIF('Frame model 4'!$A$2:$A$2042, $A65, 'Frame model 4'!L$2:L$2042)</f>
        <v>1</v>
      </c>
      <c r="L65">
        <f>SUMIF('Frame model 4'!$A$2:$A$2042, $A65, 'Frame model 4'!M$2:M$2042)</f>
        <v>0</v>
      </c>
      <c r="M65">
        <f>SUMIF('Frame model 4'!$A$2:$A$2042, $A65, 'Frame model 4'!N$2:N$2042)</f>
        <v>0</v>
      </c>
      <c r="N65">
        <f>SUMIF('Frame model 4'!$A$2:$A$2042, $A65, 'Frame model 4'!O$2:O$2042)</f>
        <v>0</v>
      </c>
      <c r="O65">
        <f>SUMIF('Frame model 4'!$A$2:$A$2042, $A65, 'Frame model 4'!P$2:P$2042)</f>
        <v>0</v>
      </c>
    </row>
    <row r="66" spans="1:15" x14ac:dyDescent="0.3">
      <c r="A66" t="s">
        <v>103</v>
      </c>
      <c r="B66" t="s">
        <v>39</v>
      </c>
      <c r="C66">
        <f>SUMIF('Frame model 4'!$A$2:$A$2042, $A66, 'Frame model 4'!D$2:D$2042)</f>
        <v>8</v>
      </c>
      <c r="D66">
        <f>SUMIF('Frame model 4'!$A$2:$A$2042, $A66, 'Frame model 4'!E$2:E$2042)</f>
        <v>8</v>
      </c>
      <c r="E66">
        <f>SUMIF('Frame model 4'!$A$2:$A$2042, $A66, 'Frame model 4'!F$2:F$2042)</f>
        <v>8</v>
      </c>
      <c r="F66">
        <f>SUMIF('Frame model 4'!$A$2:$A$2042, $A66, 'Frame model 4'!G$2:G$2042)</f>
        <v>8</v>
      </c>
      <c r="G66">
        <f>SUMIF('Frame model 4'!$A$2:$A$2042, $A66, 'Frame model 4'!H$2:H$2042)</f>
        <v>2</v>
      </c>
      <c r="H66">
        <f>SUMIF('Frame model 4'!$A$2:$A$2042, $A66, 'Frame model 4'!I$2:I$2042)</f>
        <v>5</v>
      </c>
      <c r="I66">
        <f>SUMIF('Frame model 4'!$A$2:$A$2042, $A66, 'Frame model 4'!J$2:J$2042)</f>
        <v>8</v>
      </c>
      <c r="J66">
        <f>SUMIF('Frame model 4'!$A$2:$A$2042, $A66, 'Frame model 4'!K$2:K$2042)</f>
        <v>8</v>
      </c>
      <c r="K66">
        <f>SUMIF('Frame model 4'!$A$2:$A$2042, $A66, 'Frame model 4'!L$2:L$2042)</f>
        <v>2</v>
      </c>
      <c r="L66">
        <f>SUMIF('Frame model 4'!$A$2:$A$2042, $A66, 'Frame model 4'!M$2:M$2042)</f>
        <v>0</v>
      </c>
      <c r="M66">
        <f>SUMIF('Frame model 4'!$A$2:$A$2042, $A66, 'Frame model 4'!N$2:N$2042)</f>
        <v>0</v>
      </c>
      <c r="N66">
        <f>SUMIF('Frame model 4'!$A$2:$A$2042, $A66, 'Frame model 4'!O$2:O$2042)</f>
        <v>0</v>
      </c>
      <c r="O66">
        <f>SUMIF('Frame model 4'!$A$2:$A$2042, $A66, 'Frame model 4'!P$2:P$2042)</f>
        <v>0</v>
      </c>
    </row>
    <row r="67" spans="1:15" x14ac:dyDescent="0.3">
      <c r="A67" t="s">
        <v>104</v>
      </c>
      <c r="B67" t="s">
        <v>39</v>
      </c>
      <c r="C67">
        <f>SUMIF('Frame model 4'!$A$2:$A$2042, $A67, 'Frame model 4'!D$2:D$2042)</f>
        <v>11</v>
      </c>
      <c r="D67">
        <f>SUMIF('Frame model 4'!$A$2:$A$2042, $A67, 'Frame model 4'!E$2:E$2042)</f>
        <v>11</v>
      </c>
      <c r="E67">
        <f>SUMIF('Frame model 4'!$A$2:$A$2042, $A67, 'Frame model 4'!F$2:F$2042)</f>
        <v>11</v>
      </c>
      <c r="F67">
        <f>SUMIF('Frame model 4'!$A$2:$A$2042, $A67, 'Frame model 4'!G$2:G$2042)</f>
        <v>11</v>
      </c>
      <c r="G67">
        <f>SUMIF('Frame model 4'!$A$2:$A$2042, $A67, 'Frame model 4'!H$2:H$2042)</f>
        <v>4</v>
      </c>
      <c r="H67">
        <f>SUMIF('Frame model 4'!$A$2:$A$2042, $A67, 'Frame model 4'!I$2:I$2042)</f>
        <v>2</v>
      </c>
      <c r="I67">
        <f>SUMIF('Frame model 4'!$A$2:$A$2042, $A67, 'Frame model 4'!J$2:J$2042)</f>
        <v>11</v>
      </c>
      <c r="J67">
        <f>SUMIF('Frame model 4'!$A$2:$A$2042, $A67, 'Frame model 4'!K$2:K$2042)</f>
        <v>11</v>
      </c>
      <c r="K67">
        <f>SUMIF('Frame model 4'!$A$2:$A$2042, $A67, 'Frame model 4'!L$2:L$2042)</f>
        <v>4</v>
      </c>
      <c r="L67">
        <f>SUMIF('Frame model 4'!$A$2:$A$2042, $A67, 'Frame model 4'!M$2:M$2042)</f>
        <v>0</v>
      </c>
      <c r="M67">
        <f>SUMIF('Frame model 4'!$A$2:$A$2042, $A67, 'Frame model 4'!N$2:N$2042)</f>
        <v>0</v>
      </c>
      <c r="N67">
        <f>SUMIF('Frame model 4'!$A$2:$A$2042, $A67, 'Frame model 4'!O$2:O$2042)</f>
        <v>0</v>
      </c>
      <c r="O67">
        <f>SUMIF('Frame model 4'!$A$2:$A$2042, $A67, 'Frame model 4'!P$2:P$2042)</f>
        <v>0</v>
      </c>
    </row>
    <row r="68" spans="1:15" x14ac:dyDescent="0.3">
      <c r="A68" t="s">
        <v>105</v>
      </c>
      <c r="B68" t="s">
        <v>39</v>
      </c>
      <c r="C68">
        <f>SUMIF('Frame model 4'!$A$2:$A$2042, $A68, 'Frame model 4'!D$2:D$2042)</f>
        <v>15</v>
      </c>
      <c r="D68">
        <f>SUMIF('Frame model 4'!$A$2:$A$2042, $A68, 'Frame model 4'!E$2:E$2042)</f>
        <v>15</v>
      </c>
      <c r="E68">
        <f>SUMIF('Frame model 4'!$A$2:$A$2042, $A68, 'Frame model 4'!F$2:F$2042)</f>
        <v>15</v>
      </c>
      <c r="F68">
        <f>SUMIF('Frame model 4'!$A$2:$A$2042, $A68, 'Frame model 4'!G$2:G$2042)</f>
        <v>15</v>
      </c>
      <c r="G68">
        <f>SUMIF('Frame model 4'!$A$2:$A$2042, $A68, 'Frame model 4'!H$2:H$2042)</f>
        <v>11</v>
      </c>
      <c r="H68">
        <f>SUMIF('Frame model 4'!$A$2:$A$2042, $A68, 'Frame model 4'!I$2:I$2042)</f>
        <v>3</v>
      </c>
      <c r="I68">
        <f>SUMIF('Frame model 4'!$A$2:$A$2042, $A68, 'Frame model 4'!J$2:J$2042)</f>
        <v>15</v>
      </c>
      <c r="J68">
        <f>SUMIF('Frame model 4'!$A$2:$A$2042, $A68, 'Frame model 4'!K$2:K$2042)</f>
        <v>15</v>
      </c>
      <c r="K68">
        <f>SUMIF('Frame model 4'!$A$2:$A$2042, $A68, 'Frame model 4'!L$2:L$2042)</f>
        <v>3</v>
      </c>
      <c r="L68">
        <f>SUMIF('Frame model 4'!$A$2:$A$2042, $A68, 'Frame model 4'!M$2:M$2042)</f>
        <v>0</v>
      </c>
      <c r="M68">
        <f>SUMIF('Frame model 4'!$A$2:$A$2042, $A68, 'Frame model 4'!N$2:N$2042)</f>
        <v>6</v>
      </c>
      <c r="N68">
        <f>SUMIF('Frame model 4'!$A$2:$A$2042, $A68, 'Frame model 4'!O$2:O$2042)</f>
        <v>0</v>
      </c>
      <c r="O68">
        <f>SUMIF('Frame model 4'!$A$2:$A$2042, $A68, 'Frame model 4'!P$2:P$2042)</f>
        <v>0</v>
      </c>
    </row>
    <row r="69" spans="1:15" x14ac:dyDescent="0.3">
      <c r="A69" t="s">
        <v>106</v>
      </c>
      <c r="B69" t="s">
        <v>39</v>
      </c>
      <c r="C69">
        <f>SUMIF('Frame model 4'!$A$2:$A$2042, $A69, 'Frame model 4'!D$2:D$2042)</f>
        <v>15</v>
      </c>
      <c r="D69">
        <f>SUMIF('Frame model 4'!$A$2:$A$2042, $A69, 'Frame model 4'!E$2:E$2042)</f>
        <v>15</v>
      </c>
      <c r="E69">
        <f>SUMIF('Frame model 4'!$A$2:$A$2042, $A69, 'Frame model 4'!F$2:F$2042)</f>
        <v>15</v>
      </c>
      <c r="F69">
        <f>SUMIF('Frame model 4'!$A$2:$A$2042, $A69, 'Frame model 4'!G$2:G$2042)</f>
        <v>15</v>
      </c>
      <c r="G69">
        <f>SUMIF('Frame model 4'!$A$2:$A$2042, $A69, 'Frame model 4'!H$2:H$2042)</f>
        <v>9</v>
      </c>
      <c r="H69">
        <f>SUMIF('Frame model 4'!$A$2:$A$2042, $A69, 'Frame model 4'!I$2:I$2042)</f>
        <v>7</v>
      </c>
      <c r="I69">
        <f>SUMIF('Frame model 4'!$A$2:$A$2042, $A69, 'Frame model 4'!J$2:J$2042)</f>
        <v>14</v>
      </c>
      <c r="J69">
        <f>SUMIF('Frame model 4'!$A$2:$A$2042, $A69, 'Frame model 4'!K$2:K$2042)</f>
        <v>15</v>
      </c>
      <c r="K69">
        <f>SUMIF('Frame model 4'!$A$2:$A$2042, $A69, 'Frame model 4'!L$2:L$2042)</f>
        <v>6</v>
      </c>
      <c r="L69">
        <f>SUMIF('Frame model 4'!$A$2:$A$2042, $A69, 'Frame model 4'!M$2:M$2042)</f>
        <v>0</v>
      </c>
      <c r="M69">
        <f>SUMIF('Frame model 4'!$A$2:$A$2042, $A69, 'Frame model 4'!N$2:N$2042)</f>
        <v>0</v>
      </c>
      <c r="N69">
        <f>SUMIF('Frame model 4'!$A$2:$A$2042, $A69, 'Frame model 4'!O$2:O$2042)</f>
        <v>0</v>
      </c>
      <c r="O69">
        <f>SUMIF('Frame model 4'!$A$2:$A$2042, $A69, 'Frame model 4'!P$2:P$2042)</f>
        <v>2</v>
      </c>
    </row>
    <row r="70" spans="1:15" x14ac:dyDescent="0.3">
      <c r="A70" t="s">
        <v>107</v>
      </c>
      <c r="B70" t="s">
        <v>39</v>
      </c>
      <c r="C70">
        <f>SUMIF('Frame model 4'!$A$2:$A$2042, $A70, 'Frame model 4'!D$2:D$2042)</f>
        <v>14</v>
      </c>
      <c r="D70">
        <f>SUMIF('Frame model 4'!$A$2:$A$2042, $A70, 'Frame model 4'!E$2:E$2042)</f>
        <v>14</v>
      </c>
      <c r="E70">
        <f>SUMIF('Frame model 4'!$A$2:$A$2042, $A70, 'Frame model 4'!F$2:F$2042)</f>
        <v>14</v>
      </c>
      <c r="F70">
        <f>SUMIF('Frame model 4'!$A$2:$A$2042, $A70, 'Frame model 4'!G$2:G$2042)</f>
        <v>14</v>
      </c>
      <c r="G70">
        <f>SUMIF('Frame model 4'!$A$2:$A$2042, $A70, 'Frame model 4'!H$2:H$2042)</f>
        <v>11</v>
      </c>
      <c r="H70">
        <f>SUMIF('Frame model 4'!$A$2:$A$2042, $A70, 'Frame model 4'!I$2:I$2042)</f>
        <v>2</v>
      </c>
      <c r="I70">
        <f>SUMIF('Frame model 4'!$A$2:$A$2042, $A70, 'Frame model 4'!J$2:J$2042)</f>
        <v>14</v>
      </c>
      <c r="J70">
        <f>SUMIF('Frame model 4'!$A$2:$A$2042, $A70, 'Frame model 4'!K$2:K$2042)</f>
        <v>14</v>
      </c>
      <c r="K70">
        <f>SUMIF('Frame model 4'!$A$2:$A$2042, $A70, 'Frame model 4'!L$2:L$2042)</f>
        <v>5</v>
      </c>
      <c r="L70">
        <f>SUMIF('Frame model 4'!$A$2:$A$2042, $A70, 'Frame model 4'!M$2:M$2042)</f>
        <v>1</v>
      </c>
      <c r="M70">
        <f>SUMIF('Frame model 4'!$A$2:$A$2042, $A70, 'Frame model 4'!N$2:N$2042)</f>
        <v>0</v>
      </c>
      <c r="N70">
        <f>SUMIF('Frame model 4'!$A$2:$A$2042, $A70, 'Frame model 4'!O$2:O$2042)</f>
        <v>0</v>
      </c>
      <c r="O70">
        <f>SUMIF('Frame model 4'!$A$2:$A$2042, $A70, 'Frame model 4'!P$2:P$2042)</f>
        <v>4</v>
      </c>
    </row>
    <row r="71" spans="1:15" x14ac:dyDescent="0.3">
      <c r="A71" t="s">
        <v>108</v>
      </c>
      <c r="B71" t="s">
        <v>39</v>
      </c>
      <c r="C71">
        <f>SUMIF('Frame model 4'!$A$2:$A$2042, $A71, 'Frame model 4'!D$2:D$2042)</f>
        <v>12</v>
      </c>
      <c r="D71">
        <f>SUMIF('Frame model 4'!$A$2:$A$2042, $A71, 'Frame model 4'!E$2:E$2042)</f>
        <v>12</v>
      </c>
      <c r="E71">
        <f>SUMIF('Frame model 4'!$A$2:$A$2042, $A71, 'Frame model 4'!F$2:F$2042)</f>
        <v>12</v>
      </c>
      <c r="F71">
        <f>SUMIF('Frame model 4'!$A$2:$A$2042, $A71, 'Frame model 4'!G$2:G$2042)</f>
        <v>12</v>
      </c>
      <c r="G71">
        <f>SUMIF('Frame model 4'!$A$2:$A$2042, $A71, 'Frame model 4'!H$2:H$2042)</f>
        <v>4</v>
      </c>
      <c r="H71">
        <f>SUMIF('Frame model 4'!$A$2:$A$2042, $A71, 'Frame model 4'!I$2:I$2042)</f>
        <v>5</v>
      </c>
      <c r="I71">
        <f>SUMIF('Frame model 4'!$A$2:$A$2042, $A71, 'Frame model 4'!J$2:J$2042)</f>
        <v>12</v>
      </c>
      <c r="J71">
        <f>SUMIF('Frame model 4'!$A$2:$A$2042, $A71, 'Frame model 4'!K$2:K$2042)</f>
        <v>12</v>
      </c>
      <c r="K71">
        <f>SUMIF('Frame model 4'!$A$2:$A$2042, $A71, 'Frame model 4'!L$2:L$2042)</f>
        <v>2</v>
      </c>
      <c r="L71">
        <f>SUMIF('Frame model 4'!$A$2:$A$2042, $A71, 'Frame model 4'!M$2:M$2042)</f>
        <v>0</v>
      </c>
      <c r="M71">
        <f>SUMIF('Frame model 4'!$A$2:$A$2042, $A71, 'Frame model 4'!N$2:N$2042)</f>
        <v>0</v>
      </c>
      <c r="N71">
        <f>SUMIF('Frame model 4'!$A$2:$A$2042, $A71, 'Frame model 4'!O$2:O$2042)</f>
        <v>0</v>
      </c>
      <c r="O71">
        <f>SUMIF('Frame model 4'!$A$2:$A$2042, $A71, 'Frame model 4'!P$2:P$2042)</f>
        <v>0</v>
      </c>
    </row>
    <row r="72" spans="1:15" x14ac:dyDescent="0.3">
      <c r="A72" t="s">
        <v>109</v>
      </c>
      <c r="B72" t="s">
        <v>39</v>
      </c>
      <c r="C72">
        <f>SUMIF('Frame model 4'!$A$2:$A$2042, $A72, 'Frame model 4'!D$2:D$2042)</f>
        <v>15</v>
      </c>
      <c r="D72">
        <f>SUMIF('Frame model 4'!$A$2:$A$2042, $A72, 'Frame model 4'!E$2:E$2042)</f>
        <v>15</v>
      </c>
      <c r="E72">
        <f>SUMIF('Frame model 4'!$A$2:$A$2042, $A72, 'Frame model 4'!F$2:F$2042)</f>
        <v>15</v>
      </c>
      <c r="F72">
        <f>SUMIF('Frame model 4'!$A$2:$A$2042, $A72, 'Frame model 4'!G$2:G$2042)</f>
        <v>15</v>
      </c>
      <c r="G72">
        <f>SUMIF('Frame model 4'!$A$2:$A$2042, $A72, 'Frame model 4'!H$2:H$2042)</f>
        <v>1</v>
      </c>
      <c r="H72">
        <f>SUMIF('Frame model 4'!$A$2:$A$2042, $A72, 'Frame model 4'!I$2:I$2042)</f>
        <v>0</v>
      </c>
      <c r="I72">
        <f>SUMIF('Frame model 4'!$A$2:$A$2042, $A72, 'Frame model 4'!J$2:J$2042)</f>
        <v>15</v>
      </c>
      <c r="J72">
        <f>SUMIF('Frame model 4'!$A$2:$A$2042, $A72, 'Frame model 4'!K$2:K$2042)</f>
        <v>15</v>
      </c>
      <c r="K72">
        <f>SUMIF('Frame model 4'!$A$2:$A$2042, $A72, 'Frame model 4'!L$2:L$2042)</f>
        <v>1</v>
      </c>
      <c r="L72">
        <f>SUMIF('Frame model 4'!$A$2:$A$2042, $A72, 'Frame model 4'!M$2:M$2042)</f>
        <v>0</v>
      </c>
      <c r="M72">
        <f>SUMIF('Frame model 4'!$A$2:$A$2042, $A72, 'Frame model 4'!N$2:N$2042)</f>
        <v>0</v>
      </c>
      <c r="N72">
        <f>SUMIF('Frame model 4'!$A$2:$A$2042, $A72, 'Frame model 4'!O$2:O$2042)</f>
        <v>0</v>
      </c>
      <c r="O72">
        <f>SUMIF('Frame model 4'!$A$2:$A$2042, $A72, 'Frame model 4'!P$2:P$2042)</f>
        <v>0</v>
      </c>
    </row>
    <row r="73" spans="1:15" x14ac:dyDescent="0.3">
      <c r="A73" t="s">
        <v>110</v>
      </c>
      <c r="B73" t="s">
        <v>39</v>
      </c>
      <c r="C73">
        <f>SUMIF('Frame model 4'!$A$2:$A$2042, $A73, 'Frame model 4'!D$2:D$2042)</f>
        <v>9</v>
      </c>
      <c r="D73">
        <f>SUMIF('Frame model 4'!$A$2:$A$2042, $A73, 'Frame model 4'!E$2:E$2042)</f>
        <v>9</v>
      </c>
      <c r="E73">
        <f>SUMIF('Frame model 4'!$A$2:$A$2042, $A73, 'Frame model 4'!F$2:F$2042)</f>
        <v>9</v>
      </c>
      <c r="F73">
        <f>SUMIF('Frame model 4'!$A$2:$A$2042, $A73, 'Frame model 4'!G$2:G$2042)</f>
        <v>9</v>
      </c>
      <c r="G73">
        <f>SUMIF('Frame model 4'!$A$2:$A$2042, $A73, 'Frame model 4'!H$2:H$2042)</f>
        <v>6</v>
      </c>
      <c r="H73">
        <f>SUMIF('Frame model 4'!$A$2:$A$2042, $A73, 'Frame model 4'!I$2:I$2042)</f>
        <v>4</v>
      </c>
      <c r="I73">
        <f>SUMIF('Frame model 4'!$A$2:$A$2042, $A73, 'Frame model 4'!J$2:J$2042)</f>
        <v>8</v>
      </c>
      <c r="J73">
        <f>SUMIF('Frame model 4'!$A$2:$A$2042, $A73, 'Frame model 4'!K$2:K$2042)</f>
        <v>9</v>
      </c>
      <c r="K73">
        <f>SUMIF('Frame model 4'!$A$2:$A$2042, $A73, 'Frame model 4'!L$2:L$2042)</f>
        <v>3</v>
      </c>
      <c r="L73">
        <f>SUMIF('Frame model 4'!$A$2:$A$2042, $A73, 'Frame model 4'!M$2:M$2042)</f>
        <v>0</v>
      </c>
      <c r="M73">
        <f>SUMIF('Frame model 4'!$A$2:$A$2042, $A73, 'Frame model 4'!N$2:N$2042)</f>
        <v>0</v>
      </c>
      <c r="N73">
        <f>SUMIF('Frame model 4'!$A$2:$A$2042, $A73, 'Frame model 4'!O$2:O$2042)</f>
        <v>0</v>
      </c>
      <c r="O73">
        <f>SUMIF('Frame model 4'!$A$2:$A$2042, $A73, 'Frame model 4'!P$2:P$2042)</f>
        <v>0</v>
      </c>
    </row>
    <row r="74" spans="1:15" x14ac:dyDescent="0.3">
      <c r="A74" t="s">
        <v>111</v>
      </c>
      <c r="B74" t="s">
        <v>39</v>
      </c>
      <c r="C74">
        <f>SUMIF('Frame model 4'!$A$2:$A$2042, $A74, 'Frame model 4'!D$2:D$2042)</f>
        <v>14</v>
      </c>
      <c r="D74">
        <f>SUMIF('Frame model 4'!$A$2:$A$2042, $A74, 'Frame model 4'!E$2:E$2042)</f>
        <v>14</v>
      </c>
      <c r="E74">
        <f>SUMIF('Frame model 4'!$A$2:$A$2042, $A74, 'Frame model 4'!F$2:F$2042)</f>
        <v>14</v>
      </c>
      <c r="F74">
        <f>SUMIF('Frame model 4'!$A$2:$A$2042, $A74, 'Frame model 4'!G$2:G$2042)</f>
        <v>14</v>
      </c>
      <c r="G74">
        <f>SUMIF('Frame model 4'!$A$2:$A$2042, $A74, 'Frame model 4'!H$2:H$2042)</f>
        <v>6</v>
      </c>
      <c r="H74">
        <f>SUMIF('Frame model 4'!$A$2:$A$2042, $A74, 'Frame model 4'!I$2:I$2042)</f>
        <v>1</v>
      </c>
      <c r="I74">
        <f>SUMIF('Frame model 4'!$A$2:$A$2042, $A74, 'Frame model 4'!J$2:J$2042)</f>
        <v>14</v>
      </c>
      <c r="J74">
        <f>SUMIF('Frame model 4'!$A$2:$A$2042, $A74, 'Frame model 4'!K$2:K$2042)</f>
        <v>14</v>
      </c>
      <c r="K74">
        <f>SUMIF('Frame model 4'!$A$2:$A$2042, $A74, 'Frame model 4'!L$2:L$2042)</f>
        <v>1</v>
      </c>
      <c r="L74">
        <f>SUMIF('Frame model 4'!$A$2:$A$2042, $A74, 'Frame model 4'!M$2:M$2042)</f>
        <v>0</v>
      </c>
      <c r="M74">
        <f>SUMIF('Frame model 4'!$A$2:$A$2042, $A74, 'Frame model 4'!N$2:N$2042)</f>
        <v>0</v>
      </c>
      <c r="N74">
        <f>SUMIF('Frame model 4'!$A$2:$A$2042, $A74, 'Frame model 4'!O$2:O$2042)</f>
        <v>0</v>
      </c>
      <c r="O74">
        <f>SUMIF('Frame model 4'!$A$2:$A$2042, $A74, 'Frame model 4'!P$2:P$2042)</f>
        <v>0</v>
      </c>
    </row>
    <row r="75" spans="1:15" x14ac:dyDescent="0.3">
      <c r="A75" t="s">
        <v>112</v>
      </c>
      <c r="B75" t="s">
        <v>39</v>
      </c>
      <c r="C75">
        <f>SUMIF('Frame model 4'!$A$2:$A$2042, $A75, 'Frame model 4'!D$2:D$2042)</f>
        <v>15</v>
      </c>
      <c r="D75">
        <f>SUMIF('Frame model 4'!$A$2:$A$2042, $A75, 'Frame model 4'!E$2:E$2042)</f>
        <v>15</v>
      </c>
      <c r="E75">
        <f>SUMIF('Frame model 4'!$A$2:$A$2042, $A75, 'Frame model 4'!F$2:F$2042)</f>
        <v>15</v>
      </c>
      <c r="F75">
        <f>SUMIF('Frame model 4'!$A$2:$A$2042, $A75, 'Frame model 4'!G$2:G$2042)</f>
        <v>15</v>
      </c>
      <c r="G75">
        <f>SUMIF('Frame model 4'!$A$2:$A$2042, $A75, 'Frame model 4'!H$2:H$2042)</f>
        <v>5</v>
      </c>
      <c r="H75">
        <f>SUMIF('Frame model 4'!$A$2:$A$2042, $A75, 'Frame model 4'!I$2:I$2042)</f>
        <v>4</v>
      </c>
      <c r="I75">
        <f>SUMIF('Frame model 4'!$A$2:$A$2042, $A75, 'Frame model 4'!J$2:J$2042)</f>
        <v>15</v>
      </c>
      <c r="J75">
        <f>SUMIF('Frame model 4'!$A$2:$A$2042, $A75, 'Frame model 4'!K$2:K$2042)</f>
        <v>15</v>
      </c>
      <c r="K75">
        <f>SUMIF('Frame model 4'!$A$2:$A$2042, $A75, 'Frame model 4'!L$2:L$2042)</f>
        <v>4</v>
      </c>
      <c r="L75">
        <f>SUMIF('Frame model 4'!$A$2:$A$2042, $A75, 'Frame model 4'!M$2:M$2042)</f>
        <v>2</v>
      </c>
      <c r="M75">
        <f>SUMIF('Frame model 4'!$A$2:$A$2042, $A75, 'Frame model 4'!N$2:N$2042)</f>
        <v>0</v>
      </c>
      <c r="N75">
        <f>SUMIF('Frame model 4'!$A$2:$A$2042, $A75, 'Frame model 4'!O$2:O$2042)</f>
        <v>0</v>
      </c>
      <c r="O75">
        <f>SUMIF('Frame model 4'!$A$2:$A$2042, $A75, 'Frame model 4'!P$2:P$2042)</f>
        <v>0</v>
      </c>
    </row>
    <row r="76" spans="1:15" x14ac:dyDescent="0.3">
      <c r="A76" t="s">
        <v>113</v>
      </c>
      <c r="B76" t="s">
        <v>39</v>
      </c>
      <c r="C76">
        <f>SUMIF('Frame model 4'!$A$2:$A$2042, $A76, 'Frame model 4'!D$2:D$2042)</f>
        <v>12</v>
      </c>
      <c r="D76">
        <f>SUMIF('Frame model 4'!$A$2:$A$2042, $A76, 'Frame model 4'!E$2:E$2042)</f>
        <v>12</v>
      </c>
      <c r="E76">
        <f>SUMIF('Frame model 4'!$A$2:$A$2042, $A76, 'Frame model 4'!F$2:F$2042)</f>
        <v>12</v>
      </c>
      <c r="F76">
        <f>SUMIF('Frame model 4'!$A$2:$A$2042, $A76, 'Frame model 4'!G$2:G$2042)</f>
        <v>12</v>
      </c>
      <c r="G76">
        <f>SUMIF('Frame model 4'!$A$2:$A$2042, $A76, 'Frame model 4'!H$2:H$2042)</f>
        <v>7</v>
      </c>
      <c r="H76">
        <f>SUMIF('Frame model 4'!$A$2:$A$2042, $A76, 'Frame model 4'!I$2:I$2042)</f>
        <v>5</v>
      </c>
      <c r="I76">
        <f>SUMIF('Frame model 4'!$A$2:$A$2042, $A76, 'Frame model 4'!J$2:J$2042)</f>
        <v>12</v>
      </c>
      <c r="J76">
        <f>SUMIF('Frame model 4'!$A$2:$A$2042, $A76, 'Frame model 4'!K$2:K$2042)</f>
        <v>12</v>
      </c>
      <c r="K76">
        <f>SUMIF('Frame model 4'!$A$2:$A$2042, $A76, 'Frame model 4'!L$2:L$2042)</f>
        <v>1</v>
      </c>
      <c r="L76">
        <f>SUMIF('Frame model 4'!$A$2:$A$2042, $A76, 'Frame model 4'!M$2:M$2042)</f>
        <v>0</v>
      </c>
      <c r="M76">
        <f>SUMIF('Frame model 4'!$A$2:$A$2042, $A76, 'Frame model 4'!N$2:N$2042)</f>
        <v>0</v>
      </c>
      <c r="N76">
        <f>SUMIF('Frame model 4'!$A$2:$A$2042, $A76, 'Frame model 4'!O$2:O$2042)</f>
        <v>0</v>
      </c>
      <c r="O76">
        <f>SUMIF('Frame model 4'!$A$2:$A$2042, $A76, 'Frame model 4'!P$2:P$2042)</f>
        <v>0</v>
      </c>
    </row>
    <row r="77" spans="1:15" x14ac:dyDescent="0.3">
      <c r="A77" t="s">
        <v>114</v>
      </c>
      <c r="B77" t="s">
        <v>39</v>
      </c>
      <c r="C77">
        <f>SUMIF('Frame model 4'!$A$2:$A$2042, $A77, 'Frame model 4'!D$2:D$2042)</f>
        <v>14</v>
      </c>
      <c r="D77">
        <f>SUMIF('Frame model 4'!$A$2:$A$2042, $A77, 'Frame model 4'!E$2:E$2042)</f>
        <v>14</v>
      </c>
      <c r="E77">
        <f>SUMIF('Frame model 4'!$A$2:$A$2042, $A77, 'Frame model 4'!F$2:F$2042)</f>
        <v>14</v>
      </c>
      <c r="F77">
        <f>SUMIF('Frame model 4'!$A$2:$A$2042, $A77, 'Frame model 4'!G$2:G$2042)</f>
        <v>14</v>
      </c>
      <c r="G77">
        <f>SUMIF('Frame model 4'!$A$2:$A$2042, $A77, 'Frame model 4'!H$2:H$2042)</f>
        <v>6</v>
      </c>
      <c r="H77">
        <f>SUMIF('Frame model 4'!$A$2:$A$2042, $A77, 'Frame model 4'!I$2:I$2042)</f>
        <v>1</v>
      </c>
      <c r="I77">
        <f>SUMIF('Frame model 4'!$A$2:$A$2042, $A77, 'Frame model 4'!J$2:J$2042)</f>
        <v>14</v>
      </c>
      <c r="J77">
        <f>SUMIF('Frame model 4'!$A$2:$A$2042, $A77, 'Frame model 4'!K$2:K$2042)</f>
        <v>14</v>
      </c>
      <c r="K77">
        <f>SUMIF('Frame model 4'!$A$2:$A$2042, $A77, 'Frame model 4'!L$2:L$2042)</f>
        <v>2</v>
      </c>
      <c r="L77">
        <f>SUMIF('Frame model 4'!$A$2:$A$2042, $A77, 'Frame model 4'!M$2:M$2042)</f>
        <v>0</v>
      </c>
      <c r="M77">
        <f>SUMIF('Frame model 4'!$A$2:$A$2042, $A77, 'Frame model 4'!N$2:N$2042)</f>
        <v>1</v>
      </c>
      <c r="N77">
        <f>SUMIF('Frame model 4'!$A$2:$A$2042, $A77, 'Frame model 4'!O$2:O$2042)</f>
        <v>0</v>
      </c>
      <c r="O77">
        <f>SUMIF('Frame model 4'!$A$2:$A$2042, $A77, 'Frame model 4'!P$2:P$2042)</f>
        <v>0</v>
      </c>
    </row>
    <row r="78" spans="1:15" x14ac:dyDescent="0.3">
      <c r="A78" t="s">
        <v>115</v>
      </c>
      <c r="B78" t="s">
        <v>39</v>
      </c>
      <c r="C78">
        <f>SUMIF('Frame model 4'!$A$2:$A$2042, $A78, 'Frame model 4'!D$2:D$2042)</f>
        <v>13</v>
      </c>
      <c r="D78">
        <f>SUMIF('Frame model 4'!$A$2:$A$2042, $A78, 'Frame model 4'!E$2:E$2042)</f>
        <v>13</v>
      </c>
      <c r="E78">
        <f>SUMIF('Frame model 4'!$A$2:$A$2042, $A78, 'Frame model 4'!F$2:F$2042)</f>
        <v>13</v>
      </c>
      <c r="F78">
        <f>SUMIF('Frame model 4'!$A$2:$A$2042, $A78, 'Frame model 4'!G$2:G$2042)</f>
        <v>13</v>
      </c>
      <c r="G78">
        <f>SUMIF('Frame model 4'!$A$2:$A$2042, $A78, 'Frame model 4'!H$2:H$2042)</f>
        <v>4</v>
      </c>
      <c r="H78">
        <f>SUMIF('Frame model 4'!$A$2:$A$2042, $A78, 'Frame model 4'!I$2:I$2042)</f>
        <v>1</v>
      </c>
      <c r="I78">
        <f>SUMIF('Frame model 4'!$A$2:$A$2042, $A78, 'Frame model 4'!J$2:J$2042)</f>
        <v>13</v>
      </c>
      <c r="J78">
        <f>SUMIF('Frame model 4'!$A$2:$A$2042, $A78, 'Frame model 4'!K$2:K$2042)</f>
        <v>13</v>
      </c>
      <c r="K78">
        <f>SUMIF('Frame model 4'!$A$2:$A$2042, $A78, 'Frame model 4'!L$2:L$2042)</f>
        <v>2</v>
      </c>
      <c r="L78">
        <f>SUMIF('Frame model 4'!$A$2:$A$2042, $A78, 'Frame model 4'!M$2:M$2042)</f>
        <v>0</v>
      </c>
      <c r="M78">
        <f>SUMIF('Frame model 4'!$A$2:$A$2042, $A78, 'Frame model 4'!N$2:N$2042)</f>
        <v>0</v>
      </c>
      <c r="N78">
        <f>SUMIF('Frame model 4'!$A$2:$A$2042, $A78, 'Frame model 4'!O$2:O$2042)</f>
        <v>0</v>
      </c>
      <c r="O78">
        <f>SUMIF('Frame model 4'!$A$2:$A$2042, $A78, 'Frame model 4'!P$2:P$2042)</f>
        <v>0</v>
      </c>
    </row>
    <row r="79" spans="1:15" x14ac:dyDescent="0.3">
      <c r="A79" t="s">
        <v>116</v>
      </c>
      <c r="B79" t="s">
        <v>39</v>
      </c>
      <c r="C79">
        <f>SUMIF('Frame model 4'!$A$2:$A$2042, $A79, 'Frame model 4'!D$2:D$2042)</f>
        <v>13</v>
      </c>
      <c r="D79">
        <f>SUMIF('Frame model 4'!$A$2:$A$2042, $A79, 'Frame model 4'!E$2:E$2042)</f>
        <v>13</v>
      </c>
      <c r="E79">
        <f>SUMIF('Frame model 4'!$A$2:$A$2042, $A79, 'Frame model 4'!F$2:F$2042)</f>
        <v>13</v>
      </c>
      <c r="F79">
        <f>SUMIF('Frame model 4'!$A$2:$A$2042, $A79, 'Frame model 4'!G$2:G$2042)</f>
        <v>13</v>
      </c>
      <c r="G79">
        <f>SUMIF('Frame model 4'!$A$2:$A$2042, $A79, 'Frame model 4'!H$2:H$2042)</f>
        <v>8</v>
      </c>
      <c r="H79">
        <f>SUMIF('Frame model 4'!$A$2:$A$2042, $A79, 'Frame model 4'!I$2:I$2042)</f>
        <v>2</v>
      </c>
      <c r="I79">
        <f>SUMIF('Frame model 4'!$A$2:$A$2042, $A79, 'Frame model 4'!J$2:J$2042)</f>
        <v>13</v>
      </c>
      <c r="J79">
        <f>SUMIF('Frame model 4'!$A$2:$A$2042, $A79, 'Frame model 4'!K$2:K$2042)</f>
        <v>13</v>
      </c>
      <c r="K79">
        <f>SUMIF('Frame model 4'!$A$2:$A$2042, $A79, 'Frame model 4'!L$2:L$2042)</f>
        <v>1</v>
      </c>
      <c r="L79">
        <f>SUMIF('Frame model 4'!$A$2:$A$2042, $A79, 'Frame model 4'!M$2:M$2042)</f>
        <v>0</v>
      </c>
      <c r="M79">
        <f>SUMIF('Frame model 4'!$A$2:$A$2042, $A79, 'Frame model 4'!N$2:N$2042)</f>
        <v>0</v>
      </c>
      <c r="N79">
        <f>SUMIF('Frame model 4'!$A$2:$A$2042, $A79, 'Frame model 4'!O$2:O$2042)</f>
        <v>0</v>
      </c>
      <c r="O79">
        <f>SUMIF('Frame model 4'!$A$2:$A$2042, $A79, 'Frame model 4'!P$2:P$2042)</f>
        <v>0</v>
      </c>
    </row>
    <row r="80" spans="1:15" x14ac:dyDescent="0.3">
      <c r="A80" t="s">
        <v>117</v>
      </c>
      <c r="B80" t="s">
        <v>39</v>
      </c>
      <c r="C80">
        <f>SUMIF('Frame model 4'!$A$2:$A$2042, $A80, 'Frame model 4'!D$2:D$2042)</f>
        <v>14</v>
      </c>
      <c r="D80">
        <f>SUMIF('Frame model 4'!$A$2:$A$2042, $A80, 'Frame model 4'!E$2:E$2042)</f>
        <v>14</v>
      </c>
      <c r="E80">
        <f>SUMIF('Frame model 4'!$A$2:$A$2042, $A80, 'Frame model 4'!F$2:F$2042)</f>
        <v>14</v>
      </c>
      <c r="F80">
        <f>SUMIF('Frame model 4'!$A$2:$A$2042, $A80, 'Frame model 4'!G$2:G$2042)</f>
        <v>14</v>
      </c>
      <c r="G80">
        <f>SUMIF('Frame model 4'!$A$2:$A$2042, $A80, 'Frame model 4'!H$2:H$2042)</f>
        <v>9</v>
      </c>
      <c r="H80">
        <f>SUMIF('Frame model 4'!$A$2:$A$2042, $A80, 'Frame model 4'!I$2:I$2042)</f>
        <v>3</v>
      </c>
      <c r="I80">
        <f>SUMIF('Frame model 4'!$A$2:$A$2042, $A80, 'Frame model 4'!J$2:J$2042)</f>
        <v>14</v>
      </c>
      <c r="J80">
        <f>SUMIF('Frame model 4'!$A$2:$A$2042, $A80, 'Frame model 4'!K$2:K$2042)</f>
        <v>14</v>
      </c>
      <c r="K80">
        <f>SUMIF('Frame model 4'!$A$2:$A$2042, $A80, 'Frame model 4'!L$2:L$2042)</f>
        <v>3</v>
      </c>
      <c r="L80">
        <f>SUMIF('Frame model 4'!$A$2:$A$2042, $A80, 'Frame model 4'!M$2:M$2042)</f>
        <v>0</v>
      </c>
      <c r="M80">
        <f>SUMIF('Frame model 4'!$A$2:$A$2042, $A80, 'Frame model 4'!N$2:N$2042)</f>
        <v>0</v>
      </c>
      <c r="N80">
        <f>SUMIF('Frame model 4'!$A$2:$A$2042, $A80, 'Frame model 4'!O$2:O$2042)</f>
        <v>0</v>
      </c>
      <c r="O80">
        <f>SUMIF('Frame model 4'!$A$2:$A$2042, $A80, 'Frame model 4'!P$2:P$2042)</f>
        <v>1</v>
      </c>
    </row>
    <row r="81" spans="1:15" x14ac:dyDescent="0.3">
      <c r="A81" t="s">
        <v>118</v>
      </c>
      <c r="B81" t="s">
        <v>39</v>
      </c>
      <c r="C81">
        <f>SUMIF('Frame model 4'!$A$2:$A$2042, $A81, 'Frame model 4'!D$2:D$2042)</f>
        <v>14</v>
      </c>
      <c r="D81">
        <f>SUMIF('Frame model 4'!$A$2:$A$2042, $A81, 'Frame model 4'!E$2:E$2042)</f>
        <v>14</v>
      </c>
      <c r="E81">
        <f>SUMIF('Frame model 4'!$A$2:$A$2042, $A81, 'Frame model 4'!F$2:F$2042)</f>
        <v>14</v>
      </c>
      <c r="F81">
        <f>SUMIF('Frame model 4'!$A$2:$A$2042, $A81, 'Frame model 4'!G$2:G$2042)</f>
        <v>14</v>
      </c>
      <c r="G81">
        <f>SUMIF('Frame model 4'!$A$2:$A$2042, $A81, 'Frame model 4'!H$2:H$2042)</f>
        <v>14</v>
      </c>
      <c r="H81">
        <f>SUMIF('Frame model 4'!$A$2:$A$2042, $A81, 'Frame model 4'!I$2:I$2042)</f>
        <v>5</v>
      </c>
      <c r="I81">
        <f>SUMIF('Frame model 4'!$A$2:$A$2042, $A81, 'Frame model 4'!J$2:J$2042)</f>
        <v>14</v>
      </c>
      <c r="J81">
        <f>SUMIF('Frame model 4'!$A$2:$A$2042, $A81, 'Frame model 4'!K$2:K$2042)</f>
        <v>14</v>
      </c>
      <c r="K81">
        <f>SUMIF('Frame model 4'!$A$2:$A$2042, $A81, 'Frame model 4'!L$2:L$2042)</f>
        <v>4</v>
      </c>
      <c r="L81">
        <f>SUMIF('Frame model 4'!$A$2:$A$2042, $A81, 'Frame model 4'!M$2:M$2042)</f>
        <v>0</v>
      </c>
      <c r="M81">
        <f>SUMIF('Frame model 4'!$A$2:$A$2042, $A81, 'Frame model 4'!N$2:N$2042)</f>
        <v>0</v>
      </c>
      <c r="N81">
        <f>SUMIF('Frame model 4'!$A$2:$A$2042, $A81, 'Frame model 4'!O$2:O$2042)</f>
        <v>0</v>
      </c>
      <c r="O81">
        <f>SUMIF('Frame model 4'!$A$2:$A$2042, $A81, 'Frame model 4'!P$2:P$2042)</f>
        <v>1</v>
      </c>
    </row>
    <row r="82" spans="1:15" x14ac:dyDescent="0.3">
      <c r="A82" t="s">
        <v>119</v>
      </c>
      <c r="B82" t="s">
        <v>39</v>
      </c>
      <c r="C82">
        <f>SUMIF('Frame model 4'!$A$2:$A$2042, $A82, 'Frame model 4'!D$2:D$2042)</f>
        <v>10</v>
      </c>
      <c r="D82">
        <f>SUMIF('Frame model 4'!$A$2:$A$2042, $A82, 'Frame model 4'!E$2:E$2042)</f>
        <v>10</v>
      </c>
      <c r="E82">
        <f>SUMIF('Frame model 4'!$A$2:$A$2042, $A82, 'Frame model 4'!F$2:F$2042)</f>
        <v>10</v>
      </c>
      <c r="F82">
        <f>SUMIF('Frame model 4'!$A$2:$A$2042, $A82, 'Frame model 4'!G$2:G$2042)</f>
        <v>10</v>
      </c>
      <c r="G82">
        <f>SUMIF('Frame model 4'!$A$2:$A$2042, $A82, 'Frame model 4'!H$2:H$2042)</f>
        <v>2</v>
      </c>
      <c r="H82">
        <f>SUMIF('Frame model 4'!$A$2:$A$2042, $A82, 'Frame model 4'!I$2:I$2042)</f>
        <v>3</v>
      </c>
      <c r="I82">
        <f>SUMIF('Frame model 4'!$A$2:$A$2042, $A82, 'Frame model 4'!J$2:J$2042)</f>
        <v>10</v>
      </c>
      <c r="J82">
        <f>SUMIF('Frame model 4'!$A$2:$A$2042, $A82, 'Frame model 4'!K$2:K$2042)</f>
        <v>10</v>
      </c>
      <c r="K82">
        <f>SUMIF('Frame model 4'!$A$2:$A$2042, $A82, 'Frame model 4'!L$2:L$2042)</f>
        <v>0</v>
      </c>
      <c r="L82">
        <f>SUMIF('Frame model 4'!$A$2:$A$2042, $A82, 'Frame model 4'!M$2:M$2042)</f>
        <v>0</v>
      </c>
      <c r="M82">
        <f>SUMIF('Frame model 4'!$A$2:$A$2042, $A82, 'Frame model 4'!N$2:N$2042)</f>
        <v>0</v>
      </c>
      <c r="N82">
        <f>SUMIF('Frame model 4'!$A$2:$A$2042, $A82, 'Frame model 4'!O$2:O$2042)</f>
        <v>0</v>
      </c>
      <c r="O82">
        <f>SUMIF('Frame model 4'!$A$2:$A$2042, $A82, 'Frame model 4'!P$2:P$2042)</f>
        <v>0</v>
      </c>
    </row>
    <row r="83" spans="1:15" x14ac:dyDescent="0.3">
      <c r="A83" t="s">
        <v>120</v>
      </c>
      <c r="B83" t="s">
        <v>39</v>
      </c>
      <c r="C83">
        <f>SUMIF('Frame model 4'!$A$2:$A$2042, $A83, 'Frame model 4'!D$2:D$2042)</f>
        <v>17</v>
      </c>
      <c r="D83">
        <f>SUMIF('Frame model 4'!$A$2:$A$2042, $A83, 'Frame model 4'!E$2:E$2042)</f>
        <v>17</v>
      </c>
      <c r="E83">
        <f>SUMIF('Frame model 4'!$A$2:$A$2042, $A83, 'Frame model 4'!F$2:F$2042)</f>
        <v>17</v>
      </c>
      <c r="F83">
        <f>SUMIF('Frame model 4'!$A$2:$A$2042, $A83, 'Frame model 4'!G$2:G$2042)</f>
        <v>17</v>
      </c>
      <c r="G83">
        <f>SUMIF('Frame model 4'!$A$2:$A$2042, $A83, 'Frame model 4'!H$2:H$2042)</f>
        <v>13</v>
      </c>
      <c r="H83">
        <f>SUMIF('Frame model 4'!$A$2:$A$2042, $A83, 'Frame model 4'!I$2:I$2042)</f>
        <v>2</v>
      </c>
      <c r="I83">
        <f>SUMIF('Frame model 4'!$A$2:$A$2042, $A83, 'Frame model 4'!J$2:J$2042)</f>
        <v>17</v>
      </c>
      <c r="J83">
        <f>SUMIF('Frame model 4'!$A$2:$A$2042, $A83, 'Frame model 4'!K$2:K$2042)</f>
        <v>17</v>
      </c>
      <c r="K83">
        <f>SUMIF('Frame model 4'!$A$2:$A$2042, $A83, 'Frame model 4'!L$2:L$2042)</f>
        <v>2</v>
      </c>
      <c r="L83">
        <f>SUMIF('Frame model 4'!$A$2:$A$2042, $A83, 'Frame model 4'!M$2:M$2042)</f>
        <v>1</v>
      </c>
      <c r="M83">
        <f>SUMIF('Frame model 4'!$A$2:$A$2042, $A83, 'Frame model 4'!N$2:N$2042)</f>
        <v>0</v>
      </c>
      <c r="N83">
        <f>SUMIF('Frame model 4'!$A$2:$A$2042, $A83, 'Frame model 4'!O$2:O$2042)</f>
        <v>0</v>
      </c>
      <c r="O83">
        <f>SUMIF('Frame model 4'!$A$2:$A$2042, $A83, 'Frame model 4'!P$2:P$2042)</f>
        <v>4</v>
      </c>
    </row>
    <row r="84" spans="1:15" x14ac:dyDescent="0.3">
      <c r="A84" t="s">
        <v>121</v>
      </c>
      <c r="B84" t="s">
        <v>39</v>
      </c>
      <c r="C84">
        <f>SUMIF('Frame model 4'!$A$2:$A$2042, $A84, 'Frame model 4'!D$2:D$2042)</f>
        <v>14</v>
      </c>
      <c r="D84">
        <f>SUMIF('Frame model 4'!$A$2:$A$2042, $A84, 'Frame model 4'!E$2:E$2042)</f>
        <v>14</v>
      </c>
      <c r="E84">
        <f>SUMIF('Frame model 4'!$A$2:$A$2042, $A84, 'Frame model 4'!F$2:F$2042)</f>
        <v>14</v>
      </c>
      <c r="F84">
        <f>SUMIF('Frame model 4'!$A$2:$A$2042, $A84, 'Frame model 4'!G$2:G$2042)</f>
        <v>14</v>
      </c>
      <c r="G84">
        <f>SUMIF('Frame model 4'!$A$2:$A$2042, $A84, 'Frame model 4'!H$2:H$2042)</f>
        <v>10</v>
      </c>
      <c r="H84">
        <f>SUMIF('Frame model 4'!$A$2:$A$2042, $A84, 'Frame model 4'!I$2:I$2042)</f>
        <v>3</v>
      </c>
      <c r="I84">
        <f>SUMIF('Frame model 4'!$A$2:$A$2042, $A84, 'Frame model 4'!J$2:J$2042)</f>
        <v>13</v>
      </c>
      <c r="J84">
        <f>SUMIF('Frame model 4'!$A$2:$A$2042, $A84, 'Frame model 4'!K$2:K$2042)</f>
        <v>14</v>
      </c>
      <c r="K84">
        <f>SUMIF('Frame model 4'!$A$2:$A$2042, $A84, 'Frame model 4'!L$2:L$2042)</f>
        <v>4</v>
      </c>
      <c r="L84">
        <f>SUMIF('Frame model 4'!$A$2:$A$2042, $A84, 'Frame model 4'!M$2:M$2042)</f>
        <v>0</v>
      </c>
      <c r="M84">
        <f>SUMIF('Frame model 4'!$A$2:$A$2042, $A84, 'Frame model 4'!N$2:N$2042)</f>
        <v>0</v>
      </c>
      <c r="N84">
        <f>SUMIF('Frame model 4'!$A$2:$A$2042, $A84, 'Frame model 4'!O$2:O$2042)</f>
        <v>0</v>
      </c>
      <c r="O84">
        <f>SUMIF('Frame model 4'!$A$2:$A$2042, $A84, 'Frame model 4'!P$2:P$2042)</f>
        <v>0</v>
      </c>
    </row>
    <row r="85" spans="1:15" x14ac:dyDescent="0.3">
      <c r="A85" t="s">
        <v>122</v>
      </c>
      <c r="B85" t="s">
        <v>39</v>
      </c>
      <c r="C85">
        <f>SUMIF('Frame model 4'!$A$2:$A$2042, $A85, 'Frame model 4'!D$2:D$2042)</f>
        <v>14</v>
      </c>
      <c r="D85">
        <f>SUMIF('Frame model 4'!$A$2:$A$2042, $A85, 'Frame model 4'!E$2:E$2042)</f>
        <v>14</v>
      </c>
      <c r="E85">
        <f>SUMIF('Frame model 4'!$A$2:$A$2042, $A85, 'Frame model 4'!F$2:F$2042)</f>
        <v>14</v>
      </c>
      <c r="F85">
        <f>SUMIF('Frame model 4'!$A$2:$A$2042, $A85, 'Frame model 4'!G$2:G$2042)</f>
        <v>14</v>
      </c>
      <c r="G85">
        <f>SUMIF('Frame model 4'!$A$2:$A$2042, $A85, 'Frame model 4'!H$2:H$2042)</f>
        <v>9</v>
      </c>
      <c r="H85">
        <f>SUMIF('Frame model 4'!$A$2:$A$2042, $A85, 'Frame model 4'!I$2:I$2042)</f>
        <v>0</v>
      </c>
      <c r="I85">
        <f>SUMIF('Frame model 4'!$A$2:$A$2042, $A85, 'Frame model 4'!J$2:J$2042)</f>
        <v>14</v>
      </c>
      <c r="J85">
        <f>SUMIF('Frame model 4'!$A$2:$A$2042, $A85, 'Frame model 4'!K$2:K$2042)</f>
        <v>14</v>
      </c>
      <c r="K85">
        <f>SUMIF('Frame model 4'!$A$2:$A$2042, $A85, 'Frame model 4'!L$2:L$2042)</f>
        <v>6</v>
      </c>
      <c r="L85">
        <f>SUMIF('Frame model 4'!$A$2:$A$2042, $A85, 'Frame model 4'!M$2:M$2042)</f>
        <v>0</v>
      </c>
      <c r="M85">
        <f>SUMIF('Frame model 4'!$A$2:$A$2042, $A85, 'Frame model 4'!N$2:N$2042)</f>
        <v>0</v>
      </c>
      <c r="N85">
        <f>SUMIF('Frame model 4'!$A$2:$A$2042, $A85, 'Frame model 4'!O$2:O$2042)</f>
        <v>0</v>
      </c>
      <c r="O85">
        <f>SUMIF('Frame model 4'!$A$2:$A$2042, $A85, 'Frame model 4'!P$2:P$2042)</f>
        <v>0</v>
      </c>
    </row>
    <row r="86" spans="1:15" x14ac:dyDescent="0.3">
      <c r="A86" t="s">
        <v>123</v>
      </c>
      <c r="B86" t="s">
        <v>39</v>
      </c>
      <c r="C86">
        <f>SUMIF('Frame model 4'!$A$2:$A$2042, $A86, 'Frame model 4'!D$2:D$2042)</f>
        <v>14</v>
      </c>
      <c r="D86">
        <f>SUMIF('Frame model 4'!$A$2:$A$2042, $A86, 'Frame model 4'!E$2:E$2042)</f>
        <v>14</v>
      </c>
      <c r="E86">
        <f>SUMIF('Frame model 4'!$A$2:$A$2042, $A86, 'Frame model 4'!F$2:F$2042)</f>
        <v>14</v>
      </c>
      <c r="F86">
        <f>SUMIF('Frame model 4'!$A$2:$A$2042, $A86, 'Frame model 4'!G$2:G$2042)</f>
        <v>14</v>
      </c>
      <c r="G86">
        <f>SUMIF('Frame model 4'!$A$2:$A$2042, $A86, 'Frame model 4'!H$2:H$2042)</f>
        <v>4</v>
      </c>
      <c r="H86">
        <f>SUMIF('Frame model 4'!$A$2:$A$2042, $A86, 'Frame model 4'!I$2:I$2042)</f>
        <v>13</v>
      </c>
      <c r="I86">
        <f>SUMIF('Frame model 4'!$A$2:$A$2042, $A86, 'Frame model 4'!J$2:J$2042)</f>
        <v>12</v>
      </c>
      <c r="J86">
        <f>SUMIF('Frame model 4'!$A$2:$A$2042, $A86, 'Frame model 4'!K$2:K$2042)</f>
        <v>14</v>
      </c>
      <c r="K86">
        <f>SUMIF('Frame model 4'!$A$2:$A$2042, $A86, 'Frame model 4'!L$2:L$2042)</f>
        <v>5</v>
      </c>
      <c r="L86">
        <f>SUMIF('Frame model 4'!$A$2:$A$2042, $A86, 'Frame model 4'!M$2:M$2042)</f>
        <v>2</v>
      </c>
      <c r="M86">
        <f>SUMIF('Frame model 4'!$A$2:$A$2042, $A86, 'Frame model 4'!N$2:N$2042)</f>
        <v>0</v>
      </c>
      <c r="N86">
        <f>SUMIF('Frame model 4'!$A$2:$A$2042, $A86, 'Frame model 4'!O$2:O$2042)</f>
        <v>0</v>
      </c>
      <c r="O86">
        <f>SUMIF('Frame model 4'!$A$2:$A$2042, $A86, 'Frame model 4'!P$2:P$2042)</f>
        <v>2</v>
      </c>
    </row>
    <row r="87" spans="1:15" x14ac:dyDescent="0.3">
      <c r="A87" t="s">
        <v>124</v>
      </c>
      <c r="B87" t="s">
        <v>39</v>
      </c>
      <c r="C87">
        <f>SUMIF('Frame model 4'!$A$2:$A$2042, $A87, 'Frame model 4'!D$2:D$2042)</f>
        <v>14</v>
      </c>
      <c r="D87">
        <f>SUMIF('Frame model 4'!$A$2:$A$2042, $A87, 'Frame model 4'!E$2:E$2042)</f>
        <v>14</v>
      </c>
      <c r="E87">
        <f>SUMIF('Frame model 4'!$A$2:$A$2042, $A87, 'Frame model 4'!F$2:F$2042)</f>
        <v>14</v>
      </c>
      <c r="F87">
        <f>SUMIF('Frame model 4'!$A$2:$A$2042, $A87, 'Frame model 4'!G$2:G$2042)</f>
        <v>14</v>
      </c>
      <c r="G87">
        <f>SUMIF('Frame model 4'!$A$2:$A$2042, $A87, 'Frame model 4'!H$2:H$2042)</f>
        <v>4</v>
      </c>
      <c r="H87">
        <f>SUMIF('Frame model 4'!$A$2:$A$2042, $A87, 'Frame model 4'!I$2:I$2042)</f>
        <v>1</v>
      </c>
      <c r="I87">
        <f>SUMIF('Frame model 4'!$A$2:$A$2042, $A87, 'Frame model 4'!J$2:J$2042)</f>
        <v>14</v>
      </c>
      <c r="J87">
        <f>SUMIF('Frame model 4'!$A$2:$A$2042, $A87, 'Frame model 4'!K$2:K$2042)</f>
        <v>14</v>
      </c>
      <c r="K87">
        <f>SUMIF('Frame model 4'!$A$2:$A$2042, $A87, 'Frame model 4'!L$2:L$2042)</f>
        <v>5</v>
      </c>
      <c r="L87">
        <f>SUMIF('Frame model 4'!$A$2:$A$2042, $A87, 'Frame model 4'!M$2:M$2042)</f>
        <v>0</v>
      </c>
      <c r="M87">
        <f>SUMIF('Frame model 4'!$A$2:$A$2042, $A87, 'Frame model 4'!N$2:N$2042)</f>
        <v>2</v>
      </c>
      <c r="N87">
        <f>SUMIF('Frame model 4'!$A$2:$A$2042, $A87, 'Frame model 4'!O$2:O$2042)</f>
        <v>0</v>
      </c>
      <c r="O87">
        <f>SUMIF('Frame model 4'!$A$2:$A$2042, $A87, 'Frame model 4'!P$2:P$2042)</f>
        <v>0</v>
      </c>
    </row>
    <row r="88" spans="1:15" x14ac:dyDescent="0.3">
      <c r="A88" t="s">
        <v>125</v>
      </c>
      <c r="B88" t="s">
        <v>39</v>
      </c>
      <c r="C88">
        <f>SUMIF('Frame model 4'!$A$2:$A$2042, $A88, 'Frame model 4'!D$2:D$2042)</f>
        <v>20</v>
      </c>
      <c r="D88">
        <f>SUMIF('Frame model 4'!$A$2:$A$2042, $A88, 'Frame model 4'!E$2:E$2042)</f>
        <v>20</v>
      </c>
      <c r="E88">
        <f>SUMIF('Frame model 4'!$A$2:$A$2042, $A88, 'Frame model 4'!F$2:F$2042)</f>
        <v>20</v>
      </c>
      <c r="F88">
        <f>SUMIF('Frame model 4'!$A$2:$A$2042, $A88, 'Frame model 4'!G$2:G$2042)</f>
        <v>20</v>
      </c>
      <c r="G88">
        <f>SUMIF('Frame model 4'!$A$2:$A$2042, $A88, 'Frame model 4'!H$2:H$2042)</f>
        <v>12</v>
      </c>
      <c r="H88">
        <f>SUMIF('Frame model 4'!$A$2:$A$2042, $A88, 'Frame model 4'!I$2:I$2042)</f>
        <v>4</v>
      </c>
      <c r="I88">
        <f>SUMIF('Frame model 4'!$A$2:$A$2042, $A88, 'Frame model 4'!J$2:J$2042)</f>
        <v>19</v>
      </c>
      <c r="J88">
        <f>SUMIF('Frame model 4'!$A$2:$A$2042, $A88, 'Frame model 4'!K$2:K$2042)</f>
        <v>20</v>
      </c>
      <c r="K88">
        <f>SUMIF('Frame model 4'!$A$2:$A$2042, $A88, 'Frame model 4'!L$2:L$2042)</f>
        <v>4</v>
      </c>
      <c r="L88">
        <f>SUMIF('Frame model 4'!$A$2:$A$2042, $A88, 'Frame model 4'!M$2:M$2042)</f>
        <v>2</v>
      </c>
      <c r="M88">
        <f>SUMIF('Frame model 4'!$A$2:$A$2042, $A88, 'Frame model 4'!N$2:N$2042)</f>
        <v>0</v>
      </c>
      <c r="N88">
        <f>SUMIF('Frame model 4'!$A$2:$A$2042, $A88, 'Frame model 4'!O$2:O$2042)</f>
        <v>0</v>
      </c>
      <c r="O88">
        <f>SUMIF('Frame model 4'!$A$2:$A$2042, $A88, 'Frame model 4'!P$2:P$2042)</f>
        <v>3</v>
      </c>
    </row>
    <row r="89" spans="1:15" x14ac:dyDescent="0.3">
      <c r="A89" t="s">
        <v>126</v>
      </c>
      <c r="B89" t="s">
        <v>39</v>
      </c>
      <c r="C89">
        <f>SUMIF('Frame model 4'!$A$2:$A$2042, $A89, 'Frame model 4'!D$2:D$2042)</f>
        <v>13</v>
      </c>
      <c r="D89">
        <f>SUMIF('Frame model 4'!$A$2:$A$2042, $A89, 'Frame model 4'!E$2:E$2042)</f>
        <v>13</v>
      </c>
      <c r="E89">
        <f>SUMIF('Frame model 4'!$A$2:$A$2042, $A89, 'Frame model 4'!F$2:F$2042)</f>
        <v>13</v>
      </c>
      <c r="F89">
        <f>SUMIF('Frame model 4'!$A$2:$A$2042, $A89, 'Frame model 4'!G$2:G$2042)</f>
        <v>13</v>
      </c>
      <c r="G89">
        <f>SUMIF('Frame model 4'!$A$2:$A$2042, $A89, 'Frame model 4'!H$2:H$2042)</f>
        <v>9</v>
      </c>
      <c r="H89">
        <f>SUMIF('Frame model 4'!$A$2:$A$2042, $A89, 'Frame model 4'!I$2:I$2042)</f>
        <v>5</v>
      </c>
      <c r="I89">
        <f>SUMIF('Frame model 4'!$A$2:$A$2042, $A89, 'Frame model 4'!J$2:J$2042)</f>
        <v>13</v>
      </c>
      <c r="J89">
        <f>SUMIF('Frame model 4'!$A$2:$A$2042, $A89, 'Frame model 4'!K$2:K$2042)</f>
        <v>13</v>
      </c>
      <c r="K89">
        <f>SUMIF('Frame model 4'!$A$2:$A$2042, $A89, 'Frame model 4'!L$2:L$2042)</f>
        <v>1</v>
      </c>
      <c r="L89">
        <f>SUMIF('Frame model 4'!$A$2:$A$2042, $A89, 'Frame model 4'!M$2:M$2042)</f>
        <v>0</v>
      </c>
      <c r="M89">
        <f>SUMIF('Frame model 4'!$A$2:$A$2042, $A89, 'Frame model 4'!N$2:N$2042)</f>
        <v>0</v>
      </c>
      <c r="N89">
        <f>SUMIF('Frame model 4'!$A$2:$A$2042, $A89, 'Frame model 4'!O$2:O$2042)</f>
        <v>0</v>
      </c>
      <c r="O89">
        <f>SUMIF('Frame model 4'!$A$2:$A$2042, $A89, 'Frame model 4'!P$2:P$2042)</f>
        <v>1</v>
      </c>
    </row>
    <row r="90" spans="1:15" x14ac:dyDescent="0.3">
      <c r="A90" t="s">
        <v>127</v>
      </c>
      <c r="B90" t="s">
        <v>39</v>
      </c>
      <c r="C90">
        <f>SUMIF('Frame model 4'!$A$2:$A$2042, $A90, 'Frame model 4'!D$2:D$2042)</f>
        <v>6</v>
      </c>
      <c r="D90">
        <f>SUMIF('Frame model 4'!$A$2:$A$2042, $A90, 'Frame model 4'!E$2:E$2042)</f>
        <v>6</v>
      </c>
      <c r="E90">
        <f>SUMIF('Frame model 4'!$A$2:$A$2042, $A90, 'Frame model 4'!F$2:F$2042)</f>
        <v>6</v>
      </c>
      <c r="F90">
        <f>SUMIF('Frame model 4'!$A$2:$A$2042, $A90, 'Frame model 4'!G$2:G$2042)</f>
        <v>6</v>
      </c>
      <c r="G90">
        <f>SUMIF('Frame model 4'!$A$2:$A$2042, $A90, 'Frame model 4'!H$2:H$2042)</f>
        <v>1</v>
      </c>
      <c r="H90">
        <f>SUMIF('Frame model 4'!$A$2:$A$2042, $A90, 'Frame model 4'!I$2:I$2042)</f>
        <v>0</v>
      </c>
      <c r="I90">
        <f>SUMIF('Frame model 4'!$A$2:$A$2042, $A90, 'Frame model 4'!J$2:J$2042)</f>
        <v>6</v>
      </c>
      <c r="J90">
        <f>SUMIF('Frame model 4'!$A$2:$A$2042, $A90, 'Frame model 4'!K$2:K$2042)</f>
        <v>6</v>
      </c>
      <c r="K90">
        <f>SUMIF('Frame model 4'!$A$2:$A$2042, $A90, 'Frame model 4'!L$2:L$2042)</f>
        <v>2</v>
      </c>
      <c r="L90">
        <f>SUMIF('Frame model 4'!$A$2:$A$2042, $A90, 'Frame model 4'!M$2:M$2042)</f>
        <v>0</v>
      </c>
      <c r="M90">
        <f>SUMIF('Frame model 4'!$A$2:$A$2042, $A90, 'Frame model 4'!N$2:N$2042)</f>
        <v>0</v>
      </c>
      <c r="N90">
        <f>SUMIF('Frame model 4'!$A$2:$A$2042, $A90, 'Frame model 4'!O$2:O$2042)</f>
        <v>0</v>
      </c>
      <c r="O90">
        <f>SUMIF('Frame model 4'!$A$2:$A$2042, $A90, 'Frame model 4'!P$2:P$2042)</f>
        <v>0</v>
      </c>
    </row>
    <row r="91" spans="1:15" x14ac:dyDescent="0.3">
      <c r="A91" t="s">
        <v>128</v>
      </c>
      <c r="B91" t="s">
        <v>39</v>
      </c>
      <c r="C91">
        <f>SUMIF('Frame model 4'!$A$2:$A$2042, $A91, 'Frame model 4'!D$2:D$2042)</f>
        <v>7</v>
      </c>
      <c r="D91">
        <f>SUMIF('Frame model 4'!$A$2:$A$2042, $A91, 'Frame model 4'!E$2:E$2042)</f>
        <v>7</v>
      </c>
      <c r="E91">
        <f>SUMIF('Frame model 4'!$A$2:$A$2042, $A91, 'Frame model 4'!F$2:F$2042)</f>
        <v>7</v>
      </c>
      <c r="F91">
        <f>SUMIF('Frame model 4'!$A$2:$A$2042, $A91, 'Frame model 4'!G$2:G$2042)</f>
        <v>7</v>
      </c>
      <c r="G91">
        <f>SUMIF('Frame model 4'!$A$2:$A$2042, $A91, 'Frame model 4'!H$2:H$2042)</f>
        <v>7</v>
      </c>
      <c r="H91">
        <f>SUMIF('Frame model 4'!$A$2:$A$2042, $A91, 'Frame model 4'!I$2:I$2042)</f>
        <v>6</v>
      </c>
      <c r="I91">
        <f>SUMIF('Frame model 4'!$A$2:$A$2042, $A91, 'Frame model 4'!J$2:J$2042)</f>
        <v>7</v>
      </c>
      <c r="J91">
        <f>SUMIF('Frame model 4'!$A$2:$A$2042, $A91, 'Frame model 4'!K$2:K$2042)</f>
        <v>7</v>
      </c>
      <c r="K91">
        <f>SUMIF('Frame model 4'!$A$2:$A$2042, $A91, 'Frame model 4'!L$2:L$2042)</f>
        <v>1</v>
      </c>
      <c r="L91">
        <f>SUMIF('Frame model 4'!$A$2:$A$2042, $A91, 'Frame model 4'!M$2:M$2042)</f>
        <v>0</v>
      </c>
      <c r="M91">
        <f>SUMIF('Frame model 4'!$A$2:$A$2042, $A91, 'Frame model 4'!N$2:N$2042)</f>
        <v>0</v>
      </c>
      <c r="N91">
        <f>SUMIF('Frame model 4'!$A$2:$A$2042, $A91, 'Frame model 4'!O$2:O$2042)</f>
        <v>0</v>
      </c>
      <c r="O91">
        <f>SUMIF('Frame model 4'!$A$2:$A$2042, $A91, 'Frame model 4'!P$2:P$2042)</f>
        <v>0</v>
      </c>
    </row>
    <row r="92" spans="1:15" x14ac:dyDescent="0.3">
      <c r="A92" t="s">
        <v>129</v>
      </c>
      <c r="B92" t="s">
        <v>39</v>
      </c>
      <c r="C92">
        <f>SUMIF('Frame model 4'!$A$2:$A$2042, $A92, 'Frame model 4'!D$2:D$2042)</f>
        <v>13</v>
      </c>
      <c r="D92">
        <f>SUMIF('Frame model 4'!$A$2:$A$2042, $A92, 'Frame model 4'!E$2:E$2042)</f>
        <v>13</v>
      </c>
      <c r="E92">
        <f>SUMIF('Frame model 4'!$A$2:$A$2042, $A92, 'Frame model 4'!F$2:F$2042)</f>
        <v>13</v>
      </c>
      <c r="F92">
        <f>SUMIF('Frame model 4'!$A$2:$A$2042, $A92, 'Frame model 4'!G$2:G$2042)</f>
        <v>13</v>
      </c>
      <c r="G92">
        <f>SUMIF('Frame model 4'!$A$2:$A$2042, $A92, 'Frame model 4'!H$2:H$2042)</f>
        <v>9</v>
      </c>
      <c r="H92">
        <f>SUMIF('Frame model 4'!$A$2:$A$2042, $A92, 'Frame model 4'!I$2:I$2042)</f>
        <v>8</v>
      </c>
      <c r="I92">
        <f>SUMIF('Frame model 4'!$A$2:$A$2042, $A92, 'Frame model 4'!J$2:J$2042)</f>
        <v>13</v>
      </c>
      <c r="J92">
        <f>SUMIF('Frame model 4'!$A$2:$A$2042, $A92, 'Frame model 4'!K$2:K$2042)</f>
        <v>13</v>
      </c>
      <c r="K92">
        <f>SUMIF('Frame model 4'!$A$2:$A$2042, $A92, 'Frame model 4'!L$2:L$2042)</f>
        <v>2</v>
      </c>
      <c r="L92">
        <f>SUMIF('Frame model 4'!$A$2:$A$2042, $A92, 'Frame model 4'!M$2:M$2042)</f>
        <v>1</v>
      </c>
      <c r="M92">
        <f>SUMIF('Frame model 4'!$A$2:$A$2042, $A92, 'Frame model 4'!N$2:N$2042)</f>
        <v>0</v>
      </c>
      <c r="N92">
        <f>SUMIF('Frame model 4'!$A$2:$A$2042, $A92, 'Frame model 4'!O$2:O$2042)</f>
        <v>0</v>
      </c>
      <c r="O92">
        <f>SUMIF('Frame model 4'!$A$2:$A$2042, $A92, 'Frame model 4'!P$2:P$2042)</f>
        <v>1</v>
      </c>
    </row>
    <row r="93" spans="1:15" x14ac:dyDescent="0.3">
      <c r="A93" t="s">
        <v>130</v>
      </c>
      <c r="B93" t="s">
        <v>39</v>
      </c>
      <c r="C93">
        <f>SUMIF('Frame model 4'!$A$2:$A$2042, $A93, 'Frame model 4'!D$2:D$2042)</f>
        <v>6</v>
      </c>
      <c r="D93">
        <f>SUMIF('Frame model 4'!$A$2:$A$2042, $A93, 'Frame model 4'!E$2:E$2042)</f>
        <v>6</v>
      </c>
      <c r="E93">
        <f>SUMIF('Frame model 4'!$A$2:$A$2042, $A93, 'Frame model 4'!F$2:F$2042)</f>
        <v>6</v>
      </c>
      <c r="F93">
        <f>SUMIF('Frame model 4'!$A$2:$A$2042, $A93, 'Frame model 4'!G$2:G$2042)</f>
        <v>6</v>
      </c>
      <c r="G93">
        <f>SUMIF('Frame model 4'!$A$2:$A$2042, $A93, 'Frame model 4'!H$2:H$2042)</f>
        <v>3</v>
      </c>
      <c r="H93">
        <f>SUMIF('Frame model 4'!$A$2:$A$2042, $A93, 'Frame model 4'!I$2:I$2042)</f>
        <v>5</v>
      </c>
      <c r="I93">
        <f>SUMIF('Frame model 4'!$A$2:$A$2042, $A93, 'Frame model 4'!J$2:J$2042)</f>
        <v>5</v>
      </c>
      <c r="J93">
        <f>SUMIF('Frame model 4'!$A$2:$A$2042, $A93, 'Frame model 4'!K$2:K$2042)</f>
        <v>6</v>
      </c>
      <c r="K93">
        <f>SUMIF('Frame model 4'!$A$2:$A$2042, $A93, 'Frame model 4'!L$2:L$2042)</f>
        <v>1</v>
      </c>
      <c r="L93">
        <f>SUMIF('Frame model 4'!$A$2:$A$2042, $A93, 'Frame model 4'!M$2:M$2042)</f>
        <v>1</v>
      </c>
      <c r="M93">
        <f>SUMIF('Frame model 4'!$A$2:$A$2042, $A93, 'Frame model 4'!N$2:N$2042)</f>
        <v>0</v>
      </c>
      <c r="N93">
        <f>SUMIF('Frame model 4'!$A$2:$A$2042, $A93, 'Frame model 4'!O$2:O$2042)</f>
        <v>0</v>
      </c>
      <c r="O93">
        <f>SUMIF('Frame model 4'!$A$2:$A$2042, $A93, 'Frame model 4'!P$2:P$2042)</f>
        <v>0</v>
      </c>
    </row>
    <row r="94" spans="1:15" x14ac:dyDescent="0.3">
      <c r="A94" t="s">
        <v>131</v>
      </c>
      <c r="B94" t="s">
        <v>39</v>
      </c>
      <c r="C94">
        <f>SUMIF('Frame model 4'!$A$2:$A$2042, $A94, 'Frame model 4'!D$2:D$2042)</f>
        <v>12</v>
      </c>
      <c r="D94">
        <f>SUMIF('Frame model 4'!$A$2:$A$2042, $A94, 'Frame model 4'!E$2:E$2042)</f>
        <v>12</v>
      </c>
      <c r="E94">
        <f>SUMIF('Frame model 4'!$A$2:$A$2042, $A94, 'Frame model 4'!F$2:F$2042)</f>
        <v>12</v>
      </c>
      <c r="F94">
        <f>SUMIF('Frame model 4'!$A$2:$A$2042, $A94, 'Frame model 4'!G$2:G$2042)</f>
        <v>12</v>
      </c>
      <c r="G94">
        <f>SUMIF('Frame model 4'!$A$2:$A$2042, $A94, 'Frame model 4'!H$2:H$2042)</f>
        <v>12</v>
      </c>
      <c r="H94">
        <f>SUMIF('Frame model 4'!$A$2:$A$2042, $A94, 'Frame model 4'!I$2:I$2042)</f>
        <v>1</v>
      </c>
      <c r="I94">
        <f>SUMIF('Frame model 4'!$A$2:$A$2042, $A94, 'Frame model 4'!J$2:J$2042)</f>
        <v>10</v>
      </c>
      <c r="J94">
        <f>SUMIF('Frame model 4'!$A$2:$A$2042, $A94, 'Frame model 4'!K$2:K$2042)</f>
        <v>12</v>
      </c>
      <c r="K94">
        <f>SUMIF('Frame model 4'!$A$2:$A$2042, $A94, 'Frame model 4'!L$2:L$2042)</f>
        <v>3</v>
      </c>
      <c r="L94">
        <f>SUMIF('Frame model 4'!$A$2:$A$2042, $A94, 'Frame model 4'!M$2:M$2042)</f>
        <v>0</v>
      </c>
      <c r="M94">
        <f>SUMIF('Frame model 4'!$A$2:$A$2042, $A94, 'Frame model 4'!N$2:N$2042)</f>
        <v>0</v>
      </c>
      <c r="N94">
        <f>SUMIF('Frame model 4'!$A$2:$A$2042, $A94, 'Frame model 4'!O$2:O$2042)</f>
        <v>0</v>
      </c>
      <c r="O94">
        <f>SUMIF('Frame model 4'!$A$2:$A$2042, $A94, 'Frame model 4'!P$2:P$2042)</f>
        <v>2</v>
      </c>
    </row>
    <row r="95" spans="1:15" x14ac:dyDescent="0.3">
      <c r="A95" t="s">
        <v>132</v>
      </c>
      <c r="B95" t="s">
        <v>39</v>
      </c>
      <c r="C95">
        <f>SUMIF('Frame model 4'!$A$2:$A$2042, $A95, 'Frame model 4'!D$2:D$2042)</f>
        <v>16</v>
      </c>
      <c r="D95">
        <f>SUMIF('Frame model 4'!$A$2:$A$2042, $A95, 'Frame model 4'!E$2:E$2042)</f>
        <v>16</v>
      </c>
      <c r="E95">
        <f>SUMIF('Frame model 4'!$A$2:$A$2042, $A95, 'Frame model 4'!F$2:F$2042)</f>
        <v>16</v>
      </c>
      <c r="F95">
        <f>SUMIF('Frame model 4'!$A$2:$A$2042, $A95, 'Frame model 4'!G$2:G$2042)</f>
        <v>16</v>
      </c>
      <c r="G95">
        <f>SUMIF('Frame model 4'!$A$2:$A$2042, $A95, 'Frame model 4'!H$2:H$2042)</f>
        <v>16</v>
      </c>
      <c r="H95">
        <f>SUMIF('Frame model 4'!$A$2:$A$2042, $A95, 'Frame model 4'!I$2:I$2042)</f>
        <v>10</v>
      </c>
      <c r="I95">
        <f>SUMIF('Frame model 4'!$A$2:$A$2042, $A95, 'Frame model 4'!J$2:J$2042)</f>
        <v>10</v>
      </c>
      <c r="J95">
        <f>SUMIF('Frame model 4'!$A$2:$A$2042, $A95, 'Frame model 4'!K$2:K$2042)</f>
        <v>16</v>
      </c>
      <c r="K95">
        <f>SUMIF('Frame model 4'!$A$2:$A$2042, $A95, 'Frame model 4'!L$2:L$2042)</f>
        <v>2</v>
      </c>
      <c r="L95">
        <f>SUMIF('Frame model 4'!$A$2:$A$2042, $A95, 'Frame model 4'!M$2:M$2042)</f>
        <v>5</v>
      </c>
      <c r="M95">
        <f>SUMIF('Frame model 4'!$A$2:$A$2042, $A95, 'Frame model 4'!N$2:N$2042)</f>
        <v>1</v>
      </c>
      <c r="N95">
        <f>SUMIF('Frame model 4'!$A$2:$A$2042, $A95, 'Frame model 4'!O$2:O$2042)</f>
        <v>0</v>
      </c>
      <c r="O95">
        <f>SUMIF('Frame model 4'!$A$2:$A$2042, $A95, 'Frame model 4'!P$2:P$2042)</f>
        <v>2</v>
      </c>
    </row>
    <row r="96" spans="1:15" x14ac:dyDescent="0.3">
      <c r="A96" t="s">
        <v>133</v>
      </c>
      <c r="B96" t="s">
        <v>39</v>
      </c>
      <c r="C96">
        <f>SUMIF('Frame model 4'!$A$2:$A$2042, $A96, 'Frame model 4'!D$2:D$2042)</f>
        <v>14</v>
      </c>
      <c r="D96">
        <f>SUMIF('Frame model 4'!$A$2:$A$2042, $A96, 'Frame model 4'!E$2:E$2042)</f>
        <v>14</v>
      </c>
      <c r="E96">
        <f>SUMIF('Frame model 4'!$A$2:$A$2042, $A96, 'Frame model 4'!F$2:F$2042)</f>
        <v>14</v>
      </c>
      <c r="F96">
        <f>SUMIF('Frame model 4'!$A$2:$A$2042, $A96, 'Frame model 4'!G$2:G$2042)</f>
        <v>14</v>
      </c>
      <c r="G96">
        <f>SUMIF('Frame model 4'!$A$2:$A$2042, $A96, 'Frame model 4'!H$2:H$2042)</f>
        <v>5</v>
      </c>
      <c r="H96">
        <f>SUMIF('Frame model 4'!$A$2:$A$2042, $A96, 'Frame model 4'!I$2:I$2042)</f>
        <v>6</v>
      </c>
      <c r="I96">
        <f>SUMIF('Frame model 4'!$A$2:$A$2042, $A96, 'Frame model 4'!J$2:J$2042)</f>
        <v>14</v>
      </c>
      <c r="J96">
        <f>SUMIF('Frame model 4'!$A$2:$A$2042, $A96, 'Frame model 4'!K$2:K$2042)</f>
        <v>14</v>
      </c>
      <c r="K96">
        <f>SUMIF('Frame model 4'!$A$2:$A$2042, $A96, 'Frame model 4'!L$2:L$2042)</f>
        <v>3</v>
      </c>
      <c r="L96">
        <f>SUMIF('Frame model 4'!$A$2:$A$2042, $A96, 'Frame model 4'!M$2:M$2042)</f>
        <v>0</v>
      </c>
      <c r="M96">
        <f>SUMIF('Frame model 4'!$A$2:$A$2042, $A96, 'Frame model 4'!N$2:N$2042)</f>
        <v>0</v>
      </c>
      <c r="N96">
        <f>SUMIF('Frame model 4'!$A$2:$A$2042, $A96, 'Frame model 4'!O$2:O$2042)</f>
        <v>0</v>
      </c>
      <c r="O96">
        <f>SUMIF('Frame model 4'!$A$2:$A$2042, $A96, 'Frame model 4'!P$2:P$2042)</f>
        <v>1</v>
      </c>
    </row>
    <row r="97" spans="1:15" x14ac:dyDescent="0.3">
      <c r="A97" t="s">
        <v>134</v>
      </c>
      <c r="B97" t="s">
        <v>39</v>
      </c>
      <c r="C97">
        <f>SUMIF('Frame model 4'!$A$2:$A$2042, $A97, 'Frame model 4'!D$2:D$2042)</f>
        <v>30</v>
      </c>
      <c r="D97">
        <f>SUMIF('Frame model 4'!$A$2:$A$2042, $A97, 'Frame model 4'!E$2:E$2042)</f>
        <v>30</v>
      </c>
      <c r="E97">
        <f>SUMIF('Frame model 4'!$A$2:$A$2042, $A97, 'Frame model 4'!F$2:F$2042)</f>
        <v>30</v>
      </c>
      <c r="F97">
        <f>SUMIF('Frame model 4'!$A$2:$A$2042, $A97, 'Frame model 4'!G$2:G$2042)</f>
        <v>30</v>
      </c>
      <c r="G97">
        <f>SUMIF('Frame model 4'!$A$2:$A$2042, $A97, 'Frame model 4'!H$2:H$2042)</f>
        <v>2</v>
      </c>
      <c r="H97">
        <f>SUMIF('Frame model 4'!$A$2:$A$2042, $A97, 'Frame model 4'!I$2:I$2042)</f>
        <v>24</v>
      </c>
      <c r="I97">
        <f>SUMIF('Frame model 4'!$A$2:$A$2042, $A97, 'Frame model 4'!J$2:J$2042)</f>
        <v>30</v>
      </c>
      <c r="J97">
        <f>SUMIF('Frame model 4'!$A$2:$A$2042, $A97, 'Frame model 4'!K$2:K$2042)</f>
        <v>30</v>
      </c>
      <c r="K97">
        <f>SUMIF('Frame model 4'!$A$2:$A$2042, $A97, 'Frame model 4'!L$2:L$2042)</f>
        <v>7</v>
      </c>
      <c r="L97">
        <f>SUMIF('Frame model 4'!$A$2:$A$2042, $A97, 'Frame model 4'!M$2:M$2042)</f>
        <v>3</v>
      </c>
      <c r="M97">
        <f>SUMIF('Frame model 4'!$A$2:$A$2042, $A97, 'Frame model 4'!N$2:N$2042)</f>
        <v>2</v>
      </c>
      <c r="N97">
        <f>SUMIF('Frame model 4'!$A$2:$A$2042, $A97, 'Frame model 4'!O$2:O$2042)</f>
        <v>0</v>
      </c>
      <c r="O97">
        <f>SUMIF('Frame model 4'!$A$2:$A$2042, $A97, 'Frame model 4'!P$2:P$2042)</f>
        <v>18</v>
      </c>
    </row>
    <row r="98" spans="1:15" x14ac:dyDescent="0.3">
      <c r="A98" t="s">
        <v>135</v>
      </c>
      <c r="B98" t="s">
        <v>39</v>
      </c>
      <c r="C98">
        <f>SUMIF('Frame model 4'!$A$2:$A$2042, $A98, 'Frame model 4'!D$2:D$2042)</f>
        <v>14</v>
      </c>
      <c r="D98">
        <f>SUMIF('Frame model 4'!$A$2:$A$2042, $A98, 'Frame model 4'!E$2:E$2042)</f>
        <v>14</v>
      </c>
      <c r="E98">
        <f>SUMIF('Frame model 4'!$A$2:$A$2042, $A98, 'Frame model 4'!F$2:F$2042)</f>
        <v>14</v>
      </c>
      <c r="F98">
        <f>SUMIF('Frame model 4'!$A$2:$A$2042, $A98, 'Frame model 4'!G$2:G$2042)</f>
        <v>14</v>
      </c>
      <c r="G98">
        <f>SUMIF('Frame model 4'!$A$2:$A$2042, $A98, 'Frame model 4'!H$2:H$2042)</f>
        <v>0</v>
      </c>
      <c r="H98">
        <f>SUMIF('Frame model 4'!$A$2:$A$2042, $A98, 'Frame model 4'!I$2:I$2042)</f>
        <v>0</v>
      </c>
      <c r="I98">
        <f>SUMIF('Frame model 4'!$A$2:$A$2042, $A98, 'Frame model 4'!J$2:J$2042)</f>
        <v>14</v>
      </c>
      <c r="J98">
        <f>SUMIF('Frame model 4'!$A$2:$A$2042, $A98, 'Frame model 4'!K$2:K$2042)</f>
        <v>14</v>
      </c>
      <c r="K98">
        <f>SUMIF('Frame model 4'!$A$2:$A$2042, $A98, 'Frame model 4'!L$2:L$2042)</f>
        <v>3</v>
      </c>
      <c r="L98">
        <f>SUMIF('Frame model 4'!$A$2:$A$2042, $A98, 'Frame model 4'!M$2:M$2042)</f>
        <v>0</v>
      </c>
      <c r="M98">
        <f>SUMIF('Frame model 4'!$A$2:$A$2042, $A98, 'Frame model 4'!N$2:N$2042)</f>
        <v>0</v>
      </c>
      <c r="N98">
        <f>SUMIF('Frame model 4'!$A$2:$A$2042, $A98, 'Frame model 4'!O$2:O$2042)</f>
        <v>0</v>
      </c>
      <c r="O98">
        <f>SUMIF('Frame model 4'!$A$2:$A$2042, $A98, 'Frame model 4'!P$2:P$2042)</f>
        <v>0</v>
      </c>
    </row>
    <row r="99" spans="1:15" x14ac:dyDescent="0.3">
      <c r="A99" t="s">
        <v>136</v>
      </c>
      <c r="B99" t="s">
        <v>39</v>
      </c>
      <c r="C99">
        <f>SUMIF('Frame model 4'!$A$2:$A$2042, $A99, 'Frame model 4'!D$2:D$2042)</f>
        <v>7</v>
      </c>
      <c r="D99">
        <f>SUMIF('Frame model 4'!$A$2:$A$2042, $A99, 'Frame model 4'!E$2:E$2042)</f>
        <v>7</v>
      </c>
      <c r="E99">
        <f>SUMIF('Frame model 4'!$A$2:$A$2042, $A99, 'Frame model 4'!F$2:F$2042)</f>
        <v>7</v>
      </c>
      <c r="F99">
        <f>SUMIF('Frame model 4'!$A$2:$A$2042, $A99, 'Frame model 4'!G$2:G$2042)</f>
        <v>7</v>
      </c>
      <c r="G99">
        <f>SUMIF('Frame model 4'!$A$2:$A$2042, $A99, 'Frame model 4'!H$2:H$2042)</f>
        <v>3</v>
      </c>
      <c r="H99">
        <f>SUMIF('Frame model 4'!$A$2:$A$2042, $A99, 'Frame model 4'!I$2:I$2042)</f>
        <v>1</v>
      </c>
      <c r="I99">
        <f>SUMIF('Frame model 4'!$A$2:$A$2042, $A99, 'Frame model 4'!J$2:J$2042)</f>
        <v>7</v>
      </c>
      <c r="J99">
        <f>SUMIF('Frame model 4'!$A$2:$A$2042, $A99, 'Frame model 4'!K$2:K$2042)</f>
        <v>7</v>
      </c>
      <c r="K99">
        <f>SUMIF('Frame model 4'!$A$2:$A$2042, $A99, 'Frame model 4'!L$2:L$2042)</f>
        <v>1</v>
      </c>
      <c r="L99">
        <f>SUMIF('Frame model 4'!$A$2:$A$2042, $A99, 'Frame model 4'!M$2:M$2042)</f>
        <v>1</v>
      </c>
      <c r="M99">
        <f>SUMIF('Frame model 4'!$A$2:$A$2042, $A99, 'Frame model 4'!N$2:N$2042)</f>
        <v>0</v>
      </c>
      <c r="N99">
        <f>SUMIF('Frame model 4'!$A$2:$A$2042, $A99, 'Frame model 4'!O$2:O$2042)</f>
        <v>0</v>
      </c>
      <c r="O99">
        <f>SUMIF('Frame model 4'!$A$2:$A$2042, $A99, 'Frame model 4'!P$2:P$2042)</f>
        <v>0</v>
      </c>
    </row>
    <row r="100" spans="1:15" x14ac:dyDescent="0.3">
      <c r="A100" t="s">
        <v>137</v>
      </c>
      <c r="B100" t="s">
        <v>39</v>
      </c>
      <c r="C100">
        <f>SUMIF('Frame model 4'!$A$2:$A$2042, $A100, 'Frame model 4'!D$2:D$2042)</f>
        <v>13</v>
      </c>
      <c r="D100">
        <f>SUMIF('Frame model 4'!$A$2:$A$2042, $A100, 'Frame model 4'!E$2:E$2042)</f>
        <v>13</v>
      </c>
      <c r="E100">
        <f>SUMIF('Frame model 4'!$A$2:$A$2042, $A100, 'Frame model 4'!F$2:F$2042)</f>
        <v>13</v>
      </c>
      <c r="F100">
        <f>SUMIF('Frame model 4'!$A$2:$A$2042, $A100, 'Frame model 4'!G$2:G$2042)</f>
        <v>13</v>
      </c>
      <c r="G100">
        <f>SUMIF('Frame model 4'!$A$2:$A$2042, $A100, 'Frame model 4'!H$2:H$2042)</f>
        <v>7</v>
      </c>
      <c r="H100">
        <f>SUMIF('Frame model 4'!$A$2:$A$2042, $A100, 'Frame model 4'!I$2:I$2042)</f>
        <v>3</v>
      </c>
      <c r="I100">
        <f>SUMIF('Frame model 4'!$A$2:$A$2042, $A100, 'Frame model 4'!J$2:J$2042)</f>
        <v>12</v>
      </c>
      <c r="J100">
        <f>SUMIF('Frame model 4'!$A$2:$A$2042, $A100, 'Frame model 4'!K$2:K$2042)</f>
        <v>13</v>
      </c>
      <c r="K100">
        <f>SUMIF('Frame model 4'!$A$2:$A$2042, $A100, 'Frame model 4'!L$2:L$2042)</f>
        <v>2</v>
      </c>
      <c r="L100">
        <f>SUMIF('Frame model 4'!$A$2:$A$2042, $A100, 'Frame model 4'!M$2:M$2042)</f>
        <v>0</v>
      </c>
      <c r="M100">
        <f>SUMIF('Frame model 4'!$A$2:$A$2042, $A100, 'Frame model 4'!N$2:N$2042)</f>
        <v>0</v>
      </c>
      <c r="N100">
        <f>SUMIF('Frame model 4'!$A$2:$A$2042, $A100, 'Frame model 4'!O$2:O$2042)</f>
        <v>0</v>
      </c>
      <c r="O100">
        <f>SUMIF('Frame model 4'!$A$2:$A$2042, $A100, 'Frame model 4'!P$2:P$2042)</f>
        <v>0</v>
      </c>
    </row>
    <row r="101" spans="1:15" x14ac:dyDescent="0.3">
      <c r="A101" t="s">
        <v>138</v>
      </c>
      <c r="B101" t="s">
        <v>39</v>
      </c>
      <c r="C101">
        <f>SUMIF('Frame model 4'!$A$2:$A$2042, $A101, 'Frame model 4'!D$2:D$2042)</f>
        <v>14</v>
      </c>
      <c r="D101">
        <f>SUMIF('Frame model 4'!$A$2:$A$2042, $A101, 'Frame model 4'!E$2:E$2042)</f>
        <v>14</v>
      </c>
      <c r="E101">
        <f>SUMIF('Frame model 4'!$A$2:$A$2042, $A101, 'Frame model 4'!F$2:F$2042)</f>
        <v>14</v>
      </c>
      <c r="F101">
        <f>SUMIF('Frame model 4'!$A$2:$A$2042, $A101, 'Frame model 4'!G$2:G$2042)</f>
        <v>14</v>
      </c>
      <c r="G101">
        <f>SUMIF('Frame model 4'!$A$2:$A$2042, $A101, 'Frame model 4'!H$2:H$2042)</f>
        <v>3</v>
      </c>
      <c r="H101">
        <f>SUMIF('Frame model 4'!$A$2:$A$2042, $A101, 'Frame model 4'!I$2:I$2042)</f>
        <v>4</v>
      </c>
      <c r="I101">
        <f>SUMIF('Frame model 4'!$A$2:$A$2042, $A101, 'Frame model 4'!J$2:J$2042)</f>
        <v>14</v>
      </c>
      <c r="J101">
        <f>SUMIF('Frame model 4'!$A$2:$A$2042, $A101, 'Frame model 4'!K$2:K$2042)</f>
        <v>14</v>
      </c>
      <c r="K101">
        <f>SUMIF('Frame model 4'!$A$2:$A$2042, $A101, 'Frame model 4'!L$2:L$2042)</f>
        <v>3</v>
      </c>
      <c r="L101">
        <f>SUMIF('Frame model 4'!$A$2:$A$2042, $A101, 'Frame model 4'!M$2:M$2042)</f>
        <v>0</v>
      </c>
      <c r="M101">
        <f>SUMIF('Frame model 4'!$A$2:$A$2042, $A101, 'Frame model 4'!N$2:N$2042)</f>
        <v>0</v>
      </c>
      <c r="N101">
        <f>SUMIF('Frame model 4'!$A$2:$A$2042, $A101, 'Frame model 4'!O$2:O$2042)</f>
        <v>0</v>
      </c>
      <c r="O101">
        <f>SUMIF('Frame model 4'!$A$2:$A$2042, $A101, 'Frame model 4'!P$2:P$2042)</f>
        <v>0</v>
      </c>
    </row>
    <row r="102" spans="1:15" x14ac:dyDescent="0.3">
      <c r="A102" t="s">
        <v>139</v>
      </c>
      <c r="B102" t="s">
        <v>39</v>
      </c>
      <c r="C102">
        <f>SUMIF('Frame model 4'!$A$2:$A$2042, $A102, 'Frame model 4'!D$2:D$2042)</f>
        <v>11</v>
      </c>
      <c r="D102">
        <f>SUMIF('Frame model 4'!$A$2:$A$2042, $A102, 'Frame model 4'!E$2:E$2042)</f>
        <v>11</v>
      </c>
      <c r="E102">
        <f>SUMIF('Frame model 4'!$A$2:$A$2042, $A102, 'Frame model 4'!F$2:F$2042)</f>
        <v>11</v>
      </c>
      <c r="F102">
        <f>SUMIF('Frame model 4'!$A$2:$A$2042, $A102, 'Frame model 4'!G$2:G$2042)</f>
        <v>11</v>
      </c>
      <c r="G102">
        <f>SUMIF('Frame model 4'!$A$2:$A$2042, $A102, 'Frame model 4'!H$2:H$2042)</f>
        <v>6</v>
      </c>
      <c r="H102">
        <f>SUMIF('Frame model 4'!$A$2:$A$2042, $A102, 'Frame model 4'!I$2:I$2042)</f>
        <v>1</v>
      </c>
      <c r="I102">
        <f>SUMIF('Frame model 4'!$A$2:$A$2042, $A102, 'Frame model 4'!J$2:J$2042)</f>
        <v>9</v>
      </c>
      <c r="J102">
        <f>SUMIF('Frame model 4'!$A$2:$A$2042, $A102, 'Frame model 4'!K$2:K$2042)</f>
        <v>11</v>
      </c>
      <c r="K102">
        <f>SUMIF('Frame model 4'!$A$2:$A$2042, $A102, 'Frame model 4'!L$2:L$2042)</f>
        <v>1</v>
      </c>
      <c r="L102">
        <f>SUMIF('Frame model 4'!$A$2:$A$2042, $A102, 'Frame model 4'!M$2:M$2042)</f>
        <v>0</v>
      </c>
      <c r="M102">
        <f>SUMIF('Frame model 4'!$A$2:$A$2042, $A102, 'Frame model 4'!N$2:N$2042)</f>
        <v>0</v>
      </c>
      <c r="N102">
        <f>SUMIF('Frame model 4'!$A$2:$A$2042, $A102, 'Frame model 4'!O$2:O$2042)</f>
        <v>0</v>
      </c>
      <c r="O102">
        <f>SUMIF('Frame model 4'!$A$2:$A$2042, $A102, 'Frame model 4'!P$2:P$2042)</f>
        <v>1</v>
      </c>
    </row>
    <row r="103" spans="1:15" x14ac:dyDescent="0.3">
      <c r="A103" t="s">
        <v>140</v>
      </c>
      <c r="B103" t="s">
        <v>39</v>
      </c>
      <c r="C103">
        <f>SUMIF('Frame model 4'!$A$2:$A$2042, $A103, 'Frame model 4'!D$2:D$2042)</f>
        <v>14</v>
      </c>
      <c r="D103">
        <f>SUMIF('Frame model 4'!$A$2:$A$2042, $A103, 'Frame model 4'!E$2:E$2042)</f>
        <v>14</v>
      </c>
      <c r="E103">
        <f>SUMIF('Frame model 4'!$A$2:$A$2042, $A103, 'Frame model 4'!F$2:F$2042)</f>
        <v>14</v>
      </c>
      <c r="F103">
        <f>SUMIF('Frame model 4'!$A$2:$A$2042, $A103, 'Frame model 4'!G$2:G$2042)</f>
        <v>14</v>
      </c>
      <c r="G103">
        <f>SUMIF('Frame model 4'!$A$2:$A$2042, $A103, 'Frame model 4'!H$2:H$2042)</f>
        <v>6</v>
      </c>
      <c r="H103">
        <f>SUMIF('Frame model 4'!$A$2:$A$2042, $A103, 'Frame model 4'!I$2:I$2042)</f>
        <v>4</v>
      </c>
      <c r="I103">
        <f>SUMIF('Frame model 4'!$A$2:$A$2042, $A103, 'Frame model 4'!J$2:J$2042)</f>
        <v>14</v>
      </c>
      <c r="J103">
        <f>SUMIF('Frame model 4'!$A$2:$A$2042, $A103, 'Frame model 4'!K$2:K$2042)</f>
        <v>14</v>
      </c>
      <c r="K103">
        <f>SUMIF('Frame model 4'!$A$2:$A$2042, $A103, 'Frame model 4'!L$2:L$2042)</f>
        <v>4</v>
      </c>
      <c r="L103">
        <f>SUMIF('Frame model 4'!$A$2:$A$2042, $A103, 'Frame model 4'!M$2:M$2042)</f>
        <v>0</v>
      </c>
      <c r="M103">
        <f>SUMIF('Frame model 4'!$A$2:$A$2042, $A103, 'Frame model 4'!N$2:N$2042)</f>
        <v>1</v>
      </c>
      <c r="N103">
        <f>SUMIF('Frame model 4'!$A$2:$A$2042, $A103, 'Frame model 4'!O$2:O$2042)</f>
        <v>0</v>
      </c>
      <c r="O103">
        <f>SUMIF('Frame model 4'!$A$2:$A$2042, $A103, 'Frame model 4'!P$2:P$2042)</f>
        <v>0</v>
      </c>
    </row>
    <row r="104" spans="1:15" x14ac:dyDescent="0.3">
      <c r="A104" t="s">
        <v>141</v>
      </c>
      <c r="B104" t="s">
        <v>39</v>
      </c>
      <c r="C104">
        <f>SUMIF('Frame model 4'!$A$2:$A$2042, $A104, 'Frame model 4'!D$2:D$2042)</f>
        <v>9</v>
      </c>
      <c r="D104">
        <f>SUMIF('Frame model 4'!$A$2:$A$2042, $A104, 'Frame model 4'!E$2:E$2042)</f>
        <v>9</v>
      </c>
      <c r="E104">
        <f>SUMIF('Frame model 4'!$A$2:$A$2042, $A104, 'Frame model 4'!F$2:F$2042)</f>
        <v>9</v>
      </c>
      <c r="F104">
        <f>SUMIF('Frame model 4'!$A$2:$A$2042, $A104, 'Frame model 4'!G$2:G$2042)</f>
        <v>9</v>
      </c>
      <c r="G104">
        <f>SUMIF('Frame model 4'!$A$2:$A$2042, $A104, 'Frame model 4'!H$2:H$2042)</f>
        <v>9</v>
      </c>
      <c r="H104">
        <f>SUMIF('Frame model 4'!$A$2:$A$2042, $A104, 'Frame model 4'!I$2:I$2042)</f>
        <v>6</v>
      </c>
      <c r="I104">
        <f>SUMIF('Frame model 4'!$A$2:$A$2042, $A104, 'Frame model 4'!J$2:J$2042)</f>
        <v>9</v>
      </c>
      <c r="J104">
        <f>SUMIF('Frame model 4'!$A$2:$A$2042, $A104, 'Frame model 4'!K$2:K$2042)</f>
        <v>9</v>
      </c>
      <c r="K104">
        <f>SUMIF('Frame model 4'!$A$2:$A$2042, $A104, 'Frame model 4'!L$2:L$2042)</f>
        <v>1</v>
      </c>
      <c r="L104">
        <f>SUMIF('Frame model 4'!$A$2:$A$2042, $A104, 'Frame model 4'!M$2:M$2042)</f>
        <v>0</v>
      </c>
      <c r="M104">
        <f>SUMIF('Frame model 4'!$A$2:$A$2042, $A104, 'Frame model 4'!N$2:N$2042)</f>
        <v>0</v>
      </c>
      <c r="N104">
        <f>SUMIF('Frame model 4'!$A$2:$A$2042, $A104, 'Frame model 4'!O$2:O$2042)</f>
        <v>0</v>
      </c>
      <c r="O104">
        <f>SUMIF('Frame model 4'!$A$2:$A$2042, $A104, 'Frame model 4'!P$2:P$2042)</f>
        <v>0</v>
      </c>
    </row>
    <row r="105" spans="1:15" x14ac:dyDescent="0.3">
      <c r="A105" t="s">
        <v>142</v>
      </c>
      <c r="B105" t="s">
        <v>39</v>
      </c>
      <c r="C105">
        <f>SUMIF('Frame model 4'!$A$2:$A$2042, $A105, 'Frame model 4'!D$2:D$2042)</f>
        <v>12</v>
      </c>
      <c r="D105">
        <f>SUMIF('Frame model 4'!$A$2:$A$2042, $A105, 'Frame model 4'!E$2:E$2042)</f>
        <v>12</v>
      </c>
      <c r="E105">
        <f>SUMIF('Frame model 4'!$A$2:$A$2042, $A105, 'Frame model 4'!F$2:F$2042)</f>
        <v>12</v>
      </c>
      <c r="F105">
        <f>SUMIF('Frame model 4'!$A$2:$A$2042, $A105, 'Frame model 4'!G$2:G$2042)</f>
        <v>12</v>
      </c>
      <c r="G105">
        <f>SUMIF('Frame model 4'!$A$2:$A$2042, $A105, 'Frame model 4'!H$2:H$2042)</f>
        <v>11</v>
      </c>
      <c r="H105">
        <f>SUMIF('Frame model 4'!$A$2:$A$2042, $A105, 'Frame model 4'!I$2:I$2042)</f>
        <v>3</v>
      </c>
      <c r="I105">
        <f>SUMIF('Frame model 4'!$A$2:$A$2042, $A105, 'Frame model 4'!J$2:J$2042)</f>
        <v>12</v>
      </c>
      <c r="J105">
        <f>SUMIF('Frame model 4'!$A$2:$A$2042, $A105, 'Frame model 4'!K$2:K$2042)</f>
        <v>12</v>
      </c>
      <c r="K105">
        <f>SUMIF('Frame model 4'!$A$2:$A$2042, $A105, 'Frame model 4'!L$2:L$2042)</f>
        <v>1</v>
      </c>
      <c r="L105">
        <f>SUMIF('Frame model 4'!$A$2:$A$2042, $A105, 'Frame model 4'!M$2:M$2042)</f>
        <v>3</v>
      </c>
      <c r="M105">
        <f>SUMIF('Frame model 4'!$A$2:$A$2042, $A105, 'Frame model 4'!N$2:N$2042)</f>
        <v>1</v>
      </c>
      <c r="N105">
        <f>SUMIF('Frame model 4'!$A$2:$A$2042, $A105, 'Frame model 4'!O$2:O$2042)</f>
        <v>0</v>
      </c>
      <c r="O105">
        <f>SUMIF('Frame model 4'!$A$2:$A$2042, $A105, 'Frame model 4'!P$2:P$2042)</f>
        <v>0</v>
      </c>
    </row>
    <row r="106" spans="1:15" x14ac:dyDescent="0.3">
      <c r="A106" t="s">
        <v>143</v>
      </c>
      <c r="B106" t="s">
        <v>39</v>
      </c>
      <c r="C106">
        <f>SUMIF('Frame model 4'!$A$2:$A$2042, $A106, 'Frame model 4'!D$2:D$2042)</f>
        <v>12</v>
      </c>
      <c r="D106">
        <f>SUMIF('Frame model 4'!$A$2:$A$2042, $A106, 'Frame model 4'!E$2:E$2042)</f>
        <v>12</v>
      </c>
      <c r="E106">
        <f>SUMIF('Frame model 4'!$A$2:$A$2042, $A106, 'Frame model 4'!F$2:F$2042)</f>
        <v>12</v>
      </c>
      <c r="F106">
        <f>SUMIF('Frame model 4'!$A$2:$A$2042, $A106, 'Frame model 4'!G$2:G$2042)</f>
        <v>12</v>
      </c>
      <c r="G106">
        <f>SUMIF('Frame model 4'!$A$2:$A$2042, $A106, 'Frame model 4'!H$2:H$2042)</f>
        <v>3</v>
      </c>
      <c r="H106">
        <f>SUMIF('Frame model 4'!$A$2:$A$2042, $A106, 'Frame model 4'!I$2:I$2042)</f>
        <v>3</v>
      </c>
      <c r="I106">
        <f>SUMIF('Frame model 4'!$A$2:$A$2042, $A106, 'Frame model 4'!J$2:J$2042)</f>
        <v>12</v>
      </c>
      <c r="J106">
        <f>SUMIF('Frame model 4'!$A$2:$A$2042, $A106, 'Frame model 4'!K$2:K$2042)</f>
        <v>12</v>
      </c>
      <c r="K106">
        <f>SUMIF('Frame model 4'!$A$2:$A$2042, $A106, 'Frame model 4'!L$2:L$2042)</f>
        <v>2</v>
      </c>
      <c r="L106">
        <f>SUMIF('Frame model 4'!$A$2:$A$2042, $A106, 'Frame model 4'!M$2:M$2042)</f>
        <v>0</v>
      </c>
      <c r="M106">
        <f>SUMIF('Frame model 4'!$A$2:$A$2042, $A106, 'Frame model 4'!N$2:N$2042)</f>
        <v>2</v>
      </c>
      <c r="N106">
        <f>SUMIF('Frame model 4'!$A$2:$A$2042, $A106, 'Frame model 4'!O$2:O$2042)</f>
        <v>0</v>
      </c>
      <c r="O106">
        <f>SUMIF('Frame model 4'!$A$2:$A$2042, $A106, 'Frame model 4'!P$2:P$2042)</f>
        <v>0</v>
      </c>
    </row>
    <row r="107" spans="1:15" x14ac:dyDescent="0.3">
      <c r="A107" t="s">
        <v>144</v>
      </c>
      <c r="B107" t="s">
        <v>39</v>
      </c>
      <c r="C107">
        <f>SUMIF('Frame model 4'!$A$2:$A$2042, $A107, 'Frame model 4'!D$2:D$2042)</f>
        <v>14</v>
      </c>
      <c r="D107">
        <f>SUMIF('Frame model 4'!$A$2:$A$2042, $A107, 'Frame model 4'!E$2:E$2042)</f>
        <v>14</v>
      </c>
      <c r="E107">
        <f>SUMIF('Frame model 4'!$A$2:$A$2042, $A107, 'Frame model 4'!F$2:F$2042)</f>
        <v>14</v>
      </c>
      <c r="F107">
        <f>SUMIF('Frame model 4'!$A$2:$A$2042, $A107, 'Frame model 4'!G$2:G$2042)</f>
        <v>14</v>
      </c>
      <c r="G107">
        <f>SUMIF('Frame model 4'!$A$2:$A$2042, $A107, 'Frame model 4'!H$2:H$2042)</f>
        <v>8</v>
      </c>
      <c r="H107">
        <f>SUMIF('Frame model 4'!$A$2:$A$2042, $A107, 'Frame model 4'!I$2:I$2042)</f>
        <v>9</v>
      </c>
      <c r="I107">
        <f>SUMIF('Frame model 4'!$A$2:$A$2042, $A107, 'Frame model 4'!J$2:J$2042)</f>
        <v>13</v>
      </c>
      <c r="J107">
        <f>SUMIF('Frame model 4'!$A$2:$A$2042, $A107, 'Frame model 4'!K$2:K$2042)</f>
        <v>14</v>
      </c>
      <c r="K107">
        <f>SUMIF('Frame model 4'!$A$2:$A$2042, $A107, 'Frame model 4'!L$2:L$2042)</f>
        <v>4</v>
      </c>
      <c r="L107">
        <f>SUMIF('Frame model 4'!$A$2:$A$2042, $A107, 'Frame model 4'!M$2:M$2042)</f>
        <v>0</v>
      </c>
      <c r="M107">
        <f>SUMIF('Frame model 4'!$A$2:$A$2042, $A107, 'Frame model 4'!N$2:N$2042)</f>
        <v>0</v>
      </c>
      <c r="N107">
        <f>SUMIF('Frame model 4'!$A$2:$A$2042, $A107, 'Frame model 4'!O$2:O$2042)</f>
        <v>0</v>
      </c>
      <c r="O107">
        <f>SUMIF('Frame model 4'!$A$2:$A$2042, $A107, 'Frame model 4'!P$2:P$2042)</f>
        <v>0</v>
      </c>
    </row>
    <row r="108" spans="1:15" x14ac:dyDescent="0.3">
      <c r="A108" t="s">
        <v>145</v>
      </c>
      <c r="B108" t="s">
        <v>39</v>
      </c>
      <c r="C108">
        <f>SUMIF('Frame model 4'!$A$2:$A$2042, $A108, 'Frame model 4'!D$2:D$2042)</f>
        <v>20</v>
      </c>
      <c r="D108">
        <f>SUMIF('Frame model 4'!$A$2:$A$2042, $A108, 'Frame model 4'!E$2:E$2042)</f>
        <v>20</v>
      </c>
      <c r="E108">
        <f>SUMIF('Frame model 4'!$A$2:$A$2042, $A108, 'Frame model 4'!F$2:F$2042)</f>
        <v>20</v>
      </c>
      <c r="F108">
        <f>SUMIF('Frame model 4'!$A$2:$A$2042, $A108, 'Frame model 4'!G$2:G$2042)</f>
        <v>20</v>
      </c>
      <c r="G108">
        <f>SUMIF('Frame model 4'!$A$2:$A$2042, $A108, 'Frame model 4'!H$2:H$2042)</f>
        <v>18</v>
      </c>
      <c r="H108">
        <f>SUMIF('Frame model 4'!$A$2:$A$2042, $A108, 'Frame model 4'!I$2:I$2042)</f>
        <v>7</v>
      </c>
      <c r="I108">
        <f>SUMIF('Frame model 4'!$A$2:$A$2042, $A108, 'Frame model 4'!J$2:J$2042)</f>
        <v>19</v>
      </c>
      <c r="J108">
        <f>SUMIF('Frame model 4'!$A$2:$A$2042, $A108, 'Frame model 4'!K$2:K$2042)</f>
        <v>20</v>
      </c>
      <c r="K108">
        <f>SUMIF('Frame model 4'!$A$2:$A$2042, $A108, 'Frame model 4'!L$2:L$2042)</f>
        <v>2</v>
      </c>
      <c r="L108">
        <f>SUMIF('Frame model 4'!$A$2:$A$2042, $A108, 'Frame model 4'!M$2:M$2042)</f>
        <v>5</v>
      </c>
      <c r="M108">
        <f>SUMIF('Frame model 4'!$A$2:$A$2042, $A108, 'Frame model 4'!N$2:N$2042)</f>
        <v>5</v>
      </c>
      <c r="N108">
        <f>SUMIF('Frame model 4'!$A$2:$A$2042, $A108, 'Frame model 4'!O$2:O$2042)</f>
        <v>0</v>
      </c>
      <c r="O108">
        <f>SUMIF('Frame model 4'!$A$2:$A$2042, $A108, 'Frame model 4'!P$2:P$2042)</f>
        <v>0</v>
      </c>
    </row>
    <row r="109" spans="1:15" x14ac:dyDescent="0.3">
      <c r="A109" t="s">
        <v>146</v>
      </c>
      <c r="B109" t="s">
        <v>39</v>
      </c>
      <c r="C109">
        <f>SUMIF('Frame model 4'!$A$2:$A$2042, $A109, 'Frame model 4'!D$2:D$2042)</f>
        <v>23</v>
      </c>
      <c r="D109">
        <f>SUMIF('Frame model 4'!$A$2:$A$2042, $A109, 'Frame model 4'!E$2:E$2042)</f>
        <v>23</v>
      </c>
      <c r="E109">
        <f>SUMIF('Frame model 4'!$A$2:$A$2042, $A109, 'Frame model 4'!F$2:F$2042)</f>
        <v>23</v>
      </c>
      <c r="F109">
        <f>SUMIF('Frame model 4'!$A$2:$A$2042, $A109, 'Frame model 4'!G$2:G$2042)</f>
        <v>23</v>
      </c>
      <c r="G109">
        <f>SUMIF('Frame model 4'!$A$2:$A$2042, $A109, 'Frame model 4'!H$2:H$2042)</f>
        <v>17</v>
      </c>
      <c r="H109">
        <f>SUMIF('Frame model 4'!$A$2:$A$2042, $A109, 'Frame model 4'!I$2:I$2042)</f>
        <v>18</v>
      </c>
      <c r="I109">
        <f>SUMIF('Frame model 4'!$A$2:$A$2042, $A109, 'Frame model 4'!J$2:J$2042)</f>
        <v>20</v>
      </c>
      <c r="J109">
        <f>SUMIF('Frame model 4'!$A$2:$A$2042, $A109, 'Frame model 4'!K$2:K$2042)</f>
        <v>23</v>
      </c>
      <c r="K109">
        <f>SUMIF('Frame model 4'!$A$2:$A$2042, $A109, 'Frame model 4'!L$2:L$2042)</f>
        <v>3</v>
      </c>
      <c r="L109">
        <f>SUMIF('Frame model 4'!$A$2:$A$2042, $A109, 'Frame model 4'!M$2:M$2042)</f>
        <v>5</v>
      </c>
      <c r="M109">
        <f>SUMIF('Frame model 4'!$A$2:$A$2042, $A109, 'Frame model 4'!N$2:N$2042)</f>
        <v>2</v>
      </c>
      <c r="N109">
        <f>SUMIF('Frame model 4'!$A$2:$A$2042, $A109, 'Frame model 4'!O$2:O$2042)</f>
        <v>0</v>
      </c>
      <c r="O109">
        <f>SUMIF('Frame model 4'!$A$2:$A$2042, $A109, 'Frame model 4'!P$2:P$2042)</f>
        <v>10</v>
      </c>
    </row>
    <row r="110" spans="1:15" x14ac:dyDescent="0.3">
      <c r="A110" t="s">
        <v>147</v>
      </c>
      <c r="B110" t="s">
        <v>39</v>
      </c>
      <c r="C110">
        <f>SUMIF('Frame model 4'!$A$2:$A$2042, $A110, 'Frame model 4'!D$2:D$2042)</f>
        <v>29</v>
      </c>
      <c r="D110">
        <f>SUMIF('Frame model 4'!$A$2:$A$2042, $A110, 'Frame model 4'!E$2:E$2042)</f>
        <v>29</v>
      </c>
      <c r="E110">
        <f>SUMIF('Frame model 4'!$A$2:$A$2042, $A110, 'Frame model 4'!F$2:F$2042)</f>
        <v>29</v>
      </c>
      <c r="F110">
        <f>SUMIF('Frame model 4'!$A$2:$A$2042, $A110, 'Frame model 4'!G$2:G$2042)</f>
        <v>29</v>
      </c>
      <c r="G110">
        <f>SUMIF('Frame model 4'!$A$2:$A$2042, $A110, 'Frame model 4'!H$2:H$2042)</f>
        <v>27</v>
      </c>
      <c r="H110">
        <f>SUMIF('Frame model 4'!$A$2:$A$2042, $A110, 'Frame model 4'!I$2:I$2042)</f>
        <v>14</v>
      </c>
      <c r="I110">
        <f>SUMIF('Frame model 4'!$A$2:$A$2042, $A110, 'Frame model 4'!J$2:J$2042)</f>
        <v>23</v>
      </c>
      <c r="J110">
        <f>SUMIF('Frame model 4'!$A$2:$A$2042, $A110, 'Frame model 4'!K$2:K$2042)</f>
        <v>29</v>
      </c>
      <c r="K110">
        <f>SUMIF('Frame model 4'!$A$2:$A$2042, $A110, 'Frame model 4'!L$2:L$2042)</f>
        <v>5</v>
      </c>
      <c r="L110">
        <f>SUMIF('Frame model 4'!$A$2:$A$2042, $A110, 'Frame model 4'!M$2:M$2042)</f>
        <v>14</v>
      </c>
      <c r="M110">
        <f>SUMIF('Frame model 4'!$A$2:$A$2042, $A110, 'Frame model 4'!N$2:N$2042)</f>
        <v>2</v>
      </c>
      <c r="N110">
        <f>SUMIF('Frame model 4'!$A$2:$A$2042, $A110, 'Frame model 4'!O$2:O$2042)</f>
        <v>0</v>
      </c>
      <c r="O110">
        <f>SUMIF('Frame model 4'!$A$2:$A$2042, $A110, 'Frame model 4'!P$2:P$2042)</f>
        <v>10</v>
      </c>
    </row>
    <row r="111" spans="1:15" x14ac:dyDescent="0.3">
      <c r="A111" t="s">
        <v>148</v>
      </c>
      <c r="B111" t="s">
        <v>39</v>
      </c>
      <c r="C111">
        <f>SUMIF('Frame model 4'!$A$2:$A$2042, $A111, 'Frame model 4'!D$2:D$2042)</f>
        <v>16</v>
      </c>
      <c r="D111">
        <f>SUMIF('Frame model 4'!$A$2:$A$2042, $A111, 'Frame model 4'!E$2:E$2042)</f>
        <v>16</v>
      </c>
      <c r="E111">
        <f>SUMIF('Frame model 4'!$A$2:$A$2042, $A111, 'Frame model 4'!F$2:F$2042)</f>
        <v>16</v>
      </c>
      <c r="F111">
        <f>SUMIF('Frame model 4'!$A$2:$A$2042, $A111, 'Frame model 4'!G$2:G$2042)</f>
        <v>16</v>
      </c>
      <c r="G111">
        <f>SUMIF('Frame model 4'!$A$2:$A$2042, $A111, 'Frame model 4'!H$2:H$2042)</f>
        <v>4</v>
      </c>
      <c r="H111">
        <f>SUMIF('Frame model 4'!$A$2:$A$2042, $A111, 'Frame model 4'!I$2:I$2042)</f>
        <v>12</v>
      </c>
      <c r="I111">
        <f>SUMIF('Frame model 4'!$A$2:$A$2042, $A111, 'Frame model 4'!J$2:J$2042)</f>
        <v>16</v>
      </c>
      <c r="J111">
        <f>SUMIF('Frame model 4'!$A$2:$A$2042, $A111, 'Frame model 4'!K$2:K$2042)</f>
        <v>16</v>
      </c>
      <c r="K111">
        <f>SUMIF('Frame model 4'!$A$2:$A$2042, $A111, 'Frame model 4'!L$2:L$2042)</f>
        <v>2</v>
      </c>
      <c r="L111">
        <f>SUMIF('Frame model 4'!$A$2:$A$2042, $A111, 'Frame model 4'!M$2:M$2042)</f>
        <v>0</v>
      </c>
      <c r="M111">
        <f>SUMIF('Frame model 4'!$A$2:$A$2042, $A111, 'Frame model 4'!N$2:N$2042)</f>
        <v>0</v>
      </c>
      <c r="N111">
        <f>SUMIF('Frame model 4'!$A$2:$A$2042, $A111, 'Frame model 4'!O$2:O$2042)</f>
        <v>0</v>
      </c>
      <c r="O111">
        <f>SUMIF('Frame model 4'!$A$2:$A$2042, $A111, 'Frame model 4'!P$2:P$2042)</f>
        <v>0</v>
      </c>
    </row>
    <row r="112" spans="1:15" x14ac:dyDescent="0.3">
      <c r="A112" t="s">
        <v>149</v>
      </c>
      <c r="B112" t="s">
        <v>39</v>
      </c>
      <c r="C112">
        <f>SUMIF('Frame model 4'!$A$2:$A$2042, $A112, 'Frame model 4'!D$2:D$2042)</f>
        <v>25</v>
      </c>
      <c r="D112">
        <f>SUMIF('Frame model 4'!$A$2:$A$2042, $A112, 'Frame model 4'!E$2:E$2042)</f>
        <v>25</v>
      </c>
      <c r="E112">
        <f>SUMIF('Frame model 4'!$A$2:$A$2042, $A112, 'Frame model 4'!F$2:F$2042)</f>
        <v>25</v>
      </c>
      <c r="F112">
        <f>SUMIF('Frame model 4'!$A$2:$A$2042, $A112, 'Frame model 4'!G$2:G$2042)</f>
        <v>25</v>
      </c>
      <c r="G112">
        <f>SUMIF('Frame model 4'!$A$2:$A$2042, $A112, 'Frame model 4'!H$2:H$2042)</f>
        <v>25</v>
      </c>
      <c r="H112">
        <f>SUMIF('Frame model 4'!$A$2:$A$2042, $A112, 'Frame model 4'!I$2:I$2042)</f>
        <v>8</v>
      </c>
      <c r="I112">
        <f>SUMIF('Frame model 4'!$A$2:$A$2042, $A112, 'Frame model 4'!J$2:J$2042)</f>
        <v>11</v>
      </c>
      <c r="J112">
        <f>SUMIF('Frame model 4'!$A$2:$A$2042, $A112, 'Frame model 4'!K$2:K$2042)</f>
        <v>25</v>
      </c>
      <c r="K112">
        <f>SUMIF('Frame model 4'!$A$2:$A$2042, $A112, 'Frame model 4'!L$2:L$2042)</f>
        <v>4</v>
      </c>
      <c r="L112">
        <f>SUMIF('Frame model 4'!$A$2:$A$2042, $A112, 'Frame model 4'!M$2:M$2042)</f>
        <v>11</v>
      </c>
      <c r="M112">
        <f>SUMIF('Frame model 4'!$A$2:$A$2042, $A112, 'Frame model 4'!N$2:N$2042)</f>
        <v>1</v>
      </c>
      <c r="N112">
        <f>SUMIF('Frame model 4'!$A$2:$A$2042, $A112, 'Frame model 4'!O$2:O$2042)</f>
        <v>0</v>
      </c>
      <c r="O112">
        <f>SUMIF('Frame model 4'!$A$2:$A$2042, $A112, 'Frame model 4'!P$2:P$2042)</f>
        <v>10</v>
      </c>
    </row>
    <row r="113" spans="1:15" x14ac:dyDescent="0.3">
      <c r="A113" t="s">
        <v>150</v>
      </c>
      <c r="B113" t="s">
        <v>39</v>
      </c>
      <c r="C113">
        <f>SUMIF('Frame model 4'!$A$2:$A$2042, $A113, 'Frame model 4'!D$2:D$2042)</f>
        <v>11</v>
      </c>
      <c r="D113">
        <f>SUMIF('Frame model 4'!$A$2:$A$2042, $A113, 'Frame model 4'!E$2:E$2042)</f>
        <v>11</v>
      </c>
      <c r="E113">
        <f>SUMIF('Frame model 4'!$A$2:$A$2042, $A113, 'Frame model 4'!F$2:F$2042)</f>
        <v>11</v>
      </c>
      <c r="F113">
        <f>SUMIF('Frame model 4'!$A$2:$A$2042, $A113, 'Frame model 4'!G$2:G$2042)</f>
        <v>11</v>
      </c>
      <c r="G113">
        <f>SUMIF('Frame model 4'!$A$2:$A$2042, $A113, 'Frame model 4'!H$2:H$2042)</f>
        <v>5</v>
      </c>
      <c r="H113">
        <f>SUMIF('Frame model 4'!$A$2:$A$2042, $A113, 'Frame model 4'!I$2:I$2042)</f>
        <v>4</v>
      </c>
      <c r="I113">
        <f>SUMIF('Frame model 4'!$A$2:$A$2042, $A113, 'Frame model 4'!J$2:J$2042)</f>
        <v>11</v>
      </c>
      <c r="J113">
        <f>SUMIF('Frame model 4'!$A$2:$A$2042, $A113, 'Frame model 4'!K$2:K$2042)</f>
        <v>11</v>
      </c>
      <c r="K113">
        <f>SUMIF('Frame model 4'!$A$2:$A$2042, $A113, 'Frame model 4'!L$2:L$2042)</f>
        <v>1</v>
      </c>
      <c r="L113">
        <f>SUMIF('Frame model 4'!$A$2:$A$2042, $A113, 'Frame model 4'!M$2:M$2042)</f>
        <v>2</v>
      </c>
      <c r="M113">
        <f>SUMIF('Frame model 4'!$A$2:$A$2042, $A113, 'Frame model 4'!N$2:N$2042)</f>
        <v>0</v>
      </c>
      <c r="N113">
        <f>SUMIF('Frame model 4'!$A$2:$A$2042, $A113, 'Frame model 4'!O$2:O$2042)</f>
        <v>0</v>
      </c>
      <c r="O113">
        <f>SUMIF('Frame model 4'!$A$2:$A$2042, $A113, 'Frame model 4'!P$2:P$2042)</f>
        <v>1</v>
      </c>
    </row>
    <row r="114" spans="1:15" x14ac:dyDescent="0.3">
      <c r="A114" t="s">
        <v>151</v>
      </c>
      <c r="B114" t="s">
        <v>39</v>
      </c>
      <c r="C114">
        <f>SUMIF('Frame model 4'!$A$2:$A$2042, $A114, 'Frame model 4'!D$2:D$2042)</f>
        <v>11</v>
      </c>
      <c r="D114">
        <f>SUMIF('Frame model 4'!$A$2:$A$2042, $A114, 'Frame model 4'!E$2:E$2042)</f>
        <v>11</v>
      </c>
      <c r="E114">
        <f>SUMIF('Frame model 4'!$A$2:$A$2042, $A114, 'Frame model 4'!F$2:F$2042)</f>
        <v>11</v>
      </c>
      <c r="F114">
        <f>SUMIF('Frame model 4'!$A$2:$A$2042, $A114, 'Frame model 4'!G$2:G$2042)</f>
        <v>11</v>
      </c>
      <c r="G114">
        <f>SUMIF('Frame model 4'!$A$2:$A$2042, $A114, 'Frame model 4'!H$2:H$2042)</f>
        <v>8</v>
      </c>
      <c r="H114">
        <f>SUMIF('Frame model 4'!$A$2:$A$2042, $A114, 'Frame model 4'!I$2:I$2042)</f>
        <v>5</v>
      </c>
      <c r="I114">
        <f>SUMIF('Frame model 4'!$A$2:$A$2042, $A114, 'Frame model 4'!J$2:J$2042)</f>
        <v>11</v>
      </c>
      <c r="J114">
        <f>SUMIF('Frame model 4'!$A$2:$A$2042, $A114, 'Frame model 4'!K$2:K$2042)</f>
        <v>11</v>
      </c>
      <c r="K114">
        <f>SUMIF('Frame model 4'!$A$2:$A$2042, $A114, 'Frame model 4'!L$2:L$2042)</f>
        <v>4</v>
      </c>
      <c r="L114">
        <f>SUMIF('Frame model 4'!$A$2:$A$2042, $A114, 'Frame model 4'!M$2:M$2042)</f>
        <v>0</v>
      </c>
      <c r="M114">
        <f>SUMIF('Frame model 4'!$A$2:$A$2042, $A114, 'Frame model 4'!N$2:N$2042)</f>
        <v>0</v>
      </c>
      <c r="N114">
        <f>SUMIF('Frame model 4'!$A$2:$A$2042, $A114, 'Frame model 4'!O$2:O$2042)</f>
        <v>0</v>
      </c>
      <c r="O114">
        <f>SUMIF('Frame model 4'!$A$2:$A$2042, $A114, 'Frame model 4'!P$2:P$2042)</f>
        <v>0</v>
      </c>
    </row>
    <row r="115" spans="1:15" x14ac:dyDescent="0.3">
      <c r="A115" t="s">
        <v>152</v>
      </c>
      <c r="B115" t="s">
        <v>39</v>
      </c>
      <c r="C115">
        <f>SUMIF('Frame model 4'!$A$2:$A$2042, $A115, 'Frame model 4'!D$2:D$2042)</f>
        <v>8</v>
      </c>
      <c r="D115">
        <f>SUMIF('Frame model 4'!$A$2:$A$2042, $A115, 'Frame model 4'!E$2:E$2042)</f>
        <v>8</v>
      </c>
      <c r="E115">
        <f>SUMIF('Frame model 4'!$A$2:$A$2042, $A115, 'Frame model 4'!F$2:F$2042)</f>
        <v>8</v>
      </c>
      <c r="F115">
        <f>SUMIF('Frame model 4'!$A$2:$A$2042, $A115, 'Frame model 4'!G$2:G$2042)</f>
        <v>8</v>
      </c>
      <c r="G115">
        <f>SUMIF('Frame model 4'!$A$2:$A$2042, $A115, 'Frame model 4'!H$2:H$2042)</f>
        <v>7</v>
      </c>
      <c r="H115">
        <f>SUMIF('Frame model 4'!$A$2:$A$2042, $A115, 'Frame model 4'!I$2:I$2042)</f>
        <v>2</v>
      </c>
      <c r="I115">
        <f>SUMIF('Frame model 4'!$A$2:$A$2042, $A115, 'Frame model 4'!J$2:J$2042)</f>
        <v>8</v>
      </c>
      <c r="J115">
        <f>SUMIF('Frame model 4'!$A$2:$A$2042, $A115, 'Frame model 4'!K$2:K$2042)</f>
        <v>8</v>
      </c>
      <c r="K115">
        <f>SUMIF('Frame model 4'!$A$2:$A$2042, $A115, 'Frame model 4'!L$2:L$2042)</f>
        <v>3</v>
      </c>
      <c r="L115">
        <f>SUMIF('Frame model 4'!$A$2:$A$2042, $A115, 'Frame model 4'!M$2:M$2042)</f>
        <v>0</v>
      </c>
      <c r="M115">
        <f>SUMIF('Frame model 4'!$A$2:$A$2042, $A115, 'Frame model 4'!N$2:N$2042)</f>
        <v>0</v>
      </c>
      <c r="N115">
        <f>SUMIF('Frame model 4'!$A$2:$A$2042, $A115, 'Frame model 4'!O$2:O$2042)</f>
        <v>0</v>
      </c>
      <c r="O115">
        <f>SUMIF('Frame model 4'!$A$2:$A$2042, $A115, 'Frame model 4'!P$2:P$2042)</f>
        <v>0</v>
      </c>
    </row>
    <row r="116" spans="1:15" x14ac:dyDescent="0.3">
      <c r="A116" t="s">
        <v>153</v>
      </c>
      <c r="B116" t="s">
        <v>39</v>
      </c>
      <c r="C116">
        <f>SUMIF('Frame model 4'!$A$2:$A$2042, $A116, 'Frame model 4'!D$2:D$2042)</f>
        <v>20</v>
      </c>
      <c r="D116">
        <f>SUMIF('Frame model 4'!$A$2:$A$2042, $A116, 'Frame model 4'!E$2:E$2042)</f>
        <v>20</v>
      </c>
      <c r="E116">
        <f>SUMIF('Frame model 4'!$A$2:$A$2042, $A116, 'Frame model 4'!F$2:F$2042)</f>
        <v>20</v>
      </c>
      <c r="F116">
        <f>SUMIF('Frame model 4'!$A$2:$A$2042, $A116, 'Frame model 4'!G$2:G$2042)</f>
        <v>20</v>
      </c>
      <c r="G116">
        <f>SUMIF('Frame model 4'!$A$2:$A$2042, $A116, 'Frame model 4'!H$2:H$2042)</f>
        <v>12</v>
      </c>
      <c r="H116">
        <f>SUMIF('Frame model 4'!$A$2:$A$2042, $A116, 'Frame model 4'!I$2:I$2042)</f>
        <v>14</v>
      </c>
      <c r="I116">
        <f>SUMIF('Frame model 4'!$A$2:$A$2042, $A116, 'Frame model 4'!J$2:J$2042)</f>
        <v>20</v>
      </c>
      <c r="J116">
        <f>SUMIF('Frame model 4'!$A$2:$A$2042, $A116, 'Frame model 4'!K$2:K$2042)</f>
        <v>20</v>
      </c>
      <c r="K116">
        <f>SUMIF('Frame model 4'!$A$2:$A$2042, $A116, 'Frame model 4'!L$2:L$2042)</f>
        <v>6</v>
      </c>
      <c r="L116">
        <f>SUMIF('Frame model 4'!$A$2:$A$2042, $A116, 'Frame model 4'!M$2:M$2042)</f>
        <v>0</v>
      </c>
      <c r="M116">
        <f>SUMIF('Frame model 4'!$A$2:$A$2042, $A116, 'Frame model 4'!N$2:N$2042)</f>
        <v>0</v>
      </c>
      <c r="N116">
        <f>SUMIF('Frame model 4'!$A$2:$A$2042, $A116, 'Frame model 4'!O$2:O$2042)</f>
        <v>0</v>
      </c>
      <c r="O116">
        <f>SUMIF('Frame model 4'!$A$2:$A$2042, $A116, 'Frame model 4'!P$2:P$2042)</f>
        <v>1</v>
      </c>
    </row>
    <row r="117" spans="1:15" x14ac:dyDescent="0.3">
      <c r="A117" t="s">
        <v>154</v>
      </c>
      <c r="B117" t="s">
        <v>39</v>
      </c>
      <c r="C117">
        <f>SUMIF('Frame model 4'!$A$2:$A$2042, $A117, 'Frame model 4'!D$2:D$2042)</f>
        <v>18</v>
      </c>
      <c r="D117">
        <f>SUMIF('Frame model 4'!$A$2:$A$2042, $A117, 'Frame model 4'!E$2:E$2042)</f>
        <v>18</v>
      </c>
      <c r="E117">
        <f>SUMIF('Frame model 4'!$A$2:$A$2042, $A117, 'Frame model 4'!F$2:F$2042)</f>
        <v>18</v>
      </c>
      <c r="F117">
        <f>SUMIF('Frame model 4'!$A$2:$A$2042, $A117, 'Frame model 4'!G$2:G$2042)</f>
        <v>18</v>
      </c>
      <c r="G117">
        <f>SUMIF('Frame model 4'!$A$2:$A$2042, $A117, 'Frame model 4'!H$2:H$2042)</f>
        <v>6</v>
      </c>
      <c r="H117">
        <f>SUMIF('Frame model 4'!$A$2:$A$2042, $A117, 'Frame model 4'!I$2:I$2042)</f>
        <v>7</v>
      </c>
      <c r="I117">
        <f>SUMIF('Frame model 4'!$A$2:$A$2042, $A117, 'Frame model 4'!J$2:J$2042)</f>
        <v>18</v>
      </c>
      <c r="J117">
        <f>SUMIF('Frame model 4'!$A$2:$A$2042, $A117, 'Frame model 4'!K$2:K$2042)</f>
        <v>18</v>
      </c>
      <c r="K117">
        <f>SUMIF('Frame model 4'!$A$2:$A$2042, $A117, 'Frame model 4'!L$2:L$2042)</f>
        <v>3</v>
      </c>
      <c r="L117">
        <f>SUMIF('Frame model 4'!$A$2:$A$2042, $A117, 'Frame model 4'!M$2:M$2042)</f>
        <v>0</v>
      </c>
      <c r="M117">
        <f>SUMIF('Frame model 4'!$A$2:$A$2042, $A117, 'Frame model 4'!N$2:N$2042)</f>
        <v>0</v>
      </c>
      <c r="N117">
        <f>SUMIF('Frame model 4'!$A$2:$A$2042, $A117, 'Frame model 4'!O$2:O$2042)</f>
        <v>0</v>
      </c>
      <c r="O117">
        <f>SUMIF('Frame model 4'!$A$2:$A$2042, $A117, 'Frame model 4'!P$2:P$2042)</f>
        <v>1</v>
      </c>
    </row>
    <row r="118" spans="1:15" x14ac:dyDescent="0.3">
      <c r="A118" t="s">
        <v>155</v>
      </c>
      <c r="B118" t="s">
        <v>39</v>
      </c>
      <c r="C118">
        <f>SUMIF('Frame model 4'!$A$2:$A$2042, $A118, 'Frame model 4'!D$2:D$2042)</f>
        <v>11</v>
      </c>
      <c r="D118">
        <f>SUMIF('Frame model 4'!$A$2:$A$2042, $A118, 'Frame model 4'!E$2:E$2042)</f>
        <v>11</v>
      </c>
      <c r="E118">
        <f>SUMIF('Frame model 4'!$A$2:$A$2042, $A118, 'Frame model 4'!F$2:F$2042)</f>
        <v>11</v>
      </c>
      <c r="F118">
        <f>SUMIF('Frame model 4'!$A$2:$A$2042, $A118, 'Frame model 4'!G$2:G$2042)</f>
        <v>11</v>
      </c>
      <c r="G118">
        <f>SUMIF('Frame model 4'!$A$2:$A$2042, $A118, 'Frame model 4'!H$2:H$2042)</f>
        <v>9</v>
      </c>
      <c r="H118">
        <f>SUMIF('Frame model 4'!$A$2:$A$2042, $A118, 'Frame model 4'!I$2:I$2042)</f>
        <v>7</v>
      </c>
      <c r="I118">
        <f>SUMIF('Frame model 4'!$A$2:$A$2042, $A118, 'Frame model 4'!J$2:J$2042)</f>
        <v>11</v>
      </c>
      <c r="J118">
        <f>SUMIF('Frame model 4'!$A$2:$A$2042, $A118, 'Frame model 4'!K$2:K$2042)</f>
        <v>11</v>
      </c>
      <c r="K118">
        <f>SUMIF('Frame model 4'!$A$2:$A$2042, $A118, 'Frame model 4'!L$2:L$2042)</f>
        <v>2</v>
      </c>
      <c r="L118">
        <f>SUMIF('Frame model 4'!$A$2:$A$2042, $A118, 'Frame model 4'!M$2:M$2042)</f>
        <v>0</v>
      </c>
      <c r="M118">
        <f>SUMIF('Frame model 4'!$A$2:$A$2042, $A118, 'Frame model 4'!N$2:N$2042)</f>
        <v>0</v>
      </c>
      <c r="N118">
        <f>SUMIF('Frame model 4'!$A$2:$A$2042, $A118, 'Frame model 4'!O$2:O$2042)</f>
        <v>0</v>
      </c>
      <c r="O118">
        <f>SUMIF('Frame model 4'!$A$2:$A$2042, $A118, 'Frame model 4'!P$2:P$2042)</f>
        <v>0</v>
      </c>
    </row>
    <row r="119" spans="1:15" x14ac:dyDescent="0.3">
      <c r="A119" t="s">
        <v>156</v>
      </c>
      <c r="B119" t="s">
        <v>39</v>
      </c>
      <c r="C119">
        <f>SUMIF('Frame model 4'!$A$2:$A$2042, $A119, 'Frame model 4'!D$2:D$2042)</f>
        <v>18</v>
      </c>
      <c r="D119">
        <f>SUMIF('Frame model 4'!$A$2:$A$2042, $A119, 'Frame model 4'!E$2:E$2042)</f>
        <v>18</v>
      </c>
      <c r="E119">
        <f>SUMIF('Frame model 4'!$A$2:$A$2042, $A119, 'Frame model 4'!F$2:F$2042)</f>
        <v>18</v>
      </c>
      <c r="F119">
        <f>SUMIF('Frame model 4'!$A$2:$A$2042, $A119, 'Frame model 4'!G$2:G$2042)</f>
        <v>18</v>
      </c>
      <c r="G119">
        <f>SUMIF('Frame model 4'!$A$2:$A$2042, $A119, 'Frame model 4'!H$2:H$2042)</f>
        <v>6</v>
      </c>
      <c r="H119">
        <f>SUMIF('Frame model 4'!$A$2:$A$2042, $A119, 'Frame model 4'!I$2:I$2042)</f>
        <v>5</v>
      </c>
      <c r="I119">
        <f>SUMIF('Frame model 4'!$A$2:$A$2042, $A119, 'Frame model 4'!J$2:J$2042)</f>
        <v>18</v>
      </c>
      <c r="J119">
        <f>SUMIF('Frame model 4'!$A$2:$A$2042, $A119, 'Frame model 4'!K$2:K$2042)</f>
        <v>18</v>
      </c>
      <c r="K119">
        <f>SUMIF('Frame model 4'!$A$2:$A$2042, $A119, 'Frame model 4'!L$2:L$2042)</f>
        <v>1</v>
      </c>
      <c r="L119">
        <f>SUMIF('Frame model 4'!$A$2:$A$2042, $A119, 'Frame model 4'!M$2:M$2042)</f>
        <v>0</v>
      </c>
      <c r="M119">
        <f>SUMIF('Frame model 4'!$A$2:$A$2042, $A119, 'Frame model 4'!N$2:N$2042)</f>
        <v>12</v>
      </c>
      <c r="N119">
        <f>SUMIF('Frame model 4'!$A$2:$A$2042, $A119, 'Frame model 4'!O$2:O$2042)</f>
        <v>0</v>
      </c>
      <c r="O119">
        <f>SUMIF('Frame model 4'!$A$2:$A$2042, $A119, 'Frame model 4'!P$2:P$2042)</f>
        <v>1</v>
      </c>
    </row>
    <row r="120" spans="1:15" x14ac:dyDescent="0.3">
      <c r="A120" t="s">
        <v>157</v>
      </c>
      <c r="B120" t="s">
        <v>39</v>
      </c>
      <c r="C120">
        <f>SUMIF('Frame model 4'!$A$2:$A$2042, $A120, 'Frame model 4'!D$2:D$2042)</f>
        <v>15</v>
      </c>
      <c r="D120">
        <f>SUMIF('Frame model 4'!$A$2:$A$2042, $A120, 'Frame model 4'!E$2:E$2042)</f>
        <v>15</v>
      </c>
      <c r="E120">
        <f>SUMIF('Frame model 4'!$A$2:$A$2042, $A120, 'Frame model 4'!F$2:F$2042)</f>
        <v>15</v>
      </c>
      <c r="F120">
        <f>SUMIF('Frame model 4'!$A$2:$A$2042, $A120, 'Frame model 4'!G$2:G$2042)</f>
        <v>15</v>
      </c>
      <c r="G120">
        <f>SUMIF('Frame model 4'!$A$2:$A$2042, $A120, 'Frame model 4'!H$2:H$2042)</f>
        <v>5</v>
      </c>
      <c r="H120">
        <f>SUMIF('Frame model 4'!$A$2:$A$2042, $A120, 'Frame model 4'!I$2:I$2042)</f>
        <v>4</v>
      </c>
      <c r="I120">
        <f>SUMIF('Frame model 4'!$A$2:$A$2042, $A120, 'Frame model 4'!J$2:J$2042)</f>
        <v>15</v>
      </c>
      <c r="J120">
        <f>SUMIF('Frame model 4'!$A$2:$A$2042, $A120, 'Frame model 4'!K$2:K$2042)</f>
        <v>15</v>
      </c>
      <c r="K120">
        <f>SUMIF('Frame model 4'!$A$2:$A$2042, $A120, 'Frame model 4'!L$2:L$2042)</f>
        <v>3</v>
      </c>
      <c r="L120">
        <f>SUMIF('Frame model 4'!$A$2:$A$2042, $A120, 'Frame model 4'!M$2:M$2042)</f>
        <v>0</v>
      </c>
      <c r="M120">
        <f>SUMIF('Frame model 4'!$A$2:$A$2042, $A120, 'Frame model 4'!N$2:N$2042)</f>
        <v>0</v>
      </c>
      <c r="N120">
        <f>SUMIF('Frame model 4'!$A$2:$A$2042, $A120, 'Frame model 4'!O$2:O$2042)</f>
        <v>0</v>
      </c>
      <c r="O120">
        <f>SUMIF('Frame model 4'!$A$2:$A$2042, $A120, 'Frame model 4'!P$2:P$2042)</f>
        <v>0</v>
      </c>
    </row>
    <row r="121" spans="1:15" x14ac:dyDescent="0.3">
      <c r="A121" t="s">
        <v>158</v>
      </c>
      <c r="B121" t="s">
        <v>39</v>
      </c>
      <c r="C121">
        <f>SUMIF('Frame model 4'!$A$2:$A$2042, $A121, 'Frame model 4'!D$2:D$2042)</f>
        <v>9</v>
      </c>
      <c r="D121">
        <f>SUMIF('Frame model 4'!$A$2:$A$2042, $A121, 'Frame model 4'!E$2:E$2042)</f>
        <v>9</v>
      </c>
      <c r="E121">
        <f>SUMIF('Frame model 4'!$A$2:$A$2042, $A121, 'Frame model 4'!F$2:F$2042)</f>
        <v>9</v>
      </c>
      <c r="F121">
        <f>SUMIF('Frame model 4'!$A$2:$A$2042, $A121, 'Frame model 4'!G$2:G$2042)</f>
        <v>9</v>
      </c>
      <c r="G121">
        <f>SUMIF('Frame model 4'!$A$2:$A$2042, $A121, 'Frame model 4'!H$2:H$2042)</f>
        <v>9</v>
      </c>
      <c r="H121">
        <f>SUMIF('Frame model 4'!$A$2:$A$2042, $A121, 'Frame model 4'!I$2:I$2042)</f>
        <v>9</v>
      </c>
      <c r="I121">
        <f>SUMIF('Frame model 4'!$A$2:$A$2042, $A121, 'Frame model 4'!J$2:J$2042)</f>
        <v>8</v>
      </c>
      <c r="J121">
        <f>SUMIF('Frame model 4'!$A$2:$A$2042, $A121, 'Frame model 4'!K$2:K$2042)</f>
        <v>9</v>
      </c>
      <c r="K121">
        <f>SUMIF('Frame model 4'!$A$2:$A$2042, $A121, 'Frame model 4'!L$2:L$2042)</f>
        <v>1</v>
      </c>
      <c r="L121">
        <f>SUMIF('Frame model 4'!$A$2:$A$2042, $A121, 'Frame model 4'!M$2:M$2042)</f>
        <v>1</v>
      </c>
      <c r="M121">
        <f>SUMIF('Frame model 4'!$A$2:$A$2042, $A121, 'Frame model 4'!N$2:N$2042)</f>
        <v>1</v>
      </c>
      <c r="N121">
        <f>SUMIF('Frame model 4'!$A$2:$A$2042, $A121, 'Frame model 4'!O$2:O$2042)</f>
        <v>0</v>
      </c>
      <c r="O121">
        <f>SUMIF('Frame model 4'!$A$2:$A$2042, $A121, 'Frame model 4'!P$2:P$2042)</f>
        <v>1</v>
      </c>
    </row>
    <row r="122" spans="1:15" x14ac:dyDescent="0.3">
      <c r="A122" t="s">
        <v>159</v>
      </c>
      <c r="B122" t="s">
        <v>39</v>
      </c>
      <c r="C122">
        <f>SUMIF('Frame model 4'!$A$2:$A$2042, $A122, 'Frame model 4'!D$2:D$2042)</f>
        <v>12</v>
      </c>
      <c r="D122">
        <f>SUMIF('Frame model 4'!$A$2:$A$2042, $A122, 'Frame model 4'!E$2:E$2042)</f>
        <v>12</v>
      </c>
      <c r="E122">
        <f>SUMIF('Frame model 4'!$A$2:$A$2042, $A122, 'Frame model 4'!F$2:F$2042)</f>
        <v>12</v>
      </c>
      <c r="F122">
        <f>SUMIF('Frame model 4'!$A$2:$A$2042, $A122, 'Frame model 4'!G$2:G$2042)</f>
        <v>12</v>
      </c>
      <c r="G122">
        <f>SUMIF('Frame model 4'!$A$2:$A$2042, $A122, 'Frame model 4'!H$2:H$2042)</f>
        <v>7</v>
      </c>
      <c r="H122">
        <f>SUMIF('Frame model 4'!$A$2:$A$2042, $A122, 'Frame model 4'!I$2:I$2042)</f>
        <v>1</v>
      </c>
      <c r="I122">
        <f>SUMIF('Frame model 4'!$A$2:$A$2042, $A122, 'Frame model 4'!J$2:J$2042)</f>
        <v>11</v>
      </c>
      <c r="J122">
        <f>SUMIF('Frame model 4'!$A$2:$A$2042, $A122, 'Frame model 4'!K$2:K$2042)</f>
        <v>12</v>
      </c>
      <c r="K122">
        <f>SUMIF('Frame model 4'!$A$2:$A$2042, $A122, 'Frame model 4'!L$2:L$2042)</f>
        <v>7</v>
      </c>
      <c r="L122">
        <f>SUMIF('Frame model 4'!$A$2:$A$2042, $A122, 'Frame model 4'!M$2:M$2042)</f>
        <v>0</v>
      </c>
      <c r="M122">
        <f>SUMIF('Frame model 4'!$A$2:$A$2042, $A122, 'Frame model 4'!N$2:N$2042)</f>
        <v>0</v>
      </c>
      <c r="N122">
        <f>SUMIF('Frame model 4'!$A$2:$A$2042, $A122, 'Frame model 4'!O$2:O$2042)</f>
        <v>0</v>
      </c>
      <c r="O122">
        <f>SUMIF('Frame model 4'!$A$2:$A$2042, $A122, 'Frame model 4'!P$2:P$2042)</f>
        <v>2</v>
      </c>
    </row>
    <row r="123" spans="1:15" x14ac:dyDescent="0.3">
      <c r="A123" t="s">
        <v>160</v>
      </c>
      <c r="B123" t="s">
        <v>39</v>
      </c>
      <c r="C123">
        <f>SUMIF('Frame model 4'!$A$2:$A$2042, $A123, 'Frame model 4'!D$2:D$2042)</f>
        <v>10</v>
      </c>
      <c r="D123">
        <f>SUMIF('Frame model 4'!$A$2:$A$2042, $A123, 'Frame model 4'!E$2:E$2042)</f>
        <v>10</v>
      </c>
      <c r="E123">
        <f>SUMIF('Frame model 4'!$A$2:$A$2042, $A123, 'Frame model 4'!F$2:F$2042)</f>
        <v>10</v>
      </c>
      <c r="F123">
        <f>SUMIF('Frame model 4'!$A$2:$A$2042, $A123, 'Frame model 4'!G$2:G$2042)</f>
        <v>10</v>
      </c>
      <c r="G123">
        <f>SUMIF('Frame model 4'!$A$2:$A$2042, $A123, 'Frame model 4'!H$2:H$2042)</f>
        <v>6</v>
      </c>
      <c r="H123">
        <f>SUMIF('Frame model 4'!$A$2:$A$2042, $A123, 'Frame model 4'!I$2:I$2042)</f>
        <v>5</v>
      </c>
      <c r="I123">
        <f>SUMIF('Frame model 4'!$A$2:$A$2042, $A123, 'Frame model 4'!J$2:J$2042)</f>
        <v>10</v>
      </c>
      <c r="J123">
        <f>SUMIF('Frame model 4'!$A$2:$A$2042, $A123, 'Frame model 4'!K$2:K$2042)</f>
        <v>10</v>
      </c>
      <c r="K123">
        <f>SUMIF('Frame model 4'!$A$2:$A$2042, $A123, 'Frame model 4'!L$2:L$2042)</f>
        <v>4</v>
      </c>
      <c r="L123">
        <f>SUMIF('Frame model 4'!$A$2:$A$2042, $A123, 'Frame model 4'!M$2:M$2042)</f>
        <v>0</v>
      </c>
      <c r="M123">
        <f>SUMIF('Frame model 4'!$A$2:$A$2042, $A123, 'Frame model 4'!N$2:N$2042)</f>
        <v>1</v>
      </c>
      <c r="N123">
        <f>SUMIF('Frame model 4'!$A$2:$A$2042, $A123, 'Frame model 4'!O$2:O$2042)</f>
        <v>0</v>
      </c>
      <c r="O123">
        <f>SUMIF('Frame model 4'!$A$2:$A$2042, $A123, 'Frame model 4'!P$2:P$2042)</f>
        <v>0</v>
      </c>
    </row>
    <row r="124" spans="1:15" x14ac:dyDescent="0.3">
      <c r="A124" t="s">
        <v>161</v>
      </c>
      <c r="B124" t="s">
        <v>39</v>
      </c>
      <c r="C124">
        <f>SUMIF('Frame model 4'!$A$2:$A$2042, $A124, 'Frame model 4'!D$2:D$2042)</f>
        <v>3</v>
      </c>
      <c r="D124">
        <f>SUMIF('Frame model 4'!$A$2:$A$2042, $A124, 'Frame model 4'!E$2:E$2042)</f>
        <v>3</v>
      </c>
      <c r="E124">
        <f>SUMIF('Frame model 4'!$A$2:$A$2042, $A124, 'Frame model 4'!F$2:F$2042)</f>
        <v>3</v>
      </c>
      <c r="F124">
        <f>SUMIF('Frame model 4'!$A$2:$A$2042, $A124, 'Frame model 4'!G$2:G$2042)</f>
        <v>3</v>
      </c>
      <c r="G124">
        <f>SUMIF('Frame model 4'!$A$2:$A$2042, $A124, 'Frame model 4'!H$2:H$2042)</f>
        <v>2</v>
      </c>
      <c r="H124">
        <f>SUMIF('Frame model 4'!$A$2:$A$2042, $A124, 'Frame model 4'!I$2:I$2042)</f>
        <v>0</v>
      </c>
      <c r="I124">
        <f>SUMIF('Frame model 4'!$A$2:$A$2042, $A124, 'Frame model 4'!J$2:J$2042)</f>
        <v>3</v>
      </c>
      <c r="J124">
        <f>SUMIF('Frame model 4'!$A$2:$A$2042, $A124, 'Frame model 4'!K$2:K$2042)</f>
        <v>3</v>
      </c>
      <c r="K124">
        <f>SUMIF('Frame model 4'!$A$2:$A$2042, $A124, 'Frame model 4'!L$2:L$2042)</f>
        <v>1</v>
      </c>
      <c r="L124">
        <f>SUMIF('Frame model 4'!$A$2:$A$2042, $A124, 'Frame model 4'!M$2:M$2042)</f>
        <v>0</v>
      </c>
      <c r="M124">
        <f>SUMIF('Frame model 4'!$A$2:$A$2042, $A124, 'Frame model 4'!N$2:N$2042)</f>
        <v>0</v>
      </c>
      <c r="N124">
        <f>SUMIF('Frame model 4'!$A$2:$A$2042, $A124, 'Frame model 4'!O$2:O$2042)</f>
        <v>0</v>
      </c>
      <c r="O124">
        <f>SUMIF('Frame model 4'!$A$2:$A$2042, $A124, 'Frame model 4'!P$2:P$2042)</f>
        <v>0</v>
      </c>
    </row>
    <row r="125" spans="1:15" x14ac:dyDescent="0.3">
      <c r="A125" t="s">
        <v>162</v>
      </c>
      <c r="B125" t="s">
        <v>39</v>
      </c>
      <c r="C125">
        <f>SUMIF('Frame model 4'!$A$2:$A$2042, $A125, 'Frame model 4'!D$2:D$2042)</f>
        <v>15</v>
      </c>
      <c r="D125">
        <f>SUMIF('Frame model 4'!$A$2:$A$2042, $A125, 'Frame model 4'!E$2:E$2042)</f>
        <v>15</v>
      </c>
      <c r="E125">
        <f>SUMIF('Frame model 4'!$A$2:$A$2042, $A125, 'Frame model 4'!F$2:F$2042)</f>
        <v>15</v>
      </c>
      <c r="F125">
        <f>SUMIF('Frame model 4'!$A$2:$A$2042, $A125, 'Frame model 4'!G$2:G$2042)</f>
        <v>15</v>
      </c>
      <c r="G125">
        <f>SUMIF('Frame model 4'!$A$2:$A$2042, $A125, 'Frame model 4'!H$2:H$2042)</f>
        <v>5</v>
      </c>
      <c r="H125">
        <f>SUMIF('Frame model 4'!$A$2:$A$2042, $A125, 'Frame model 4'!I$2:I$2042)</f>
        <v>2</v>
      </c>
      <c r="I125">
        <f>SUMIF('Frame model 4'!$A$2:$A$2042, $A125, 'Frame model 4'!J$2:J$2042)</f>
        <v>15</v>
      </c>
      <c r="J125">
        <f>SUMIF('Frame model 4'!$A$2:$A$2042, $A125, 'Frame model 4'!K$2:K$2042)</f>
        <v>15</v>
      </c>
      <c r="K125">
        <f>SUMIF('Frame model 4'!$A$2:$A$2042, $A125, 'Frame model 4'!L$2:L$2042)</f>
        <v>8</v>
      </c>
      <c r="L125">
        <f>SUMIF('Frame model 4'!$A$2:$A$2042, $A125, 'Frame model 4'!M$2:M$2042)</f>
        <v>0</v>
      </c>
      <c r="M125">
        <f>SUMIF('Frame model 4'!$A$2:$A$2042, $A125, 'Frame model 4'!N$2:N$2042)</f>
        <v>0</v>
      </c>
      <c r="N125">
        <f>SUMIF('Frame model 4'!$A$2:$A$2042, $A125, 'Frame model 4'!O$2:O$2042)</f>
        <v>0</v>
      </c>
      <c r="O125">
        <f>SUMIF('Frame model 4'!$A$2:$A$2042, $A125, 'Frame model 4'!P$2:P$2042)</f>
        <v>2</v>
      </c>
    </row>
    <row r="126" spans="1:15" x14ac:dyDescent="0.3">
      <c r="A126" t="s">
        <v>163</v>
      </c>
      <c r="B126" t="s">
        <v>39</v>
      </c>
      <c r="C126">
        <f>SUMIF('Frame model 4'!$A$2:$A$2042, $A126, 'Frame model 4'!D$2:D$2042)</f>
        <v>15</v>
      </c>
      <c r="D126">
        <f>SUMIF('Frame model 4'!$A$2:$A$2042, $A126, 'Frame model 4'!E$2:E$2042)</f>
        <v>15</v>
      </c>
      <c r="E126">
        <f>SUMIF('Frame model 4'!$A$2:$A$2042, $A126, 'Frame model 4'!F$2:F$2042)</f>
        <v>15</v>
      </c>
      <c r="F126">
        <f>SUMIF('Frame model 4'!$A$2:$A$2042, $A126, 'Frame model 4'!G$2:G$2042)</f>
        <v>15</v>
      </c>
      <c r="G126">
        <f>SUMIF('Frame model 4'!$A$2:$A$2042, $A126, 'Frame model 4'!H$2:H$2042)</f>
        <v>14</v>
      </c>
      <c r="H126">
        <f>SUMIF('Frame model 4'!$A$2:$A$2042, $A126, 'Frame model 4'!I$2:I$2042)</f>
        <v>5</v>
      </c>
      <c r="I126">
        <f>SUMIF('Frame model 4'!$A$2:$A$2042, $A126, 'Frame model 4'!J$2:J$2042)</f>
        <v>12</v>
      </c>
      <c r="J126">
        <f>SUMIF('Frame model 4'!$A$2:$A$2042, $A126, 'Frame model 4'!K$2:K$2042)</f>
        <v>15</v>
      </c>
      <c r="K126">
        <f>SUMIF('Frame model 4'!$A$2:$A$2042, $A126, 'Frame model 4'!L$2:L$2042)</f>
        <v>1</v>
      </c>
      <c r="L126">
        <f>SUMIF('Frame model 4'!$A$2:$A$2042, $A126, 'Frame model 4'!M$2:M$2042)</f>
        <v>1</v>
      </c>
      <c r="M126">
        <f>SUMIF('Frame model 4'!$A$2:$A$2042, $A126, 'Frame model 4'!N$2:N$2042)</f>
        <v>0</v>
      </c>
      <c r="N126">
        <f>SUMIF('Frame model 4'!$A$2:$A$2042, $A126, 'Frame model 4'!O$2:O$2042)</f>
        <v>0</v>
      </c>
      <c r="O126">
        <f>SUMIF('Frame model 4'!$A$2:$A$2042, $A126, 'Frame model 4'!P$2:P$2042)</f>
        <v>1</v>
      </c>
    </row>
    <row r="127" spans="1:15" x14ac:dyDescent="0.3">
      <c r="A127" t="s">
        <v>164</v>
      </c>
      <c r="B127" t="s">
        <v>39</v>
      </c>
      <c r="C127">
        <f>SUMIF('Frame model 4'!$A$2:$A$2042, $A127, 'Frame model 4'!D$2:D$2042)</f>
        <v>13</v>
      </c>
      <c r="D127">
        <f>SUMIF('Frame model 4'!$A$2:$A$2042, $A127, 'Frame model 4'!E$2:E$2042)</f>
        <v>13</v>
      </c>
      <c r="E127">
        <f>SUMIF('Frame model 4'!$A$2:$A$2042, $A127, 'Frame model 4'!F$2:F$2042)</f>
        <v>13</v>
      </c>
      <c r="F127">
        <f>SUMIF('Frame model 4'!$A$2:$A$2042, $A127, 'Frame model 4'!G$2:G$2042)</f>
        <v>13</v>
      </c>
      <c r="G127">
        <f>SUMIF('Frame model 4'!$A$2:$A$2042, $A127, 'Frame model 4'!H$2:H$2042)</f>
        <v>9</v>
      </c>
      <c r="H127">
        <f>SUMIF('Frame model 4'!$A$2:$A$2042, $A127, 'Frame model 4'!I$2:I$2042)</f>
        <v>5</v>
      </c>
      <c r="I127">
        <f>SUMIF('Frame model 4'!$A$2:$A$2042, $A127, 'Frame model 4'!J$2:J$2042)</f>
        <v>13</v>
      </c>
      <c r="J127">
        <f>SUMIF('Frame model 4'!$A$2:$A$2042, $A127, 'Frame model 4'!K$2:K$2042)</f>
        <v>13</v>
      </c>
      <c r="K127">
        <f>SUMIF('Frame model 4'!$A$2:$A$2042, $A127, 'Frame model 4'!L$2:L$2042)</f>
        <v>0</v>
      </c>
      <c r="L127">
        <f>SUMIF('Frame model 4'!$A$2:$A$2042, $A127, 'Frame model 4'!M$2:M$2042)</f>
        <v>0</v>
      </c>
      <c r="M127">
        <f>SUMIF('Frame model 4'!$A$2:$A$2042, $A127, 'Frame model 4'!N$2:N$2042)</f>
        <v>0</v>
      </c>
      <c r="N127">
        <f>SUMIF('Frame model 4'!$A$2:$A$2042, $A127, 'Frame model 4'!O$2:O$2042)</f>
        <v>0</v>
      </c>
      <c r="O127">
        <f>SUMIF('Frame model 4'!$A$2:$A$2042, $A127, 'Frame model 4'!P$2:P$2042)</f>
        <v>0</v>
      </c>
    </row>
    <row r="128" spans="1:15" x14ac:dyDescent="0.3">
      <c r="A128" t="s">
        <v>165</v>
      </c>
      <c r="B128" t="s">
        <v>39</v>
      </c>
      <c r="C128">
        <f>SUMIF('Frame model 4'!$A$2:$A$2042, $A128, 'Frame model 4'!D$2:D$2042)</f>
        <v>13</v>
      </c>
      <c r="D128">
        <f>SUMIF('Frame model 4'!$A$2:$A$2042, $A128, 'Frame model 4'!E$2:E$2042)</f>
        <v>13</v>
      </c>
      <c r="E128">
        <f>SUMIF('Frame model 4'!$A$2:$A$2042, $A128, 'Frame model 4'!F$2:F$2042)</f>
        <v>13</v>
      </c>
      <c r="F128">
        <f>SUMIF('Frame model 4'!$A$2:$A$2042, $A128, 'Frame model 4'!G$2:G$2042)</f>
        <v>13</v>
      </c>
      <c r="G128">
        <f>SUMIF('Frame model 4'!$A$2:$A$2042, $A128, 'Frame model 4'!H$2:H$2042)</f>
        <v>13</v>
      </c>
      <c r="H128">
        <f>SUMIF('Frame model 4'!$A$2:$A$2042, $A128, 'Frame model 4'!I$2:I$2042)</f>
        <v>2</v>
      </c>
      <c r="I128">
        <f>SUMIF('Frame model 4'!$A$2:$A$2042, $A128, 'Frame model 4'!J$2:J$2042)</f>
        <v>13</v>
      </c>
      <c r="J128">
        <f>SUMIF('Frame model 4'!$A$2:$A$2042, $A128, 'Frame model 4'!K$2:K$2042)</f>
        <v>13</v>
      </c>
      <c r="K128">
        <f>SUMIF('Frame model 4'!$A$2:$A$2042, $A128, 'Frame model 4'!L$2:L$2042)</f>
        <v>2</v>
      </c>
      <c r="L128">
        <f>SUMIF('Frame model 4'!$A$2:$A$2042, $A128, 'Frame model 4'!M$2:M$2042)</f>
        <v>0</v>
      </c>
      <c r="M128">
        <f>SUMIF('Frame model 4'!$A$2:$A$2042, $A128, 'Frame model 4'!N$2:N$2042)</f>
        <v>0</v>
      </c>
      <c r="N128">
        <f>SUMIF('Frame model 4'!$A$2:$A$2042, $A128, 'Frame model 4'!O$2:O$2042)</f>
        <v>0</v>
      </c>
      <c r="O128">
        <f>SUMIF('Frame model 4'!$A$2:$A$2042, $A128, 'Frame model 4'!P$2:P$2042)</f>
        <v>0</v>
      </c>
    </row>
    <row r="129" spans="1:15" x14ac:dyDescent="0.3">
      <c r="A129" t="s">
        <v>166</v>
      </c>
      <c r="B129" t="s">
        <v>39</v>
      </c>
      <c r="C129">
        <f>SUMIF('Frame model 4'!$A$2:$A$2042, $A129, 'Frame model 4'!D$2:D$2042)</f>
        <v>11</v>
      </c>
      <c r="D129">
        <f>SUMIF('Frame model 4'!$A$2:$A$2042, $A129, 'Frame model 4'!E$2:E$2042)</f>
        <v>11</v>
      </c>
      <c r="E129">
        <f>SUMIF('Frame model 4'!$A$2:$A$2042, $A129, 'Frame model 4'!F$2:F$2042)</f>
        <v>11</v>
      </c>
      <c r="F129">
        <f>SUMIF('Frame model 4'!$A$2:$A$2042, $A129, 'Frame model 4'!G$2:G$2042)</f>
        <v>11</v>
      </c>
      <c r="G129">
        <f>SUMIF('Frame model 4'!$A$2:$A$2042, $A129, 'Frame model 4'!H$2:H$2042)</f>
        <v>8</v>
      </c>
      <c r="H129">
        <f>SUMIF('Frame model 4'!$A$2:$A$2042, $A129, 'Frame model 4'!I$2:I$2042)</f>
        <v>10</v>
      </c>
      <c r="I129">
        <f>SUMIF('Frame model 4'!$A$2:$A$2042, $A129, 'Frame model 4'!J$2:J$2042)</f>
        <v>11</v>
      </c>
      <c r="J129">
        <f>SUMIF('Frame model 4'!$A$2:$A$2042, $A129, 'Frame model 4'!K$2:K$2042)</f>
        <v>11</v>
      </c>
      <c r="K129">
        <f>SUMIF('Frame model 4'!$A$2:$A$2042, $A129, 'Frame model 4'!L$2:L$2042)</f>
        <v>3</v>
      </c>
      <c r="L129">
        <f>SUMIF('Frame model 4'!$A$2:$A$2042, $A129, 'Frame model 4'!M$2:M$2042)</f>
        <v>0</v>
      </c>
      <c r="M129">
        <f>SUMIF('Frame model 4'!$A$2:$A$2042, $A129, 'Frame model 4'!N$2:N$2042)</f>
        <v>0</v>
      </c>
      <c r="N129">
        <f>SUMIF('Frame model 4'!$A$2:$A$2042, $A129, 'Frame model 4'!O$2:O$2042)</f>
        <v>0</v>
      </c>
      <c r="O129">
        <f>SUMIF('Frame model 4'!$A$2:$A$2042, $A129, 'Frame model 4'!P$2:P$2042)</f>
        <v>0</v>
      </c>
    </row>
    <row r="130" spans="1:15" x14ac:dyDescent="0.3">
      <c r="A130" t="s">
        <v>167</v>
      </c>
      <c r="B130" t="s">
        <v>39</v>
      </c>
      <c r="C130">
        <f>SUMIF('Frame model 4'!$A$2:$A$2042, $A130, 'Frame model 4'!D$2:D$2042)</f>
        <v>15</v>
      </c>
      <c r="D130">
        <f>SUMIF('Frame model 4'!$A$2:$A$2042, $A130, 'Frame model 4'!E$2:E$2042)</f>
        <v>15</v>
      </c>
      <c r="E130">
        <f>SUMIF('Frame model 4'!$A$2:$A$2042, $A130, 'Frame model 4'!F$2:F$2042)</f>
        <v>15</v>
      </c>
      <c r="F130">
        <f>SUMIF('Frame model 4'!$A$2:$A$2042, $A130, 'Frame model 4'!G$2:G$2042)</f>
        <v>15</v>
      </c>
      <c r="G130">
        <f>SUMIF('Frame model 4'!$A$2:$A$2042, $A130, 'Frame model 4'!H$2:H$2042)</f>
        <v>2</v>
      </c>
      <c r="H130">
        <f>SUMIF('Frame model 4'!$A$2:$A$2042, $A130, 'Frame model 4'!I$2:I$2042)</f>
        <v>1</v>
      </c>
      <c r="I130">
        <f>SUMIF('Frame model 4'!$A$2:$A$2042, $A130, 'Frame model 4'!J$2:J$2042)</f>
        <v>15</v>
      </c>
      <c r="J130">
        <f>SUMIF('Frame model 4'!$A$2:$A$2042, $A130, 'Frame model 4'!K$2:K$2042)</f>
        <v>15</v>
      </c>
      <c r="K130">
        <f>SUMIF('Frame model 4'!$A$2:$A$2042, $A130, 'Frame model 4'!L$2:L$2042)</f>
        <v>0</v>
      </c>
      <c r="L130">
        <f>SUMIF('Frame model 4'!$A$2:$A$2042, $A130, 'Frame model 4'!M$2:M$2042)</f>
        <v>0</v>
      </c>
      <c r="M130">
        <f>SUMIF('Frame model 4'!$A$2:$A$2042, $A130, 'Frame model 4'!N$2:N$2042)</f>
        <v>0</v>
      </c>
      <c r="N130">
        <f>SUMIF('Frame model 4'!$A$2:$A$2042, $A130, 'Frame model 4'!O$2:O$2042)</f>
        <v>0</v>
      </c>
      <c r="O130">
        <f>SUMIF('Frame model 4'!$A$2:$A$2042, $A130, 'Frame model 4'!P$2:P$2042)</f>
        <v>0</v>
      </c>
    </row>
    <row r="131" spans="1:15" x14ac:dyDescent="0.3">
      <c r="A131" t="s">
        <v>168</v>
      </c>
      <c r="B131" t="s">
        <v>39</v>
      </c>
      <c r="C131">
        <f>SUMIF('Frame model 4'!$A$2:$A$2042, $A131, 'Frame model 4'!D$2:D$2042)</f>
        <v>15</v>
      </c>
      <c r="D131">
        <f>SUMIF('Frame model 4'!$A$2:$A$2042, $A131, 'Frame model 4'!E$2:E$2042)</f>
        <v>15</v>
      </c>
      <c r="E131">
        <f>SUMIF('Frame model 4'!$A$2:$A$2042, $A131, 'Frame model 4'!F$2:F$2042)</f>
        <v>15</v>
      </c>
      <c r="F131">
        <f>SUMIF('Frame model 4'!$A$2:$A$2042, $A131, 'Frame model 4'!G$2:G$2042)</f>
        <v>15</v>
      </c>
      <c r="G131">
        <f>SUMIF('Frame model 4'!$A$2:$A$2042, $A131, 'Frame model 4'!H$2:H$2042)</f>
        <v>9</v>
      </c>
      <c r="H131">
        <f>SUMIF('Frame model 4'!$A$2:$A$2042, $A131, 'Frame model 4'!I$2:I$2042)</f>
        <v>5</v>
      </c>
      <c r="I131">
        <f>SUMIF('Frame model 4'!$A$2:$A$2042, $A131, 'Frame model 4'!J$2:J$2042)</f>
        <v>15</v>
      </c>
      <c r="J131">
        <f>SUMIF('Frame model 4'!$A$2:$A$2042, $A131, 'Frame model 4'!K$2:K$2042)</f>
        <v>15</v>
      </c>
      <c r="K131">
        <f>SUMIF('Frame model 4'!$A$2:$A$2042, $A131, 'Frame model 4'!L$2:L$2042)</f>
        <v>3</v>
      </c>
      <c r="L131">
        <f>SUMIF('Frame model 4'!$A$2:$A$2042, $A131, 'Frame model 4'!M$2:M$2042)</f>
        <v>0</v>
      </c>
      <c r="M131">
        <f>SUMIF('Frame model 4'!$A$2:$A$2042, $A131, 'Frame model 4'!N$2:N$2042)</f>
        <v>0</v>
      </c>
      <c r="N131">
        <f>SUMIF('Frame model 4'!$A$2:$A$2042, $A131, 'Frame model 4'!O$2:O$2042)</f>
        <v>0</v>
      </c>
      <c r="O131">
        <f>SUMIF('Frame model 4'!$A$2:$A$2042, $A131, 'Frame model 4'!P$2:P$2042)</f>
        <v>0</v>
      </c>
    </row>
    <row r="132" spans="1:15" x14ac:dyDescent="0.3">
      <c r="A132" t="s">
        <v>169</v>
      </c>
      <c r="B132" t="s">
        <v>39</v>
      </c>
      <c r="C132">
        <f>SUMIF('Frame model 4'!$A$2:$A$2042, $A132, 'Frame model 4'!D$2:D$2042)</f>
        <v>13</v>
      </c>
      <c r="D132">
        <f>SUMIF('Frame model 4'!$A$2:$A$2042, $A132, 'Frame model 4'!E$2:E$2042)</f>
        <v>13</v>
      </c>
      <c r="E132">
        <f>SUMIF('Frame model 4'!$A$2:$A$2042, $A132, 'Frame model 4'!F$2:F$2042)</f>
        <v>13</v>
      </c>
      <c r="F132">
        <f>SUMIF('Frame model 4'!$A$2:$A$2042, $A132, 'Frame model 4'!G$2:G$2042)</f>
        <v>13</v>
      </c>
      <c r="G132">
        <f>SUMIF('Frame model 4'!$A$2:$A$2042, $A132, 'Frame model 4'!H$2:H$2042)</f>
        <v>3</v>
      </c>
      <c r="H132">
        <f>SUMIF('Frame model 4'!$A$2:$A$2042, $A132, 'Frame model 4'!I$2:I$2042)</f>
        <v>2</v>
      </c>
      <c r="I132">
        <f>SUMIF('Frame model 4'!$A$2:$A$2042, $A132, 'Frame model 4'!J$2:J$2042)</f>
        <v>13</v>
      </c>
      <c r="J132">
        <f>SUMIF('Frame model 4'!$A$2:$A$2042, $A132, 'Frame model 4'!K$2:K$2042)</f>
        <v>13</v>
      </c>
      <c r="K132">
        <f>SUMIF('Frame model 4'!$A$2:$A$2042, $A132, 'Frame model 4'!L$2:L$2042)</f>
        <v>0</v>
      </c>
      <c r="L132">
        <f>SUMIF('Frame model 4'!$A$2:$A$2042, $A132, 'Frame model 4'!M$2:M$2042)</f>
        <v>0</v>
      </c>
      <c r="M132">
        <f>SUMIF('Frame model 4'!$A$2:$A$2042, $A132, 'Frame model 4'!N$2:N$2042)</f>
        <v>0</v>
      </c>
      <c r="N132">
        <f>SUMIF('Frame model 4'!$A$2:$A$2042, $A132, 'Frame model 4'!O$2:O$2042)</f>
        <v>0</v>
      </c>
      <c r="O132">
        <f>SUMIF('Frame model 4'!$A$2:$A$2042, $A132, 'Frame model 4'!P$2:P$2042)</f>
        <v>0</v>
      </c>
    </row>
    <row r="133" spans="1:15" x14ac:dyDescent="0.3">
      <c r="A133" t="s">
        <v>170</v>
      </c>
      <c r="B133" t="s">
        <v>39</v>
      </c>
      <c r="C133">
        <f>SUMIF('Frame model 4'!$A$2:$A$2042, $A133, 'Frame model 4'!D$2:D$2042)</f>
        <v>14</v>
      </c>
      <c r="D133">
        <f>SUMIF('Frame model 4'!$A$2:$A$2042, $A133, 'Frame model 4'!E$2:E$2042)</f>
        <v>14</v>
      </c>
      <c r="E133">
        <f>SUMIF('Frame model 4'!$A$2:$A$2042, $A133, 'Frame model 4'!F$2:F$2042)</f>
        <v>14</v>
      </c>
      <c r="F133">
        <f>SUMIF('Frame model 4'!$A$2:$A$2042, $A133, 'Frame model 4'!G$2:G$2042)</f>
        <v>14</v>
      </c>
      <c r="G133">
        <f>SUMIF('Frame model 4'!$A$2:$A$2042, $A133, 'Frame model 4'!H$2:H$2042)</f>
        <v>9</v>
      </c>
      <c r="H133">
        <f>SUMIF('Frame model 4'!$A$2:$A$2042, $A133, 'Frame model 4'!I$2:I$2042)</f>
        <v>11</v>
      </c>
      <c r="I133">
        <f>SUMIF('Frame model 4'!$A$2:$A$2042, $A133, 'Frame model 4'!J$2:J$2042)</f>
        <v>14</v>
      </c>
      <c r="J133">
        <f>SUMIF('Frame model 4'!$A$2:$A$2042, $A133, 'Frame model 4'!K$2:K$2042)</f>
        <v>14</v>
      </c>
      <c r="K133">
        <f>SUMIF('Frame model 4'!$A$2:$A$2042, $A133, 'Frame model 4'!L$2:L$2042)</f>
        <v>2</v>
      </c>
      <c r="L133">
        <f>SUMIF('Frame model 4'!$A$2:$A$2042, $A133, 'Frame model 4'!M$2:M$2042)</f>
        <v>0</v>
      </c>
      <c r="M133">
        <f>SUMIF('Frame model 4'!$A$2:$A$2042, $A133, 'Frame model 4'!N$2:N$2042)</f>
        <v>0</v>
      </c>
      <c r="N133">
        <f>SUMIF('Frame model 4'!$A$2:$A$2042, $A133, 'Frame model 4'!O$2:O$2042)</f>
        <v>0</v>
      </c>
      <c r="O133">
        <f>SUMIF('Frame model 4'!$A$2:$A$2042, $A133, 'Frame model 4'!P$2:P$2042)</f>
        <v>0</v>
      </c>
    </row>
    <row r="134" spans="1:15" x14ac:dyDescent="0.3">
      <c r="A134" t="s">
        <v>171</v>
      </c>
      <c r="B134" t="s">
        <v>39</v>
      </c>
      <c r="C134">
        <f>SUMIF('Frame model 4'!$A$2:$A$2042, $A134, 'Frame model 4'!D$2:D$2042)</f>
        <v>12</v>
      </c>
      <c r="D134">
        <f>SUMIF('Frame model 4'!$A$2:$A$2042, $A134, 'Frame model 4'!E$2:E$2042)</f>
        <v>12</v>
      </c>
      <c r="E134">
        <f>SUMIF('Frame model 4'!$A$2:$A$2042, $A134, 'Frame model 4'!F$2:F$2042)</f>
        <v>12</v>
      </c>
      <c r="F134">
        <f>SUMIF('Frame model 4'!$A$2:$A$2042, $A134, 'Frame model 4'!G$2:G$2042)</f>
        <v>12</v>
      </c>
      <c r="G134">
        <f>SUMIF('Frame model 4'!$A$2:$A$2042, $A134, 'Frame model 4'!H$2:H$2042)</f>
        <v>6</v>
      </c>
      <c r="H134">
        <f>SUMIF('Frame model 4'!$A$2:$A$2042, $A134, 'Frame model 4'!I$2:I$2042)</f>
        <v>7</v>
      </c>
      <c r="I134">
        <f>SUMIF('Frame model 4'!$A$2:$A$2042, $A134, 'Frame model 4'!J$2:J$2042)</f>
        <v>12</v>
      </c>
      <c r="J134">
        <f>SUMIF('Frame model 4'!$A$2:$A$2042, $A134, 'Frame model 4'!K$2:K$2042)</f>
        <v>12</v>
      </c>
      <c r="K134">
        <f>SUMIF('Frame model 4'!$A$2:$A$2042, $A134, 'Frame model 4'!L$2:L$2042)</f>
        <v>3</v>
      </c>
      <c r="L134">
        <f>SUMIF('Frame model 4'!$A$2:$A$2042, $A134, 'Frame model 4'!M$2:M$2042)</f>
        <v>0</v>
      </c>
      <c r="M134">
        <f>SUMIF('Frame model 4'!$A$2:$A$2042, $A134, 'Frame model 4'!N$2:N$2042)</f>
        <v>0</v>
      </c>
      <c r="N134">
        <f>SUMIF('Frame model 4'!$A$2:$A$2042, $A134, 'Frame model 4'!O$2:O$2042)</f>
        <v>0</v>
      </c>
      <c r="O134">
        <f>SUMIF('Frame model 4'!$A$2:$A$2042, $A134, 'Frame model 4'!P$2:P$2042)</f>
        <v>0</v>
      </c>
    </row>
    <row r="135" spans="1:15" x14ac:dyDescent="0.3">
      <c r="A135" t="s">
        <v>172</v>
      </c>
      <c r="B135" t="s">
        <v>39</v>
      </c>
      <c r="C135">
        <f>SUMIF('Frame model 4'!$A$2:$A$2042, $A135, 'Frame model 4'!D$2:D$2042)</f>
        <v>12</v>
      </c>
      <c r="D135">
        <f>SUMIF('Frame model 4'!$A$2:$A$2042, $A135, 'Frame model 4'!E$2:E$2042)</f>
        <v>12</v>
      </c>
      <c r="E135">
        <f>SUMIF('Frame model 4'!$A$2:$A$2042, $A135, 'Frame model 4'!F$2:F$2042)</f>
        <v>12</v>
      </c>
      <c r="F135">
        <f>SUMIF('Frame model 4'!$A$2:$A$2042, $A135, 'Frame model 4'!G$2:G$2042)</f>
        <v>12</v>
      </c>
      <c r="G135">
        <f>SUMIF('Frame model 4'!$A$2:$A$2042, $A135, 'Frame model 4'!H$2:H$2042)</f>
        <v>5</v>
      </c>
      <c r="H135">
        <f>SUMIF('Frame model 4'!$A$2:$A$2042, $A135, 'Frame model 4'!I$2:I$2042)</f>
        <v>9</v>
      </c>
      <c r="I135">
        <f>SUMIF('Frame model 4'!$A$2:$A$2042, $A135, 'Frame model 4'!J$2:J$2042)</f>
        <v>11</v>
      </c>
      <c r="J135">
        <f>SUMIF('Frame model 4'!$A$2:$A$2042, $A135, 'Frame model 4'!K$2:K$2042)</f>
        <v>12</v>
      </c>
      <c r="K135">
        <f>SUMIF('Frame model 4'!$A$2:$A$2042, $A135, 'Frame model 4'!L$2:L$2042)</f>
        <v>2</v>
      </c>
      <c r="L135">
        <f>SUMIF('Frame model 4'!$A$2:$A$2042, $A135, 'Frame model 4'!M$2:M$2042)</f>
        <v>2</v>
      </c>
      <c r="M135">
        <f>SUMIF('Frame model 4'!$A$2:$A$2042, $A135, 'Frame model 4'!N$2:N$2042)</f>
        <v>0</v>
      </c>
      <c r="N135">
        <f>SUMIF('Frame model 4'!$A$2:$A$2042, $A135, 'Frame model 4'!O$2:O$2042)</f>
        <v>0</v>
      </c>
      <c r="O135">
        <f>SUMIF('Frame model 4'!$A$2:$A$2042, $A135, 'Frame model 4'!P$2:P$2042)</f>
        <v>1</v>
      </c>
    </row>
    <row r="136" spans="1:15" x14ac:dyDescent="0.3">
      <c r="A136" t="s">
        <v>173</v>
      </c>
      <c r="B136" t="s">
        <v>174</v>
      </c>
      <c r="C136">
        <f>SUMIF('Frame model 4'!$A$2:$A$2042, $A136, 'Frame model 4'!D$2:D$2042)</f>
        <v>16</v>
      </c>
      <c r="D136">
        <f>SUMIF('Frame model 4'!$A$2:$A$2042, $A136, 'Frame model 4'!E$2:E$2042)</f>
        <v>16</v>
      </c>
      <c r="E136">
        <f>SUMIF('Frame model 4'!$A$2:$A$2042, $A136, 'Frame model 4'!F$2:F$2042)</f>
        <v>16</v>
      </c>
      <c r="F136">
        <f>SUMIF('Frame model 4'!$A$2:$A$2042, $A136, 'Frame model 4'!G$2:G$2042)</f>
        <v>16</v>
      </c>
      <c r="G136">
        <f>SUMIF('Frame model 4'!$A$2:$A$2042, $A136, 'Frame model 4'!H$2:H$2042)</f>
        <v>10</v>
      </c>
      <c r="H136">
        <f>SUMIF('Frame model 4'!$A$2:$A$2042, $A136, 'Frame model 4'!I$2:I$2042)</f>
        <v>2</v>
      </c>
      <c r="I136">
        <f>SUMIF('Frame model 4'!$A$2:$A$2042, $A136, 'Frame model 4'!J$2:J$2042)</f>
        <v>16</v>
      </c>
      <c r="J136">
        <f>SUMIF('Frame model 4'!$A$2:$A$2042, $A136, 'Frame model 4'!K$2:K$2042)</f>
        <v>16</v>
      </c>
      <c r="K136">
        <f>SUMIF('Frame model 4'!$A$2:$A$2042, $A136, 'Frame model 4'!L$2:L$2042)</f>
        <v>3</v>
      </c>
      <c r="L136">
        <f>SUMIF('Frame model 4'!$A$2:$A$2042, $A136, 'Frame model 4'!M$2:M$2042)</f>
        <v>0</v>
      </c>
      <c r="M136">
        <f>SUMIF('Frame model 4'!$A$2:$A$2042, $A136, 'Frame model 4'!N$2:N$2042)</f>
        <v>0</v>
      </c>
      <c r="N136">
        <f>SUMIF('Frame model 4'!$A$2:$A$2042, $A136, 'Frame model 4'!O$2:O$2042)</f>
        <v>0</v>
      </c>
      <c r="O136">
        <f>SUMIF('Frame model 4'!$A$2:$A$2042, $A136, 'Frame model 4'!P$2:P$2042)</f>
        <v>0</v>
      </c>
    </row>
    <row r="137" spans="1:15" x14ac:dyDescent="0.3">
      <c r="A137" t="s">
        <v>175</v>
      </c>
      <c r="B137" t="s">
        <v>174</v>
      </c>
      <c r="C137">
        <f>SUMIF('Frame model 4'!$A$2:$A$2042, $A137, 'Frame model 4'!D$2:D$2042)</f>
        <v>6</v>
      </c>
      <c r="D137">
        <f>SUMIF('Frame model 4'!$A$2:$A$2042, $A137, 'Frame model 4'!E$2:E$2042)</f>
        <v>6</v>
      </c>
      <c r="E137">
        <f>SUMIF('Frame model 4'!$A$2:$A$2042, $A137, 'Frame model 4'!F$2:F$2042)</f>
        <v>6</v>
      </c>
      <c r="F137">
        <f>SUMIF('Frame model 4'!$A$2:$A$2042, $A137, 'Frame model 4'!G$2:G$2042)</f>
        <v>6</v>
      </c>
      <c r="G137">
        <f>SUMIF('Frame model 4'!$A$2:$A$2042, $A137, 'Frame model 4'!H$2:H$2042)</f>
        <v>3</v>
      </c>
      <c r="H137">
        <f>SUMIF('Frame model 4'!$A$2:$A$2042, $A137, 'Frame model 4'!I$2:I$2042)</f>
        <v>1</v>
      </c>
      <c r="I137">
        <f>SUMIF('Frame model 4'!$A$2:$A$2042, $A137, 'Frame model 4'!J$2:J$2042)</f>
        <v>6</v>
      </c>
      <c r="J137">
        <f>SUMIF('Frame model 4'!$A$2:$A$2042, $A137, 'Frame model 4'!K$2:K$2042)</f>
        <v>6</v>
      </c>
      <c r="K137">
        <f>SUMIF('Frame model 4'!$A$2:$A$2042, $A137, 'Frame model 4'!L$2:L$2042)</f>
        <v>1</v>
      </c>
      <c r="L137">
        <f>SUMIF('Frame model 4'!$A$2:$A$2042, $A137, 'Frame model 4'!M$2:M$2042)</f>
        <v>0</v>
      </c>
      <c r="M137">
        <f>SUMIF('Frame model 4'!$A$2:$A$2042, $A137, 'Frame model 4'!N$2:N$2042)</f>
        <v>0</v>
      </c>
      <c r="N137">
        <f>SUMIF('Frame model 4'!$A$2:$A$2042, $A137, 'Frame model 4'!O$2:O$2042)</f>
        <v>0</v>
      </c>
      <c r="O137">
        <f>SUMIF('Frame model 4'!$A$2:$A$2042, $A137, 'Frame model 4'!P$2:P$2042)</f>
        <v>0</v>
      </c>
    </row>
    <row r="138" spans="1:15" x14ac:dyDescent="0.3">
      <c r="A138" t="s">
        <v>482</v>
      </c>
      <c r="B138" t="s">
        <v>174</v>
      </c>
      <c r="C138">
        <f>SUMIF('Frame model 4'!$A$2:$A$2042, $A138, 'Frame model 4'!D$2:D$2042)</f>
        <v>21</v>
      </c>
      <c r="D138">
        <f>SUMIF('Frame model 4'!$A$2:$A$2042, $A138, 'Frame model 4'!E$2:E$2042)</f>
        <v>21</v>
      </c>
      <c r="E138">
        <f>SUMIF('Frame model 4'!$A$2:$A$2042, $A138, 'Frame model 4'!F$2:F$2042)</f>
        <v>21</v>
      </c>
      <c r="F138">
        <f>SUMIF('Frame model 4'!$A$2:$A$2042, $A138, 'Frame model 4'!G$2:G$2042)</f>
        <v>21</v>
      </c>
      <c r="G138">
        <f>SUMIF('Frame model 4'!$A$2:$A$2042, $A138, 'Frame model 4'!H$2:H$2042)</f>
        <v>19</v>
      </c>
      <c r="H138">
        <f>SUMIF('Frame model 4'!$A$2:$A$2042, $A138, 'Frame model 4'!I$2:I$2042)</f>
        <v>6</v>
      </c>
      <c r="I138">
        <f>SUMIF('Frame model 4'!$A$2:$A$2042, $A138, 'Frame model 4'!J$2:J$2042)</f>
        <v>21</v>
      </c>
      <c r="J138">
        <f>SUMIF('Frame model 4'!$A$2:$A$2042, $A138, 'Frame model 4'!K$2:K$2042)</f>
        <v>21</v>
      </c>
      <c r="K138">
        <f>SUMIF('Frame model 4'!$A$2:$A$2042, $A138, 'Frame model 4'!L$2:L$2042)</f>
        <v>7</v>
      </c>
      <c r="L138">
        <f>SUMIF('Frame model 4'!$A$2:$A$2042, $A138, 'Frame model 4'!M$2:M$2042)</f>
        <v>5</v>
      </c>
      <c r="M138">
        <f>SUMIF('Frame model 4'!$A$2:$A$2042, $A138, 'Frame model 4'!N$2:N$2042)</f>
        <v>11</v>
      </c>
      <c r="N138">
        <f>SUMIF('Frame model 4'!$A$2:$A$2042, $A138, 'Frame model 4'!O$2:O$2042)</f>
        <v>0</v>
      </c>
      <c r="O138">
        <f>SUMIF('Frame model 4'!$A$2:$A$2042, $A138, 'Frame model 4'!P$2:P$2042)</f>
        <v>3</v>
      </c>
    </row>
    <row r="139" spans="1:15" x14ac:dyDescent="0.3">
      <c r="A139" t="s">
        <v>176</v>
      </c>
      <c r="B139" t="s">
        <v>174</v>
      </c>
      <c r="C139">
        <f>SUMIF('Frame model 4'!$A$2:$A$2042, $A139, 'Frame model 4'!D$2:D$2042)</f>
        <v>10</v>
      </c>
      <c r="D139">
        <f>SUMIF('Frame model 4'!$A$2:$A$2042, $A139, 'Frame model 4'!E$2:E$2042)</f>
        <v>10</v>
      </c>
      <c r="E139">
        <f>SUMIF('Frame model 4'!$A$2:$A$2042, $A139, 'Frame model 4'!F$2:F$2042)</f>
        <v>10</v>
      </c>
      <c r="F139">
        <f>SUMIF('Frame model 4'!$A$2:$A$2042, $A139, 'Frame model 4'!G$2:G$2042)</f>
        <v>10</v>
      </c>
      <c r="G139">
        <f>SUMIF('Frame model 4'!$A$2:$A$2042, $A139, 'Frame model 4'!H$2:H$2042)</f>
        <v>5</v>
      </c>
      <c r="H139">
        <f>SUMIF('Frame model 4'!$A$2:$A$2042, $A139, 'Frame model 4'!I$2:I$2042)</f>
        <v>2</v>
      </c>
      <c r="I139">
        <f>SUMIF('Frame model 4'!$A$2:$A$2042, $A139, 'Frame model 4'!J$2:J$2042)</f>
        <v>10</v>
      </c>
      <c r="J139">
        <f>SUMIF('Frame model 4'!$A$2:$A$2042, $A139, 'Frame model 4'!K$2:K$2042)</f>
        <v>10</v>
      </c>
      <c r="K139">
        <f>SUMIF('Frame model 4'!$A$2:$A$2042, $A139, 'Frame model 4'!L$2:L$2042)</f>
        <v>2</v>
      </c>
      <c r="L139">
        <f>SUMIF('Frame model 4'!$A$2:$A$2042, $A139, 'Frame model 4'!M$2:M$2042)</f>
        <v>0</v>
      </c>
      <c r="M139">
        <f>SUMIF('Frame model 4'!$A$2:$A$2042, $A139, 'Frame model 4'!N$2:N$2042)</f>
        <v>1</v>
      </c>
      <c r="N139">
        <f>SUMIF('Frame model 4'!$A$2:$A$2042, $A139, 'Frame model 4'!O$2:O$2042)</f>
        <v>0</v>
      </c>
      <c r="O139">
        <f>SUMIF('Frame model 4'!$A$2:$A$2042, $A139, 'Frame model 4'!P$2:P$2042)</f>
        <v>0</v>
      </c>
    </row>
    <row r="140" spans="1:15" x14ac:dyDescent="0.3">
      <c r="A140" t="s">
        <v>177</v>
      </c>
      <c r="B140" t="s">
        <v>174</v>
      </c>
      <c r="C140">
        <f>SUMIF('Frame model 4'!$A$2:$A$2042, $A140, 'Frame model 4'!D$2:D$2042)</f>
        <v>12</v>
      </c>
      <c r="D140">
        <f>SUMIF('Frame model 4'!$A$2:$A$2042, $A140, 'Frame model 4'!E$2:E$2042)</f>
        <v>12</v>
      </c>
      <c r="E140">
        <f>SUMIF('Frame model 4'!$A$2:$A$2042, $A140, 'Frame model 4'!F$2:F$2042)</f>
        <v>12</v>
      </c>
      <c r="F140">
        <f>SUMIF('Frame model 4'!$A$2:$A$2042, $A140, 'Frame model 4'!G$2:G$2042)</f>
        <v>12</v>
      </c>
      <c r="G140">
        <f>SUMIF('Frame model 4'!$A$2:$A$2042, $A140, 'Frame model 4'!H$2:H$2042)</f>
        <v>8</v>
      </c>
      <c r="H140">
        <f>SUMIF('Frame model 4'!$A$2:$A$2042, $A140, 'Frame model 4'!I$2:I$2042)</f>
        <v>6</v>
      </c>
      <c r="I140">
        <f>SUMIF('Frame model 4'!$A$2:$A$2042, $A140, 'Frame model 4'!J$2:J$2042)</f>
        <v>12</v>
      </c>
      <c r="J140">
        <f>SUMIF('Frame model 4'!$A$2:$A$2042, $A140, 'Frame model 4'!K$2:K$2042)</f>
        <v>12</v>
      </c>
      <c r="K140">
        <f>SUMIF('Frame model 4'!$A$2:$A$2042, $A140, 'Frame model 4'!L$2:L$2042)</f>
        <v>3</v>
      </c>
      <c r="L140">
        <f>SUMIF('Frame model 4'!$A$2:$A$2042, $A140, 'Frame model 4'!M$2:M$2042)</f>
        <v>2</v>
      </c>
      <c r="M140">
        <f>SUMIF('Frame model 4'!$A$2:$A$2042, $A140, 'Frame model 4'!N$2:N$2042)</f>
        <v>0</v>
      </c>
      <c r="N140">
        <f>SUMIF('Frame model 4'!$A$2:$A$2042, $A140, 'Frame model 4'!O$2:O$2042)</f>
        <v>0</v>
      </c>
      <c r="O140">
        <f>SUMIF('Frame model 4'!$A$2:$A$2042, $A140, 'Frame model 4'!P$2:P$2042)</f>
        <v>4</v>
      </c>
    </row>
    <row r="141" spans="1:15" x14ac:dyDescent="0.3">
      <c r="A141" t="s">
        <v>178</v>
      </c>
      <c r="B141" t="s">
        <v>174</v>
      </c>
      <c r="C141">
        <f>SUMIF('Frame model 4'!$A$2:$A$2042, $A141, 'Frame model 4'!D$2:D$2042)</f>
        <v>5</v>
      </c>
      <c r="D141">
        <f>SUMIF('Frame model 4'!$A$2:$A$2042, $A141, 'Frame model 4'!E$2:E$2042)</f>
        <v>5</v>
      </c>
      <c r="E141">
        <f>SUMIF('Frame model 4'!$A$2:$A$2042, $A141, 'Frame model 4'!F$2:F$2042)</f>
        <v>5</v>
      </c>
      <c r="F141">
        <f>SUMIF('Frame model 4'!$A$2:$A$2042, $A141, 'Frame model 4'!G$2:G$2042)</f>
        <v>5</v>
      </c>
      <c r="G141">
        <f>SUMIF('Frame model 4'!$A$2:$A$2042, $A141, 'Frame model 4'!H$2:H$2042)</f>
        <v>1</v>
      </c>
      <c r="H141">
        <f>SUMIF('Frame model 4'!$A$2:$A$2042, $A141, 'Frame model 4'!I$2:I$2042)</f>
        <v>1</v>
      </c>
      <c r="I141">
        <f>SUMIF('Frame model 4'!$A$2:$A$2042, $A141, 'Frame model 4'!J$2:J$2042)</f>
        <v>5</v>
      </c>
      <c r="J141">
        <f>SUMIF('Frame model 4'!$A$2:$A$2042, $A141, 'Frame model 4'!K$2:K$2042)</f>
        <v>5</v>
      </c>
      <c r="K141">
        <f>SUMIF('Frame model 4'!$A$2:$A$2042, $A141, 'Frame model 4'!L$2:L$2042)</f>
        <v>1</v>
      </c>
      <c r="L141">
        <f>SUMIF('Frame model 4'!$A$2:$A$2042, $A141, 'Frame model 4'!M$2:M$2042)</f>
        <v>0</v>
      </c>
      <c r="M141">
        <f>SUMIF('Frame model 4'!$A$2:$A$2042, $A141, 'Frame model 4'!N$2:N$2042)</f>
        <v>0</v>
      </c>
      <c r="N141">
        <f>SUMIF('Frame model 4'!$A$2:$A$2042, $A141, 'Frame model 4'!O$2:O$2042)</f>
        <v>0</v>
      </c>
      <c r="O141">
        <f>SUMIF('Frame model 4'!$A$2:$A$2042, $A141, 'Frame model 4'!P$2:P$2042)</f>
        <v>0</v>
      </c>
    </row>
    <row r="142" spans="1:15" x14ac:dyDescent="0.3">
      <c r="A142" t="s">
        <v>179</v>
      </c>
      <c r="B142" t="s">
        <v>174</v>
      </c>
      <c r="C142">
        <f>SUMIF('Frame model 4'!$A$2:$A$2042, $A142, 'Frame model 4'!D$2:D$2042)</f>
        <v>12</v>
      </c>
      <c r="D142">
        <f>SUMIF('Frame model 4'!$A$2:$A$2042, $A142, 'Frame model 4'!E$2:E$2042)</f>
        <v>12</v>
      </c>
      <c r="E142">
        <f>SUMIF('Frame model 4'!$A$2:$A$2042, $A142, 'Frame model 4'!F$2:F$2042)</f>
        <v>12</v>
      </c>
      <c r="F142">
        <f>SUMIF('Frame model 4'!$A$2:$A$2042, $A142, 'Frame model 4'!G$2:G$2042)</f>
        <v>12</v>
      </c>
      <c r="G142">
        <f>SUMIF('Frame model 4'!$A$2:$A$2042, $A142, 'Frame model 4'!H$2:H$2042)</f>
        <v>12</v>
      </c>
      <c r="H142">
        <f>SUMIF('Frame model 4'!$A$2:$A$2042, $A142, 'Frame model 4'!I$2:I$2042)</f>
        <v>6</v>
      </c>
      <c r="I142">
        <f>SUMIF('Frame model 4'!$A$2:$A$2042, $A142, 'Frame model 4'!J$2:J$2042)</f>
        <v>12</v>
      </c>
      <c r="J142">
        <f>SUMIF('Frame model 4'!$A$2:$A$2042, $A142, 'Frame model 4'!K$2:K$2042)</f>
        <v>12</v>
      </c>
      <c r="K142">
        <f>SUMIF('Frame model 4'!$A$2:$A$2042, $A142, 'Frame model 4'!L$2:L$2042)</f>
        <v>2</v>
      </c>
      <c r="L142">
        <f>SUMIF('Frame model 4'!$A$2:$A$2042, $A142, 'Frame model 4'!M$2:M$2042)</f>
        <v>0</v>
      </c>
      <c r="M142">
        <f>SUMIF('Frame model 4'!$A$2:$A$2042, $A142, 'Frame model 4'!N$2:N$2042)</f>
        <v>0</v>
      </c>
      <c r="N142">
        <f>SUMIF('Frame model 4'!$A$2:$A$2042, $A142, 'Frame model 4'!O$2:O$2042)</f>
        <v>0</v>
      </c>
      <c r="O142">
        <f>SUMIF('Frame model 4'!$A$2:$A$2042, $A142, 'Frame model 4'!P$2:P$2042)</f>
        <v>0</v>
      </c>
    </row>
    <row r="143" spans="1:15" x14ac:dyDescent="0.3">
      <c r="A143" t="s">
        <v>180</v>
      </c>
      <c r="B143" t="s">
        <v>174</v>
      </c>
      <c r="C143">
        <f>SUMIF('Frame model 4'!$A$2:$A$2042, $A143, 'Frame model 4'!D$2:D$2042)</f>
        <v>16</v>
      </c>
      <c r="D143">
        <f>SUMIF('Frame model 4'!$A$2:$A$2042, $A143, 'Frame model 4'!E$2:E$2042)</f>
        <v>16</v>
      </c>
      <c r="E143">
        <f>SUMIF('Frame model 4'!$A$2:$A$2042, $A143, 'Frame model 4'!F$2:F$2042)</f>
        <v>16</v>
      </c>
      <c r="F143">
        <f>SUMIF('Frame model 4'!$A$2:$A$2042, $A143, 'Frame model 4'!G$2:G$2042)</f>
        <v>16</v>
      </c>
      <c r="G143">
        <f>SUMIF('Frame model 4'!$A$2:$A$2042, $A143, 'Frame model 4'!H$2:H$2042)</f>
        <v>5</v>
      </c>
      <c r="H143">
        <f>SUMIF('Frame model 4'!$A$2:$A$2042, $A143, 'Frame model 4'!I$2:I$2042)</f>
        <v>0</v>
      </c>
      <c r="I143">
        <f>SUMIF('Frame model 4'!$A$2:$A$2042, $A143, 'Frame model 4'!J$2:J$2042)</f>
        <v>16</v>
      </c>
      <c r="J143">
        <f>SUMIF('Frame model 4'!$A$2:$A$2042, $A143, 'Frame model 4'!K$2:K$2042)</f>
        <v>16</v>
      </c>
      <c r="K143">
        <f>SUMIF('Frame model 4'!$A$2:$A$2042, $A143, 'Frame model 4'!L$2:L$2042)</f>
        <v>3</v>
      </c>
      <c r="L143">
        <f>SUMIF('Frame model 4'!$A$2:$A$2042, $A143, 'Frame model 4'!M$2:M$2042)</f>
        <v>0</v>
      </c>
      <c r="M143">
        <f>SUMIF('Frame model 4'!$A$2:$A$2042, $A143, 'Frame model 4'!N$2:N$2042)</f>
        <v>0</v>
      </c>
      <c r="N143">
        <f>SUMIF('Frame model 4'!$A$2:$A$2042, $A143, 'Frame model 4'!O$2:O$2042)</f>
        <v>0</v>
      </c>
      <c r="O143">
        <f>SUMIF('Frame model 4'!$A$2:$A$2042, $A143, 'Frame model 4'!P$2:P$2042)</f>
        <v>0</v>
      </c>
    </row>
    <row r="144" spans="1:15" x14ac:dyDescent="0.3">
      <c r="A144" t="s">
        <v>181</v>
      </c>
      <c r="B144" t="s">
        <v>174</v>
      </c>
      <c r="C144">
        <f>SUMIF('Frame model 4'!$A$2:$A$2042, $A144, 'Frame model 4'!D$2:D$2042)</f>
        <v>16</v>
      </c>
      <c r="D144">
        <f>SUMIF('Frame model 4'!$A$2:$A$2042, $A144, 'Frame model 4'!E$2:E$2042)</f>
        <v>16</v>
      </c>
      <c r="E144">
        <f>SUMIF('Frame model 4'!$A$2:$A$2042, $A144, 'Frame model 4'!F$2:F$2042)</f>
        <v>16</v>
      </c>
      <c r="F144">
        <f>SUMIF('Frame model 4'!$A$2:$A$2042, $A144, 'Frame model 4'!G$2:G$2042)</f>
        <v>16</v>
      </c>
      <c r="G144">
        <f>SUMIF('Frame model 4'!$A$2:$A$2042, $A144, 'Frame model 4'!H$2:H$2042)</f>
        <v>10</v>
      </c>
      <c r="H144">
        <f>SUMIF('Frame model 4'!$A$2:$A$2042, $A144, 'Frame model 4'!I$2:I$2042)</f>
        <v>3</v>
      </c>
      <c r="I144">
        <f>SUMIF('Frame model 4'!$A$2:$A$2042, $A144, 'Frame model 4'!J$2:J$2042)</f>
        <v>15</v>
      </c>
      <c r="J144">
        <f>SUMIF('Frame model 4'!$A$2:$A$2042, $A144, 'Frame model 4'!K$2:K$2042)</f>
        <v>16</v>
      </c>
      <c r="K144">
        <f>SUMIF('Frame model 4'!$A$2:$A$2042, $A144, 'Frame model 4'!L$2:L$2042)</f>
        <v>3</v>
      </c>
      <c r="L144">
        <f>SUMIF('Frame model 4'!$A$2:$A$2042, $A144, 'Frame model 4'!M$2:M$2042)</f>
        <v>0</v>
      </c>
      <c r="M144">
        <f>SUMIF('Frame model 4'!$A$2:$A$2042, $A144, 'Frame model 4'!N$2:N$2042)</f>
        <v>0</v>
      </c>
      <c r="N144">
        <f>SUMIF('Frame model 4'!$A$2:$A$2042, $A144, 'Frame model 4'!O$2:O$2042)</f>
        <v>0</v>
      </c>
      <c r="O144">
        <f>SUMIF('Frame model 4'!$A$2:$A$2042, $A144, 'Frame model 4'!P$2:P$2042)</f>
        <v>0</v>
      </c>
    </row>
    <row r="145" spans="1:15" x14ac:dyDescent="0.3">
      <c r="A145" t="s">
        <v>182</v>
      </c>
      <c r="B145" t="s">
        <v>174</v>
      </c>
      <c r="C145">
        <f>SUMIF('Frame model 4'!$A$2:$A$2042, $A145, 'Frame model 4'!D$2:D$2042)</f>
        <v>13</v>
      </c>
      <c r="D145">
        <f>SUMIF('Frame model 4'!$A$2:$A$2042, $A145, 'Frame model 4'!E$2:E$2042)</f>
        <v>13</v>
      </c>
      <c r="E145">
        <f>SUMIF('Frame model 4'!$A$2:$A$2042, $A145, 'Frame model 4'!F$2:F$2042)</f>
        <v>13</v>
      </c>
      <c r="F145">
        <f>SUMIF('Frame model 4'!$A$2:$A$2042, $A145, 'Frame model 4'!G$2:G$2042)</f>
        <v>13</v>
      </c>
      <c r="G145">
        <f>SUMIF('Frame model 4'!$A$2:$A$2042, $A145, 'Frame model 4'!H$2:H$2042)</f>
        <v>6</v>
      </c>
      <c r="H145">
        <f>SUMIF('Frame model 4'!$A$2:$A$2042, $A145, 'Frame model 4'!I$2:I$2042)</f>
        <v>4</v>
      </c>
      <c r="I145">
        <f>SUMIF('Frame model 4'!$A$2:$A$2042, $A145, 'Frame model 4'!J$2:J$2042)</f>
        <v>13</v>
      </c>
      <c r="J145">
        <f>SUMIF('Frame model 4'!$A$2:$A$2042, $A145, 'Frame model 4'!K$2:K$2042)</f>
        <v>13</v>
      </c>
      <c r="K145">
        <f>SUMIF('Frame model 4'!$A$2:$A$2042, $A145, 'Frame model 4'!L$2:L$2042)</f>
        <v>3</v>
      </c>
      <c r="L145">
        <f>SUMIF('Frame model 4'!$A$2:$A$2042, $A145, 'Frame model 4'!M$2:M$2042)</f>
        <v>0</v>
      </c>
      <c r="M145">
        <f>SUMIF('Frame model 4'!$A$2:$A$2042, $A145, 'Frame model 4'!N$2:N$2042)</f>
        <v>0</v>
      </c>
      <c r="N145">
        <f>SUMIF('Frame model 4'!$A$2:$A$2042, $A145, 'Frame model 4'!O$2:O$2042)</f>
        <v>0</v>
      </c>
      <c r="O145">
        <f>SUMIF('Frame model 4'!$A$2:$A$2042, $A145, 'Frame model 4'!P$2:P$2042)</f>
        <v>0</v>
      </c>
    </row>
    <row r="146" spans="1:15" x14ac:dyDescent="0.3">
      <c r="A146" t="s">
        <v>183</v>
      </c>
      <c r="B146" t="s">
        <v>174</v>
      </c>
      <c r="C146">
        <f>SUMIF('Frame model 4'!$A$2:$A$2042, $A146, 'Frame model 4'!D$2:D$2042)</f>
        <v>7</v>
      </c>
      <c r="D146">
        <f>SUMIF('Frame model 4'!$A$2:$A$2042, $A146, 'Frame model 4'!E$2:E$2042)</f>
        <v>7</v>
      </c>
      <c r="E146">
        <f>SUMIF('Frame model 4'!$A$2:$A$2042, $A146, 'Frame model 4'!F$2:F$2042)</f>
        <v>7</v>
      </c>
      <c r="F146">
        <f>SUMIF('Frame model 4'!$A$2:$A$2042, $A146, 'Frame model 4'!G$2:G$2042)</f>
        <v>7</v>
      </c>
      <c r="G146">
        <f>SUMIF('Frame model 4'!$A$2:$A$2042, $A146, 'Frame model 4'!H$2:H$2042)</f>
        <v>4</v>
      </c>
      <c r="H146">
        <f>SUMIF('Frame model 4'!$A$2:$A$2042, $A146, 'Frame model 4'!I$2:I$2042)</f>
        <v>1</v>
      </c>
      <c r="I146">
        <f>SUMIF('Frame model 4'!$A$2:$A$2042, $A146, 'Frame model 4'!J$2:J$2042)</f>
        <v>7</v>
      </c>
      <c r="J146">
        <f>SUMIF('Frame model 4'!$A$2:$A$2042, $A146, 'Frame model 4'!K$2:K$2042)</f>
        <v>7</v>
      </c>
      <c r="K146">
        <f>SUMIF('Frame model 4'!$A$2:$A$2042, $A146, 'Frame model 4'!L$2:L$2042)</f>
        <v>2</v>
      </c>
      <c r="L146">
        <f>SUMIF('Frame model 4'!$A$2:$A$2042, $A146, 'Frame model 4'!M$2:M$2042)</f>
        <v>0</v>
      </c>
      <c r="M146">
        <f>SUMIF('Frame model 4'!$A$2:$A$2042, $A146, 'Frame model 4'!N$2:N$2042)</f>
        <v>0</v>
      </c>
      <c r="N146">
        <f>SUMIF('Frame model 4'!$A$2:$A$2042, $A146, 'Frame model 4'!O$2:O$2042)</f>
        <v>0</v>
      </c>
      <c r="O146">
        <f>SUMIF('Frame model 4'!$A$2:$A$2042, $A146, 'Frame model 4'!P$2:P$2042)</f>
        <v>0</v>
      </c>
    </row>
    <row r="147" spans="1:15" x14ac:dyDescent="0.3">
      <c r="A147" t="s">
        <v>184</v>
      </c>
      <c r="B147" t="s">
        <v>174</v>
      </c>
      <c r="C147">
        <f>SUMIF('Frame model 4'!$A$2:$A$2042, $A147, 'Frame model 4'!D$2:D$2042)</f>
        <v>12</v>
      </c>
      <c r="D147">
        <f>SUMIF('Frame model 4'!$A$2:$A$2042, $A147, 'Frame model 4'!E$2:E$2042)</f>
        <v>12</v>
      </c>
      <c r="E147">
        <f>SUMIF('Frame model 4'!$A$2:$A$2042, $A147, 'Frame model 4'!F$2:F$2042)</f>
        <v>12</v>
      </c>
      <c r="F147">
        <f>SUMIF('Frame model 4'!$A$2:$A$2042, $A147, 'Frame model 4'!G$2:G$2042)</f>
        <v>12</v>
      </c>
      <c r="G147">
        <f>SUMIF('Frame model 4'!$A$2:$A$2042, $A147, 'Frame model 4'!H$2:H$2042)</f>
        <v>9</v>
      </c>
      <c r="H147">
        <f>SUMIF('Frame model 4'!$A$2:$A$2042, $A147, 'Frame model 4'!I$2:I$2042)</f>
        <v>5</v>
      </c>
      <c r="I147">
        <f>SUMIF('Frame model 4'!$A$2:$A$2042, $A147, 'Frame model 4'!J$2:J$2042)</f>
        <v>12</v>
      </c>
      <c r="J147">
        <f>SUMIF('Frame model 4'!$A$2:$A$2042, $A147, 'Frame model 4'!K$2:K$2042)</f>
        <v>12</v>
      </c>
      <c r="K147">
        <f>SUMIF('Frame model 4'!$A$2:$A$2042, $A147, 'Frame model 4'!L$2:L$2042)</f>
        <v>1</v>
      </c>
      <c r="L147">
        <f>SUMIF('Frame model 4'!$A$2:$A$2042, $A147, 'Frame model 4'!M$2:M$2042)</f>
        <v>0</v>
      </c>
      <c r="M147">
        <f>SUMIF('Frame model 4'!$A$2:$A$2042, $A147, 'Frame model 4'!N$2:N$2042)</f>
        <v>0</v>
      </c>
      <c r="N147">
        <f>SUMIF('Frame model 4'!$A$2:$A$2042, $A147, 'Frame model 4'!O$2:O$2042)</f>
        <v>0</v>
      </c>
      <c r="O147">
        <f>SUMIF('Frame model 4'!$A$2:$A$2042, $A147, 'Frame model 4'!P$2:P$2042)</f>
        <v>0</v>
      </c>
    </row>
    <row r="148" spans="1:15" x14ac:dyDescent="0.3">
      <c r="A148" t="s">
        <v>185</v>
      </c>
      <c r="B148" t="s">
        <v>174</v>
      </c>
      <c r="C148">
        <f>SUMIF('Frame model 4'!$A$2:$A$2042, $A148, 'Frame model 4'!D$2:D$2042)</f>
        <v>12</v>
      </c>
      <c r="D148">
        <f>SUMIF('Frame model 4'!$A$2:$A$2042, $A148, 'Frame model 4'!E$2:E$2042)</f>
        <v>12</v>
      </c>
      <c r="E148">
        <f>SUMIF('Frame model 4'!$A$2:$A$2042, $A148, 'Frame model 4'!F$2:F$2042)</f>
        <v>12</v>
      </c>
      <c r="F148">
        <f>SUMIF('Frame model 4'!$A$2:$A$2042, $A148, 'Frame model 4'!G$2:G$2042)</f>
        <v>12</v>
      </c>
      <c r="G148">
        <f>SUMIF('Frame model 4'!$A$2:$A$2042, $A148, 'Frame model 4'!H$2:H$2042)</f>
        <v>6</v>
      </c>
      <c r="H148">
        <f>SUMIF('Frame model 4'!$A$2:$A$2042, $A148, 'Frame model 4'!I$2:I$2042)</f>
        <v>1</v>
      </c>
      <c r="I148">
        <f>SUMIF('Frame model 4'!$A$2:$A$2042, $A148, 'Frame model 4'!J$2:J$2042)</f>
        <v>12</v>
      </c>
      <c r="J148">
        <f>SUMIF('Frame model 4'!$A$2:$A$2042, $A148, 'Frame model 4'!K$2:K$2042)</f>
        <v>12</v>
      </c>
      <c r="K148">
        <f>SUMIF('Frame model 4'!$A$2:$A$2042, $A148, 'Frame model 4'!L$2:L$2042)</f>
        <v>1</v>
      </c>
      <c r="L148">
        <f>SUMIF('Frame model 4'!$A$2:$A$2042, $A148, 'Frame model 4'!M$2:M$2042)</f>
        <v>0</v>
      </c>
      <c r="M148">
        <f>SUMIF('Frame model 4'!$A$2:$A$2042, $A148, 'Frame model 4'!N$2:N$2042)</f>
        <v>0</v>
      </c>
      <c r="N148">
        <f>SUMIF('Frame model 4'!$A$2:$A$2042, $A148, 'Frame model 4'!O$2:O$2042)</f>
        <v>0</v>
      </c>
      <c r="O148">
        <f>SUMIF('Frame model 4'!$A$2:$A$2042, $A148, 'Frame model 4'!P$2:P$2042)</f>
        <v>0</v>
      </c>
    </row>
    <row r="149" spans="1:15" x14ac:dyDescent="0.3">
      <c r="A149" t="s">
        <v>186</v>
      </c>
      <c r="B149" t="s">
        <v>174</v>
      </c>
      <c r="C149">
        <f>SUMIF('Frame model 4'!$A$2:$A$2042, $A149, 'Frame model 4'!D$2:D$2042)</f>
        <v>14</v>
      </c>
      <c r="D149">
        <f>SUMIF('Frame model 4'!$A$2:$A$2042, $A149, 'Frame model 4'!E$2:E$2042)</f>
        <v>14</v>
      </c>
      <c r="E149">
        <f>SUMIF('Frame model 4'!$A$2:$A$2042, $A149, 'Frame model 4'!F$2:F$2042)</f>
        <v>14</v>
      </c>
      <c r="F149">
        <f>SUMIF('Frame model 4'!$A$2:$A$2042, $A149, 'Frame model 4'!G$2:G$2042)</f>
        <v>14</v>
      </c>
      <c r="G149">
        <f>SUMIF('Frame model 4'!$A$2:$A$2042, $A149, 'Frame model 4'!H$2:H$2042)</f>
        <v>10</v>
      </c>
      <c r="H149">
        <f>SUMIF('Frame model 4'!$A$2:$A$2042, $A149, 'Frame model 4'!I$2:I$2042)</f>
        <v>2</v>
      </c>
      <c r="I149">
        <f>SUMIF('Frame model 4'!$A$2:$A$2042, $A149, 'Frame model 4'!J$2:J$2042)</f>
        <v>12</v>
      </c>
      <c r="J149">
        <f>SUMIF('Frame model 4'!$A$2:$A$2042, $A149, 'Frame model 4'!K$2:K$2042)</f>
        <v>14</v>
      </c>
      <c r="K149">
        <f>SUMIF('Frame model 4'!$A$2:$A$2042, $A149, 'Frame model 4'!L$2:L$2042)</f>
        <v>5</v>
      </c>
      <c r="L149">
        <f>SUMIF('Frame model 4'!$A$2:$A$2042, $A149, 'Frame model 4'!M$2:M$2042)</f>
        <v>0</v>
      </c>
      <c r="M149">
        <f>SUMIF('Frame model 4'!$A$2:$A$2042, $A149, 'Frame model 4'!N$2:N$2042)</f>
        <v>0</v>
      </c>
      <c r="N149">
        <f>SUMIF('Frame model 4'!$A$2:$A$2042, $A149, 'Frame model 4'!O$2:O$2042)</f>
        <v>0</v>
      </c>
      <c r="O149">
        <f>SUMIF('Frame model 4'!$A$2:$A$2042, $A149, 'Frame model 4'!P$2:P$2042)</f>
        <v>0</v>
      </c>
    </row>
    <row r="150" spans="1:15" x14ac:dyDescent="0.3">
      <c r="A150" t="s">
        <v>187</v>
      </c>
      <c r="B150" t="s">
        <v>174</v>
      </c>
      <c r="C150">
        <f>SUMIF('Frame model 4'!$A$2:$A$2042, $A150, 'Frame model 4'!D$2:D$2042)</f>
        <v>23</v>
      </c>
      <c r="D150">
        <f>SUMIF('Frame model 4'!$A$2:$A$2042, $A150, 'Frame model 4'!E$2:E$2042)</f>
        <v>23</v>
      </c>
      <c r="E150">
        <f>SUMIF('Frame model 4'!$A$2:$A$2042, $A150, 'Frame model 4'!F$2:F$2042)</f>
        <v>23</v>
      </c>
      <c r="F150">
        <f>SUMIF('Frame model 4'!$A$2:$A$2042, $A150, 'Frame model 4'!G$2:G$2042)</f>
        <v>23</v>
      </c>
      <c r="G150">
        <f>SUMIF('Frame model 4'!$A$2:$A$2042, $A150, 'Frame model 4'!H$2:H$2042)</f>
        <v>5</v>
      </c>
      <c r="H150">
        <f>SUMIF('Frame model 4'!$A$2:$A$2042, $A150, 'Frame model 4'!I$2:I$2042)</f>
        <v>3</v>
      </c>
      <c r="I150">
        <f>SUMIF('Frame model 4'!$A$2:$A$2042, $A150, 'Frame model 4'!J$2:J$2042)</f>
        <v>23</v>
      </c>
      <c r="J150">
        <f>SUMIF('Frame model 4'!$A$2:$A$2042, $A150, 'Frame model 4'!K$2:K$2042)</f>
        <v>23</v>
      </c>
      <c r="K150">
        <f>SUMIF('Frame model 4'!$A$2:$A$2042, $A150, 'Frame model 4'!L$2:L$2042)</f>
        <v>6</v>
      </c>
      <c r="L150">
        <f>SUMIF('Frame model 4'!$A$2:$A$2042, $A150, 'Frame model 4'!M$2:M$2042)</f>
        <v>0</v>
      </c>
      <c r="M150">
        <f>SUMIF('Frame model 4'!$A$2:$A$2042, $A150, 'Frame model 4'!N$2:N$2042)</f>
        <v>0</v>
      </c>
      <c r="N150">
        <f>SUMIF('Frame model 4'!$A$2:$A$2042, $A150, 'Frame model 4'!O$2:O$2042)</f>
        <v>0</v>
      </c>
      <c r="O150">
        <f>SUMIF('Frame model 4'!$A$2:$A$2042, $A150, 'Frame model 4'!P$2:P$2042)</f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5174A-D0B7-4C97-962F-CC8B3EA94328}">
  <dimension ref="A1:U2042"/>
  <sheetViews>
    <sheetView topLeftCell="A655" workbookViewId="0">
      <pane xSplit="2" topLeftCell="E1" activePane="topRight" state="frozen"/>
      <selection pane="topRight" activeCell="L673" sqref="L672:L673"/>
    </sheetView>
  </sheetViews>
  <sheetFormatPr defaultRowHeight="14.4" x14ac:dyDescent="0.3"/>
  <cols>
    <col min="1" max="1" width="19.21875" bestFit="1" customWidth="1"/>
    <col min="2" max="2" width="8.21875" bestFit="1" customWidth="1"/>
    <col min="3" max="3" width="6.77734375" bestFit="1" customWidth="1"/>
    <col min="4" max="4" width="13.33203125" bestFit="1" customWidth="1"/>
    <col min="5" max="5" width="8.5546875" bestFit="1" customWidth="1"/>
    <col min="6" max="6" width="11.44140625" bestFit="1" customWidth="1"/>
    <col min="7" max="7" width="6.5546875" bestFit="1" customWidth="1"/>
    <col min="8" max="8" width="6.77734375" bestFit="1" customWidth="1"/>
    <col min="9" max="9" width="9.6640625" bestFit="1" customWidth="1"/>
    <col min="10" max="10" width="8.44140625" bestFit="1" customWidth="1"/>
    <col min="11" max="11" width="10.21875" bestFit="1" customWidth="1"/>
    <col min="12" max="12" width="12.44140625" bestFit="1" customWidth="1"/>
    <col min="13" max="13" width="12.109375" bestFit="1" customWidth="1"/>
    <col min="14" max="14" width="12.88671875" bestFit="1" customWidth="1"/>
    <col min="15" max="15" width="11.5546875" bestFit="1" customWidth="1"/>
    <col min="16" max="16" width="9.5546875" bestFit="1" customWidth="1"/>
    <col min="17" max="17" width="9.77734375" bestFit="1" customWidth="1"/>
    <col min="18" max="18" width="15" bestFit="1" customWidth="1"/>
    <col min="19" max="19" width="15.77734375" bestFit="1" customWidth="1"/>
    <col min="20" max="20" width="13.21875" bestFit="1" customWidth="1"/>
    <col min="21" max="21" width="18.5546875" bestFit="1" customWidth="1"/>
  </cols>
  <sheetData>
    <row r="1" spans="1:21" x14ac:dyDescent="0.3">
      <c r="A1" t="s">
        <v>35</v>
      </c>
      <c r="B1" t="s">
        <v>191</v>
      </c>
      <c r="C1" t="s">
        <v>37</v>
      </c>
      <c r="D1" t="s">
        <v>17</v>
      </c>
      <c r="E1" t="s">
        <v>16</v>
      </c>
      <c r="F1" t="s">
        <v>15</v>
      </c>
      <c r="G1" t="s">
        <v>14</v>
      </c>
      <c r="H1" t="s">
        <v>13</v>
      </c>
      <c r="I1" t="s">
        <v>12</v>
      </c>
      <c r="J1" t="s">
        <v>11</v>
      </c>
      <c r="K1" t="s">
        <v>10</v>
      </c>
      <c r="L1" t="s">
        <v>9</v>
      </c>
      <c r="M1" t="s">
        <v>8</v>
      </c>
      <c r="N1" t="s">
        <v>7</v>
      </c>
      <c r="O1" t="s">
        <v>6</v>
      </c>
      <c r="P1" t="s">
        <v>5</v>
      </c>
      <c r="Q1" t="s">
        <v>194</v>
      </c>
      <c r="R1" t="s">
        <v>190</v>
      </c>
      <c r="S1" t="s">
        <v>364</v>
      </c>
      <c r="T1" t="s">
        <v>365</v>
      </c>
      <c r="U1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160</v>
      </c>
      <c r="R4">
        <v>150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1</v>
      </c>
      <c r="Q5">
        <v>174</v>
      </c>
      <c r="R5">
        <v>10</v>
      </c>
      <c r="S5">
        <v>-99</v>
      </c>
      <c r="T5">
        <v>-99</v>
      </c>
      <c r="U5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138</v>
      </c>
      <c r="R6">
        <v>61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150</v>
      </c>
      <c r="R7">
        <v>106</v>
      </c>
      <c r="S7">
        <v>-99</v>
      </c>
      <c r="T7">
        <v>-99</v>
      </c>
      <c r="U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204</v>
      </c>
      <c r="R8">
        <v>78</v>
      </c>
      <c r="S8">
        <v>73</v>
      </c>
      <c r="T8">
        <v>58</v>
      </c>
      <c r="U8">
        <v>388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184</v>
      </c>
      <c r="R9">
        <v>98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154</v>
      </c>
      <c r="R12">
        <v>120</v>
      </c>
      <c r="S12">
        <v>-99</v>
      </c>
      <c r="T12">
        <v>-99</v>
      </c>
      <c r="U12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90</v>
      </c>
      <c r="S13">
        <v>-99</v>
      </c>
      <c r="T13">
        <v>-99</v>
      </c>
      <c r="U13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146</v>
      </c>
      <c r="R14">
        <v>175</v>
      </c>
      <c r="S14">
        <v>20</v>
      </c>
      <c r="T14">
        <v>40</v>
      </c>
      <c r="U14">
        <v>609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28</v>
      </c>
      <c r="R20">
        <v>469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188</v>
      </c>
      <c r="R23">
        <v>160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142</v>
      </c>
      <c r="R24">
        <v>216</v>
      </c>
      <c r="S24">
        <v>71</v>
      </c>
      <c r="T24">
        <v>48</v>
      </c>
      <c r="U24">
        <v>461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76</v>
      </c>
      <c r="R26">
        <v>92</v>
      </c>
      <c r="S26">
        <v>-99</v>
      </c>
      <c r="T26">
        <v>-99</v>
      </c>
      <c r="U26">
        <v>-99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120</v>
      </c>
      <c r="R27">
        <v>100</v>
      </c>
      <c r="S27">
        <v>-99</v>
      </c>
      <c r="T27">
        <v>-99</v>
      </c>
      <c r="U27">
        <v>-99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124</v>
      </c>
      <c r="R36">
        <v>10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116</v>
      </c>
      <c r="R37">
        <v>136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106</v>
      </c>
      <c r="S39">
        <v>-99</v>
      </c>
      <c r="T39">
        <v>-99</v>
      </c>
      <c r="U39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36</v>
      </c>
      <c r="T40">
        <v>66</v>
      </c>
      <c r="U40">
        <v>602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136</v>
      </c>
      <c r="R42">
        <v>139</v>
      </c>
      <c r="S42">
        <v>-99</v>
      </c>
      <c r="T42">
        <v>-99</v>
      </c>
      <c r="U42">
        <v>-99</v>
      </c>
    </row>
    <row r="43" spans="1:21" x14ac:dyDescent="0.3">
      <c r="A43" t="s">
        <v>173</v>
      </c>
      <c r="B43">
        <v>0</v>
      </c>
      <c r="C43" t="s">
        <v>174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173</v>
      </c>
      <c r="B44">
        <v>40</v>
      </c>
      <c r="C44" t="s">
        <v>174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173</v>
      </c>
      <c r="B45">
        <v>80</v>
      </c>
      <c r="C45" t="s">
        <v>174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84</v>
      </c>
      <c r="R45">
        <v>50</v>
      </c>
      <c r="S45">
        <v>-99</v>
      </c>
      <c r="T45">
        <v>-99</v>
      </c>
      <c r="U45">
        <v>-99</v>
      </c>
    </row>
    <row r="46" spans="1:21" x14ac:dyDescent="0.3">
      <c r="A46" t="s">
        <v>173</v>
      </c>
      <c r="B46">
        <v>120</v>
      </c>
      <c r="C46" t="s">
        <v>174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80</v>
      </c>
      <c r="R46">
        <v>120</v>
      </c>
      <c r="S46">
        <v>-99</v>
      </c>
      <c r="T46">
        <v>-99</v>
      </c>
      <c r="U46">
        <v>-99</v>
      </c>
    </row>
    <row r="47" spans="1:21" x14ac:dyDescent="0.3">
      <c r="A47" t="s">
        <v>173</v>
      </c>
      <c r="B47">
        <v>160</v>
      </c>
      <c r="C47" t="s">
        <v>174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-99</v>
      </c>
      <c r="R47">
        <v>-99</v>
      </c>
      <c r="S47">
        <v>-99</v>
      </c>
      <c r="T47">
        <v>-99</v>
      </c>
      <c r="U47">
        <v>-99</v>
      </c>
    </row>
    <row r="48" spans="1:21" x14ac:dyDescent="0.3">
      <c r="A48" t="s">
        <v>173</v>
      </c>
      <c r="B48">
        <v>200</v>
      </c>
      <c r="C48" t="s">
        <v>174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272</v>
      </c>
      <c r="R48">
        <v>104</v>
      </c>
      <c r="S48">
        <v>-99</v>
      </c>
      <c r="T48">
        <v>-99</v>
      </c>
      <c r="U48">
        <v>-99</v>
      </c>
    </row>
    <row r="49" spans="1:21" x14ac:dyDescent="0.3">
      <c r="A49" t="s">
        <v>173</v>
      </c>
      <c r="B49">
        <v>240</v>
      </c>
      <c r="C49" t="s">
        <v>174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54</v>
      </c>
      <c r="R49">
        <v>275</v>
      </c>
      <c r="S49">
        <v>-99</v>
      </c>
      <c r="T49">
        <v>-99</v>
      </c>
      <c r="U49">
        <v>-99</v>
      </c>
    </row>
    <row r="50" spans="1:21" x14ac:dyDescent="0.3">
      <c r="A50" t="s">
        <v>173</v>
      </c>
      <c r="B50">
        <v>268</v>
      </c>
      <c r="C50" t="s">
        <v>174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126</v>
      </c>
      <c r="R50">
        <v>372</v>
      </c>
      <c r="S50">
        <v>-99</v>
      </c>
      <c r="T50">
        <v>-99</v>
      </c>
      <c r="U50">
        <v>-99</v>
      </c>
    </row>
    <row r="51" spans="1:21" x14ac:dyDescent="0.3">
      <c r="A51" t="s">
        <v>173</v>
      </c>
      <c r="B51">
        <v>280</v>
      </c>
      <c r="C51" t="s">
        <v>174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188</v>
      </c>
      <c r="R51">
        <v>152</v>
      </c>
      <c r="S51">
        <v>286</v>
      </c>
      <c r="T51">
        <v>8</v>
      </c>
      <c r="U51">
        <v>99</v>
      </c>
    </row>
    <row r="52" spans="1:21" x14ac:dyDescent="0.3">
      <c r="A52" t="s">
        <v>173</v>
      </c>
      <c r="B52">
        <v>320</v>
      </c>
      <c r="C52" t="s">
        <v>174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238</v>
      </c>
      <c r="R52">
        <v>112</v>
      </c>
      <c r="S52">
        <v>-99</v>
      </c>
      <c r="T52">
        <v>-99</v>
      </c>
      <c r="U52">
        <v>-99</v>
      </c>
    </row>
    <row r="53" spans="1:21" x14ac:dyDescent="0.3">
      <c r="A53" t="s">
        <v>173</v>
      </c>
      <c r="B53">
        <v>360</v>
      </c>
      <c r="C53" t="s">
        <v>174</v>
      </c>
      <c r="D53">
        <v>1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124</v>
      </c>
      <c r="R53">
        <v>148</v>
      </c>
      <c r="S53">
        <v>-99</v>
      </c>
      <c r="T53">
        <v>-99</v>
      </c>
      <c r="U53">
        <v>-99</v>
      </c>
    </row>
    <row r="54" spans="1:21" x14ac:dyDescent="0.3">
      <c r="A54" t="s">
        <v>173</v>
      </c>
      <c r="B54">
        <v>400</v>
      </c>
      <c r="C54" t="s">
        <v>174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3">
      <c r="A55" t="s">
        <v>173</v>
      </c>
      <c r="B55">
        <v>440</v>
      </c>
      <c r="C55" t="s">
        <v>174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60</v>
      </c>
      <c r="R55">
        <v>120</v>
      </c>
      <c r="S55">
        <v>-99</v>
      </c>
      <c r="T55">
        <v>-99</v>
      </c>
      <c r="U55">
        <v>-99</v>
      </c>
    </row>
    <row r="56" spans="1:21" x14ac:dyDescent="0.3">
      <c r="A56" t="s">
        <v>173</v>
      </c>
      <c r="B56">
        <v>449</v>
      </c>
      <c r="C56" t="s">
        <v>174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108</v>
      </c>
      <c r="T56">
        <v>36</v>
      </c>
      <c r="U56">
        <v>344</v>
      </c>
    </row>
    <row r="57" spans="1:21" x14ac:dyDescent="0.3">
      <c r="A57" t="s">
        <v>173</v>
      </c>
      <c r="B57">
        <v>480</v>
      </c>
      <c r="C57" t="s">
        <v>174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16</v>
      </c>
      <c r="R57">
        <v>273</v>
      </c>
      <c r="S57">
        <v>-99</v>
      </c>
      <c r="T57">
        <v>-99</v>
      </c>
      <c r="U57">
        <v>-99</v>
      </c>
    </row>
    <row r="58" spans="1:21" x14ac:dyDescent="0.3">
      <c r="A58" t="s">
        <v>173</v>
      </c>
      <c r="B58">
        <v>520</v>
      </c>
      <c r="C58" t="s">
        <v>174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hidden="1" x14ac:dyDescent="0.3">
      <c r="A59" t="s">
        <v>42</v>
      </c>
      <c r="B59" t="s">
        <v>208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hidden="1" x14ac:dyDescent="0.3">
      <c r="A60" t="s">
        <v>42</v>
      </c>
      <c r="B60" t="s">
        <v>224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hidden="1" x14ac:dyDescent="0.3">
      <c r="A61" t="s">
        <v>42</v>
      </c>
      <c r="B61" t="s">
        <v>196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hidden="1" x14ac:dyDescent="0.3">
      <c r="A62" t="s">
        <v>42</v>
      </c>
      <c r="B62" t="s">
        <v>225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-99</v>
      </c>
      <c r="R62">
        <v>-99</v>
      </c>
      <c r="S62">
        <v>-99</v>
      </c>
      <c r="T62">
        <v>-99</v>
      </c>
      <c r="U62">
        <v>-99</v>
      </c>
    </row>
    <row r="63" spans="1:21" hidden="1" x14ac:dyDescent="0.3">
      <c r="A63" t="s">
        <v>42</v>
      </c>
      <c r="B63" t="s">
        <v>212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182</v>
      </c>
      <c r="R63">
        <v>149</v>
      </c>
      <c r="S63">
        <v>-99</v>
      </c>
      <c r="T63">
        <v>-99</v>
      </c>
      <c r="U63">
        <v>-99</v>
      </c>
    </row>
    <row r="64" spans="1:21" hidden="1" x14ac:dyDescent="0.3">
      <c r="A64" t="s">
        <v>42</v>
      </c>
      <c r="B64" t="s">
        <v>226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90</v>
      </c>
      <c r="R64">
        <v>142</v>
      </c>
      <c r="S64">
        <v>-99</v>
      </c>
      <c r="T64">
        <v>-99</v>
      </c>
      <c r="U64">
        <v>-99</v>
      </c>
    </row>
    <row r="65" spans="1:21" hidden="1" x14ac:dyDescent="0.3">
      <c r="A65" t="s">
        <v>42</v>
      </c>
      <c r="B65" t="s">
        <v>214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88</v>
      </c>
      <c r="R65">
        <v>220</v>
      </c>
      <c r="S65">
        <v>-99</v>
      </c>
      <c r="T65">
        <v>-99</v>
      </c>
      <c r="U65">
        <v>-99</v>
      </c>
    </row>
    <row r="66" spans="1:21" hidden="1" x14ac:dyDescent="0.3">
      <c r="A66" t="s">
        <v>42</v>
      </c>
      <c r="B66" t="s">
        <v>227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224</v>
      </c>
      <c r="R66">
        <v>170</v>
      </c>
      <c r="S66">
        <v>-99</v>
      </c>
      <c r="T66">
        <v>-99</v>
      </c>
      <c r="U66">
        <v>-99</v>
      </c>
    </row>
    <row r="67" spans="1:21" hidden="1" x14ac:dyDescent="0.3">
      <c r="A67" t="s">
        <v>42</v>
      </c>
      <c r="B67" t="s">
        <v>228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150</v>
      </c>
      <c r="R67">
        <v>256</v>
      </c>
      <c r="S67">
        <v>-99</v>
      </c>
      <c r="T67">
        <v>-99</v>
      </c>
      <c r="U67">
        <v>-99</v>
      </c>
    </row>
    <row r="68" spans="1:21" hidden="1" x14ac:dyDescent="0.3">
      <c r="A68" t="s">
        <v>42</v>
      </c>
      <c r="B68" t="s">
        <v>202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hidden="1" x14ac:dyDescent="0.3">
      <c r="A69" t="s">
        <v>42</v>
      </c>
      <c r="B69" t="s">
        <v>229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-99</v>
      </c>
      <c r="R69">
        <v>-99</v>
      </c>
      <c r="S69">
        <v>-99</v>
      </c>
      <c r="T69">
        <v>-99</v>
      </c>
      <c r="U69">
        <v>-99</v>
      </c>
    </row>
    <row r="70" spans="1:21" hidden="1" x14ac:dyDescent="0.3">
      <c r="A70" t="s">
        <v>42</v>
      </c>
      <c r="B70" t="s">
        <v>203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54</v>
      </c>
      <c r="R70">
        <v>170</v>
      </c>
      <c r="S70">
        <v>-99</v>
      </c>
      <c r="T70">
        <v>-99</v>
      </c>
      <c r="U70">
        <v>-99</v>
      </c>
    </row>
    <row r="71" spans="1:21" hidden="1" x14ac:dyDescent="0.3">
      <c r="A71" t="s">
        <v>42</v>
      </c>
      <c r="B71" t="s">
        <v>205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88</v>
      </c>
      <c r="R71">
        <v>426</v>
      </c>
      <c r="S71">
        <v>-99</v>
      </c>
      <c r="T71">
        <v>-99</v>
      </c>
      <c r="U71">
        <v>-99</v>
      </c>
    </row>
    <row r="72" spans="1:21" hidden="1" x14ac:dyDescent="0.3">
      <c r="A72" t="s">
        <v>42</v>
      </c>
      <c r="B72" t="s">
        <v>230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hidden="1" x14ac:dyDescent="0.3">
      <c r="A73" t="s">
        <v>127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hidden="1" x14ac:dyDescent="0.3">
      <c r="A74" t="s">
        <v>127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hidden="1" x14ac:dyDescent="0.3">
      <c r="A75" t="s">
        <v>127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-99</v>
      </c>
      <c r="R75">
        <v>-99</v>
      </c>
      <c r="S75">
        <v>-99</v>
      </c>
      <c r="T75">
        <v>-99</v>
      </c>
      <c r="U75">
        <v>-99</v>
      </c>
    </row>
    <row r="76" spans="1:21" hidden="1" x14ac:dyDescent="0.3">
      <c r="A76" t="s">
        <v>127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-99</v>
      </c>
      <c r="R76">
        <v>-99</v>
      </c>
      <c r="S76">
        <v>-99</v>
      </c>
      <c r="T76">
        <v>-99</v>
      </c>
      <c r="U76">
        <v>-99</v>
      </c>
    </row>
    <row r="77" spans="1:21" hidden="1" x14ac:dyDescent="0.3">
      <c r="A77" t="s">
        <v>127</v>
      </c>
      <c r="B77" t="s">
        <v>202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-99</v>
      </c>
      <c r="R77">
        <v>-99</v>
      </c>
      <c r="S77">
        <v>-99</v>
      </c>
      <c r="T77">
        <v>-99</v>
      </c>
      <c r="U77">
        <v>-99</v>
      </c>
    </row>
    <row r="78" spans="1:21" hidden="1" x14ac:dyDescent="0.3">
      <c r="A78" t="s">
        <v>127</v>
      </c>
      <c r="B78" t="s">
        <v>203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38</v>
      </c>
      <c r="R78">
        <v>277</v>
      </c>
      <c r="S78">
        <v>-99</v>
      </c>
      <c r="T78">
        <v>-99</v>
      </c>
      <c r="U78">
        <v>-99</v>
      </c>
    </row>
    <row r="79" spans="1:21" x14ac:dyDescent="0.3">
      <c r="A79" t="s">
        <v>175</v>
      </c>
      <c r="B79">
        <v>0</v>
      </c>
      <c r="C79" t="s">
        <v>174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x14ac:dyDescent="0.3">
      <c r="A80" t="s">
        <v>175</v>
      </c>
      <c r="B80">
        <v>40</v>
      </c>
      <c r="C80" t="s">
        <v>174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-99</v>
      </c>
      <c r="R80">
        <v>-99</v>
      </c>
      <c r="S80">
        <v>30</v>
      </c>
      <c r="T80">
        <v>4</v>
      </c>
      <c r="U80">
        <v>112</v>
      </c>
    </row>
    <row r="81" spans="1:21" x14ac:dyDescent="0.3">
      <c r="A81" t="s">
        <v>175</v>
      </c>
      <c r="B81">
        <v>192</v>
      </c>
      <c r="C81" t="s">
        <v>174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140</v>
      </c>
      <c r="R81">
        <v>106</v>
      </c>
      <c r="S81">
        <v>-99</v>
      </c>
      <c r="T81">
        <v>-99</v>
      </c>
      <c r="U81">
        <v>-99</v>
      </c>
    </row>
    <row r="82" spans="1:21" x14ac:dyDescent="0.3">
      <c r="A82" t="s">
        <v>175</v>
      </c>
      <c r="B82">
        <v>200</v>
      </c>
      <c r="C82" t="s">
        <v>174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138</v>
      </c>
      <c r="R82">
        <v>64</v>
      </c>
      <c r="S82">
        <v>-99</v>
      </c>
      <c r="T82">
        <v>-99</v>
      </c>
      <c r="U82">
        <v>-99</v>
      </c>
    </row>
    <row r="83" spans="1:21" x14ac:dyDescent="0.3">
      <c r="A83" t="s">
        <v>175</v>
      </c>
      <c r="B83">
        <v>240</v>
      </c>
      <c r="C83" t="s">
        <v>174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-99</v>
      </c>
      <c r="R83">
        <v>-99</v>
      </c>
      <c r="S83">
        <v>-99</v>
      </c>
      <c r="T83">
        <v>-99</v>
      </c>
      <c r="U83">
        <v>-99</v>
      </c>
    </row>
    <row r="84" spans="1:21" x14ac:dyDescent="0.3">
      <c r="A84" t="s">
        <v>175</v>
      </c>
      <c r="B84">
        <v>280</v>
      </c>
      <c r="C84" t="s">
        <v>174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60</v>
      </c>
      <c r="R84">
        <v>681</v>
      </c>
      <c r="S84">
        <v>-99</v>
      </c>
      <c r="T84">
        <v>-99</v>
      </c>
      <c r="U84">
        <v>-99</v>
      </c>
    </row>
    <row r="85" spans="1:21" hidden="1" x14ac:dyDescent="0.3">
      <c r="A85" t="s">
        <v>43</v>
      </c>
      <c r="B85" t="s">
        <v>202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hidden="1" x14ac:dyDescent="0.3">
      <c r="A86" t="s">
        <v>43</v>
      </c>
      <c r="B86" t="s">
        <v>203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132</v>
      </c>
      <c r="R86">
        <v>92</v>
      </c>
      <c r="S86">
        <v>-99</v>
      </c>
      <c r="T86">
        <v>-99</v>
      </c>
      <c r="U86">
        <v>-99</v>
      </c>
    </row>
    <row r="87" spans="1:21" hidden="1" x14ac:dyDescent="0.3">
      <c r="A87" t="s">
        <v>43</v>
      </c>
      <c r="B87" t="s">
        <v>205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66</v>
      </c>
      <c r="R87">
        <v>251</v>
      </c>
      <c r="S87">
        <v>-99</v>
      </c>
      <c r="T87">
        <v>-99</v>
      </c>
      <c r="U87">
        <v>-99</v>
      </c>
    </row>
    <row r="88" spans="1:21" hidden="1" x14ac:dyDescent="0.3">
      <c r="A88" t="s">
        <v>43</v>
      </c>
      <c r="B88" t="s">
        <v>216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80</v>
      </c>
      <c r="R88">
        <v>146</v>
      </c>
      <c r="S88">
        <v>-99</v>
      </c>
      <c r="T88">
        <v>-99</v>
      </c>
      <c r="U88">
        <v>-99</v>
      </c>
    </row>
    <row r="89" spans="1:21" hidden="1" x14ac:dyDescent="0.3">
      <c r="A89" t="s">
        <v>43</v>
      </c>
      <c r="B89" t="s">
        <v>217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102</v>
      </c>
      <c r="R89">
        <v>58</v>
      </c>
      <c r="S89">
        <v>-99</v>
      </c>
      <c r="T89">
        <v>-99</v>
      </c>
      <c r="U89">
        <v>-99</v>
      </c>
    </row>
    <row r="90" spans="1:21" hidden="1" x14ac:dyDescent="0.3">
      <c r="A90" t="s">
        <v>43</v>
      </c>
      <c r="B90" t="s">
        <v>231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174</v>
      </c>
      <c r="R90">
        <v>51</v>
      </c>
      <c r="S90">
        <v>-99</v>
      </c>
      <c r="T90">
        <v>-99</v>
      </c>
      <c r="U90">
        <v>-99</v>
      </c>
    </row>
    <row r="91" spans="1:21" hidden="1" x14ac:dyDescent="0.3">
      <c r="A91" t="s">
        <v>43</v>
      </c>
      <c r="B91" t="s">
        <v>219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226</v>
      </c>
      <c r="R91">
        <v>149</v>
      </c>
      <c r="S91">
        <v>-99</v>
      </c>
      <c r="T91">
        <v>-99</v>
      </c>
      <c r="U91">
        <v>-99</v>
      </c>
    </row>
    <row r="92" spans="1:21" hidden="1" x14ac:dyDescent="0.3">
      <c r="A92" t="s">
        <v>43</v>
      </c>
      <c r="B92" t="s">
        <v>221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56</v>
      </c>
      <c r="R92">
        <v>134</v>
      </c>
      <c r="S92">
        <v>-99</v>
      </c>
      <c r="T92">
        <v>-99</v>
      </c>
      <c r="U92">
        <v>-99</v>
      </c>
    </row>
    <row r="93" spans="1:21" hidden="1" x14ac:dyDescent="0.3">
      <c r="A93" t="s">
        <v>43</v>
      </c>
      <c r="B93" t="s">
        <v>222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-99</v>
      </c>
      <c r="R93">
        <v>-99</v>
      </c>
      <c r="S93">
        <v>-99</v>
      </c>
      <c r="T93">
        <v>-99</v>
      </c>
      <c r="U93">
        <v>-99</v>
      </c>
    </row>
    <row r="94" spans="1:21" hidden="1" x14ac:dyDescent="0.3">
      <c r="A94" t="s">
        <v>43</v>
      </c>
      <c r="B94" t="s">
        <v>223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-99</v>
      </c>
      <c r="R94">
        <v>-99</v>
      </c>
      <c r="S94">
        <v>-99</v>
      </c>
      <c r="T94">
        <v>-99</v>
      </c>
      <c r="U94">
        <v>-99</v>
      </c>
    </row>
    <row r="95" spans="1:21" hidden="1" x14ac:dyDescent="0.3">
      <c r="A95" t="s">
        <v>44</v>
      </c>
      <c r="B95" t="s">
        <v>208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-99</v>
      </c>
      <c r="T95">
        <v>-99</v>
      </c>
      <c r="U95">
        <v>-99</v>
      </c>
    </row>
    <row r="96" spans="1:21" hidden="1" x14ac:dyDescent="0.3">
      <c r="A96" t="s">
        <v>44</v>
      </c>
      <c r="B96" t="s">
        <v>196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-99</v>
      </c>
      <c r="R96">
        <v>-99</v>
      </c>
      <c r="S96">
        <v>-99</v>
      </c>
      <c r="T96">
        <v>-99</v>
      </c>
      <c r="U96">
        <v>-99</v>
      </c>
    </row>
    <row r="97" spans="1:21" hidden="1" x14ac:dyDescent="0.3">
      <c r="A97" t="s">
        <v>44</v>
      </c>
      <c r="B97" t="s">
        <v>212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56</v>
      </c>
      <c r="R97">
        <v>553</v>
      </c>
      <c r="S97">
        <v>41</v>
      </c>
      <c r="T97">
        <v>70</v>
      </c>
      <c r="U97">
        <v>675</v>
      </c>
    </row>
    <row r="98" spans="1:21" hidden="1" x14ac:dyDescent="0.3">
      <c r="A98" t="s">
        <v>44</v>
      </c>
      <c r="B98" t="s">
        <v>214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64</v>
      </c>
      <c r="R98">
        <v>499</v>
      </c>
      <c r="S98">
        <v>329</v>
      </c>
      <c r="T98">
        <v>26</v>
      </c>
      <c r="U98">
        <v>331</v>
      </c>
    </row>
    <row r="99" spans="1:21" hidden="1" x14ac:dyDescent="0.3">
      <c r="A99" t="s">
        <v>44</v>
      </c>
      <c r="B99" t="s">
        <v>232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92</v>
      </c>
      <c r="R99">
        <v>335</v>
      </c>
      <c r="S99">
        <v>45</v>
      </c>
      <c r="T99">
        <v>74</v>
      </c>
      <c r="U99">
        <v>845</v>
      </c>
    </row>
    <row r="100" spans="1:21" hidden="1" x14ac:dyDescent="0.3">
      <c r="A100" t="s">
        <v>44</v>
      </c>
      <c r="B100" t="s">
        <v>202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24</v>
      </c>
      <c r="R100">
        <v>170</v>
      </c>
      <c r="S100">
        <v>-99</v>
      </c>
      <c r="T100">
        <v>-99</v>
      </c>
      <c r="U100">
        <v>-99</v>
      </c>
    </row>
    <row r="101" spans="1:21" hidden="1" x14ac:dyDescent="0.3">
      <c r="A101" t="s">
        <v>44</v>
      </c>
      <c r="B101" t="s">
        <v>233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38</v>
      </c>
      <c r="R101">
        <v>230</v>
      </c>
      <c r="S101">
        <v>100</v>
      </c>
      <c r="T101">
        <v>64</v>
      </c>
      <c r="U101">
        <v>978</v>
      </c>
    </row>
    <row r="102" spans="1:21" hidden="1" x14ac:dyDescent="0.3">
      <c r="A102" t="s">
        <v>44</v>
      </c>
      <c r="B102" t="s">
        <v>234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134</v>
      </c>
      <c r="R102">
        <v>165</v>
      </c>
      <c r="S102">
        <v>58</v>
      </c>
      <c r="T102">
        <v>20</v>
      </c>
      <c r="U102">
        <v>403</v>
      </c>
    </row>
    <row r="103" spans="1:21" hidden="1" x14ac:dyDescent="0.3">
      <c r="A103" t="s">
        <v>44</v>
      </c>
      <c r="B103" t="s">
        <v>235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164</v>
      </c>
      <c r="R103">
        <v>158</v>
      </c>
      <c r="S103">
        <v>30</v>
      </c>
      <c r="T103">
        <v>44</v>
      </c>
      <c r="U103">
        <v>560</v>
      </c>
    </row>
    <row r="104" spans="1:21" hidden="1" x14ac:dyDescent="0.3">
      <c r="A104" t="s">
        <v>44</v>
      </c>
      <c r="B104" t="s">
        <v>236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188</v>
      </c>
      <c r="R104">
        <v>10</v>
      </c>
      <c r="S104">
        <v>10</v>
      </c>
      <c r="T104">
        <v>72</v>
      </c>
      <c r="U104">
        <v>691</v>
      </c>
    </row>
    <row r="105" spans="1:21" hidden="1" x14ac:dyDescent="0.3">
      <c r="A105" t="s">
        <v>44</v>
      </c>
      <c r="B105" t="s">
        <v>203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146</v>
      </c>
      <c r="R105">
        <v>224</v>
      </c>
      <c r="S105">
        <v>40</v>
      </c>
      <c r="T105">
        <v>140</v>
      </c>
      <c r="U105">
        <v>392</v>
      </c>
    </row>
    <row r="106" spans="1:21" hidden="1" x14ac:dyDescent="0.3">
      <c r="A106" t="s">
        <v>44</v>
      </c>
      <c r="B106" t="s">
        <v>205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94</v>
      </c>
      <c r="R106">
        <v>248</v>
      </c>
      <c r="S106">
        <v>271</v>
      </c>
      <c r="T106">
        <v>8</v>
      </c>
      <c r="U106">
        <v>95</v>
      </c>
    </row>
    <row r="107" spans="1:21" hidden="1" x14ac:dyDescent="0.3">
      <c r="A107" t="s">
        <v>45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45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hidden="1" x14ac:dyDescent="0.3">
      <c r="A109" t="s">
        <v>45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-99</v>
      </c>
      <c r="R109">
        <v>-99</v>
      </c>
      <c r="S109">
        <v>-99</v>
      </c>
      <c r="T109">
        <v>-99</v>
      </c>
      <c r="U109">
        <v>-99</v>
      </c>
    </row>
    <row r="110" spans="1:21" hidden="1" x14ac:dyDescent="0.3">
      <c r="A110" t="s">
        <v>45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114</v>
      </c>
      <c r="R110">
        <v>85</v>
      </c>
      <c r="S110">
        <v>-99</v>
      </c>
      <c r="T110">
        <v>-99</v>
      </c>
      <c r="U110">
        <v>-99</v>
      </c>
    </row>
    <row r="111" spans="1:21" hidden="1" x14ac:dyDescent="0.3">
      <c r="A111" t="s">
        <v>45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126</v>
      </c>
      <c r="R111">
        <v>92</v>
      </c>
      <c r="S111">
        <v>-99</v>
      </c>
      <c r="T111">
        <v>-99</v>
      </c>
      <c r="U111">
        <v>-99</v>
      </c>
    </row>
    <row r="112" spans="1:21" hidden="1" x14ac:dyDescent="0.3">
      <c r="A112" t="s">
        <v>45</v>
      </c>
      <c r="B112" t="s">
        <v>237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158</v>
      </c>
      <c r="R112">
        <v>67</v>
      </c>
      <c r="S112">
        <v>-99</v>
      </c>
      <c r="T112">
        <v>-99</v>
      </c>
      <c r="U112">
        <v>-99</v>
      </c>
    </row>
    <row r="113" spans="1:21" hidden="1" x14ac:dyDescent="0.3">
      <c r="A113" t="s">
        <v>45</v>
      </c>
      <c r="B113" t="s">
        <v>203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140</v>
      </c>
      <c r="R113">
        <v>117</v>
      </c>
      <c r="S113">
        <v>-99</v>
      </c>
      <c r="T113">
        <v>-99</v>
      </c>
      <c r="U113">
        <v>-99</v>
      </c>
    </row>
    <row r="114" spans="1:21" hidden="1" x14ac:dyDescent="0.3">
      <c r="A114" t="s">
        <v>45</v>
      </c>
      <c r="B114" t="s">
        <v>205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154</v>
      </c>
      <c r="R114">
        <v>100</v>
      </c>
      <c r="S114">
        <v>-99</v>
      </c>
      <c r="T114">
        <v>-99</v>
      </c>
      <c r="U114">
        <v>-99</v>
      </c>
    </row>
    <row r="115" spans="1:21" hidden="1" x14ac:dyDescent="0.3">
      <c r="A115" t="s">
        <v>45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218</v>
      </c>
      <c r="R115">
        <v>143</v>
      </c>
      <c r="S115">
        <v>-99</v>
      </c>
      <c r="T115">
        <v>-99</v>
      </c>
      <c r="U115">
        <v>-99</v>
      </c>
    </row>
    <row r="116" spans="1:21" hidden="1" x14ac:dyDescent="0.3">
      <c r="A116" t="s">
        <v>45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228</v>
      </c>
      <c r="R116">
        <v>85</v>
      </c>
      <c r="S116">
        <v>-99</v>
      </c>
      <c r="T116">
        <v>-99</v>
      </c>
      <c r="U116">
        <v>-99</v>
      </c>
    </row>
    <row r="117" spans="1:21" hidden="1" x14ac:dyDescent="0.3">
      <c r="A117" t="s">
        <v>45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-99</v>
      </c>
      <c r="R117">
        <v>-99</v>
      </c>
      <c r="S117">
        <v>487</v>
      </c>
      <c r="T117">
        <v>14</v>
      </c>
      <c r="U117">
        <v>193</v>
      </c>
    </row>
    <row r="118" spans="1:21" hidden="1" x14ac:dyDescent="0.3">
      <c r="A118" t="s">
        <v>45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360</v>
      </c>
      <c r="R118">
        <v>175</v>
      </c>
      <c r="S118">
        <v>141</v>
      </c>
      <c r="T118">
        <v>120</v>
      </c>
      <c r="U118">
        <v>760</v>
      </c>
    </row>
    <row r="119" spans="1:21" hidden="1" x14ac:dyDescent="0.3">
      <c r="A119" t="s">
        <v>45</v>
      </c>
      <c r="B119" t="s">
        <v>221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274</v>
      </c>
      <c r="R119">
        <v>240</v>
      </c>
      <c r="S119">
        <v>327</v>
      </c>
      <c r="T119">
        <v>4</v>
      </c>
      <c r="U119">
        <v>78</v>
      </c>
    </row>
    <row r="120" spans="1:21" hidden="1" x14ac:dyDescent="0.3">
      <c r="A120" t="s">
        <v>45</v>
      </c>
      <c r="B120" t="s">
        <v>238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1</v>
      </c>
      <c r="Q120">
        <v>358</v>
      </c>
      <c r="R120">
        <v>10</v>
      </c>
      <c r="S120">
        <v>139</v>
      </c>
      <c r="T120">
        <v>80</v>
      </c>
      <c r="U120">
        <v>490</v>
      </c>
    </row>
    <row r="121" spans="1:21" hidden="1" x14ac:dyDescent="0.3">
      <c r="A121" t="s">
        <v>45</v>
      </c>
      <c r="B121" t="s">
        <v>239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348</v>
      </c>
      <c r="R121">
        <v>76</v>
      </c>
      <c r="S121">
        <v>20</v>
      </c>
      <c r="T121">
        <v>88</v>
      </c>
      <c r="U121">
        <v>660</v>
      </c>
    </row>
    <row r="122" spans="1:21" hidden="1" x14ac:dyDescent="0.3">
      <c r="A122" t="s">
        <v>45</v>
      </c>
      <c r="B122" t="s">
        <v>240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338</v>
      </c>
      <c r="R122">
        <v>99</v>
      </c>
      <c r="S122">
        <v>112</v>
      </c>
      <c r="T122">
        <v>62</v>
      </c>
      <c r="U122">
        <v>354</v>
      </c>
    </row>
    <row r="123" spans="1:21" hidden="1" x14ac:dyDescent="0.3">
      <c r="A123" t="s">
        <v>45</v>
      </c>
      <c r="B123" t="s">
        <v>241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330</v>
      </c>
      <c r="R123">
        <v>113</v>
      </c>
      <c r="S123">
        <v>81</v>
      </c>
      <c r="T123">
        <v>136</v>
      </c>
      <c r="U123">
        <v>570</v>
      </c>
    </row>
    <row r="124" spans="1:21" hidden="1" x14ac:dyDescent="0.3">
      <c r="A124" t="s">
        <v>45</v>
      </c>
      <c r="B124" t="s">
        <v>242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272</v>
      </c>
      <c r="R124">
        <v>89</v>
      </c>
      <c r="S124">
        <v>67</v>
      </c>
      <c r="T124">
        <v>102</v>
      </c>
      <c r="U124">
        <v>392</v>
      </c>
    </row>
    <row r="125" spans="1:21" hidden="1" x14ac:dyDescent="0.3">
      <c r="A125" t="s">
        <v>45</v>
      </c>
      <c r="B125" t="s">
        <v>243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342</v>
      </c>
      <c r="R125">
        <v>92</v>
      </c>
      <c r="S125">
        <v>70</v>
      </c>
      <c r="T125">
        <v>94</v>
      </c>
      <c r="U125">
        <v>297</v>
      </c>
    </row>
    <row r="126" spans="1:21" hidden="1" x14ac:dyDescent="0.3">
      <c r="A126" t="s">
        <v>45</v>
      </c>
      <c r="B126" t="s">
        <v>244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338</v>
      </c>
      <c r="R126">
        <v>71</v>
      </c>
      <c r="S126">
        <v>80</v>
      </c>
      <c r="T126">
        <v>66</v>
      </c>
      <c r="U126">
        <v>292</v>
      </c>
    </row>
    <row r="127" spans="1:21" hidden="1" x14ac:dyDescent="0.3">
      <c r="A127" t="s">
        <v>45</v>
      </c>
      <c r="B127" t="s">
        <v>222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0</v>
      </c>
      <c r="P127">
        <v>1</v>
      </c>
      <c r="Q127">
        <v>352</v>
      </c>
      <c r="R127">
        <v>64</v>
      </c>
      <c r="S127">
        <v>381</v>
      </c>
      <c r="T127">
        <v>46</v>
      </c>
      <c r="U127">
        <v>579</v>
      </c>
    </row>
    <row r="128" spans="1:21" hidden="1" x14ac:dyDescent="0.3">
      <c r="A128" t="s">
        <v>45</v>
      </c>
      <c r="B128" t="s">
        <v>223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360</v>
      </c>
      <c r="R128">
        <v>117</v>
      </c>
      <c r="S128">
        <v>103</v>
      </c>
      <c r="T128">
        <v>26</v>
      </c>
      <c r="U128">
        <v>213</v>
      </c>
    </row>
    <row r="129" spans="1:21" x14ac:dyDescent="0.3">
      <c r="A129" t="s">
        <v>482</v>
      </c>
      <c r="B129">
        <v>0</v>
      </c>
      <c r="C129" t="s">
        <v>174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-99</v>
      </c>
      <c r="R129">
        <v>-99</v>
      </c>
      <c r="S129">
        <v>-99</v>
      </c>
      <c r="T129">
        <v>-99</v>
      </c>
      <c r="U129">
        <v>-99</v>
      </c>
    </row>
    <row r="130" spans="1:21" x14ac:dyDescent="0.3">
      <c r="A130" t="s">
        <v>482</v>
      </c>
      <c r="B130">
        <v>40</v>
      </c>
      <c r="C130" t="s">
        <v>174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72</v>
      </c>
      <c r="R130">
        <v>326</v>
      </c>
      <c r="S130">
        <v>-99</v>
      </c>
      <c r="T130">
        <v>-99</v>
      </c>
      <c r="U130">
        <v>-99</v>
      </c>
    </row>
    <row r="131" spans="1:21" x14ac:dyDescent="0.3">
      <c r="A131" t="s">
        <v>482</v>
      </c>
      <c r="B131">
        <v>164</v>
      </c>
      <c r="C131" t="s">
        <v>174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1</v>
      </c>
      <c r="Q131">
        <v>162</v>
      </c>
      <c r="R131">
        <v>225</v>
      </c>
      <c r="S131">
        <v>209</v>
      </c>
      <c r="T131">
        <v>6</v>
      </c>
      <c r="U131">
        <v>130</v>
      </c>
    </row>
    <row r="132" spans="1:21" x14ac:dyDescent="0.3">
      <c r="A132" t="s">
        <v>482</v>
      </c>
      <c r="B132">
        <v>165</v>
      </c>
      <c r="C132" t="s">
        <v>174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122</v>
      </c>
      <c r="R132">
        <v>210</v>
      </c>
      <c r="S132">
        <v>-99</v>
      </c>
      <c r="T132">
        <v>-99</v>
      </c>
      <c r="U132">
        <v>-99</v>
      </c>
    </row>
    <row r="133" spans="1:21" x14ac:dyDescent="0.3">
      <c r="A133" t="s">
        <v>482</v>
      </c>
      <c r="B133">
        <v>166</v>
      </c>
      <c r="C133" t="s">
        <v>174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74</v>
      </c>
      <c r="R133">
        <v>182</v>
      </c>
      <c r="S133">
        <v>158</v>
      </c>
      <c r="T133">
        <v>4</v>
      </c>
      <c r="U133">
        <v>80</v>
      </c>
    </row>
    <row r="134" spans="1:21" x14ac:dyDescent="0.3">
      <c r="A134" t="s">
        <v>482</v>
      </c>
      <c r="B134">
        <v>167</v>
      </c>
      <c r="C134" t="s">
        <v>174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116</v>
      </c>
      <c r="R134">
        <v>148</v>
      </c>
      <c r="S134">
        <v>208</v>
      </c>
      <c r="T134">
        <v>18</v>
      </c>
      <c r="U134">
        <v>306</v>
      </c>
    </row>
    <row r="135" spans="1:21" x14ac:dyDescent="0.3">
      <c r="A135" t="s">
        <v>482</v>
      </c>
      <c r="B135">
        <v>173</v>
      </c>
      <c r="C135" t="s">
        <v>174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64</v>
      </c>
      <c r="R135">
        <v>216</v>
      </c>
      <c r="S135">
        <v>-99</v>
      </c>
      <c r="T135">
        <v>-99</v>
      </c>
      <c r="U135">
        <v>-99</v>
      </c>
    </row>
    <row r="136" spans="1:21" x14ac:dyDescent="0.3">
      <c r="A136" t="s">
        <v>482</v>
      </c>
      <c r="B136">
        <v>175</v>
      </c>
      <c r="C136" t="s">
        <v>174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72</v>
      </c>
      <c r="R136">
        <v>171</v>
      </c>
      <c r="S136">
        <v>-99</v>
      </c>
      <c r="T136">
        <v>-99</v>
      </c>
      <c r="U136">
        <v>-99</v>
      </c>
    </row>
    <row r="137" spans="1:21" x14ac:dyDescent="0.3">
      <c r="A137" t="s">
        <v>482</v>
      </c>
      <c r="B137">
        <v>177</v>
      </c>
      <c r="C137" t="s">
        <v>174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36</v>
      </c>
      <c r="R137">
        <v>502</v>
      </c>
      <c r="S137">
        <v>42</v>
      </c>
      <c r="T137">
        <v>38</v>
      </c>
      <c r="U137">
        <v>511</v>
      </c>
    </row>
    <row r="138" spans="1:21" x14ac:dyDescent="0.3">
      <c r="A138" t="s">
        <v>482</v>
      </c>
      <c r="B138">
        <v>179</v>
      </c>
      <c r="C138" t="s">
        <v>174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-99</v>
      </c>
      <c r="R138">
        <v>-99</v>
      </c>
      <c r="S138">
        <v>42</v>
      </c>
      <c r="T138">
        <v>80</v>
      </c>
      <c r="U138">
        <v>737</v>
      </c>
    </row>
    <row r="139" spans="1:21" x14ac:dyDescent="0.3">
      <c r="A139" t="s">
        <v>482</v>
      </c>
      <c r="B139">
        <v>200</v>
      </c>
      <c r="C139" t="s">
        <v>174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202</v>
      </c>
      <c r="R139">
        <v>91</v>
      </c>
      <c r="S139">
        <v>-99</v>
      </c>
      <c r="T139">
        <v>-99</v>
      </c>
      <c r="U139">
        <v>-99</v>
      </c>
    </row>
    <row r="140" spans="1:21" x14ac:dyDescent="0.3">
      <c r="A140" t="s">
        <v>482</v>
      </c>
      <c r="B140">
        <v>233</v>
      </c>
      <c r="C140" t="s">
        <v>174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146</v>
      </c>
      <c r="R140">
        <v>182</v>
      </c>
      <c r="S140">
        <v>161</v>
      </c>
      <c r="T140">
        <v>4</v>
      </c>
      <c r="U140">
        <v>170</v>
      </c>
    </row>
    <row r="141" spans="1:21" x14ac:dyDescent="0.3">
      <c r="A141" t="s">
        <v>482</v>
      </c>
      <c r="B141">
        <v>235</v>
      </c>
      <c r="C141" t="s">
        <v>174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158</v>
      </c>
      <c r="R141">
        <v>125</v>
      </c>
      <c r="S141">
        <v>-99</v>
      </c>
      <c r="T141">
        <v>-99</v>
      </c>
      <c r="U141">
        <v>-99</v>
      </c>
    </row>
    <row r="142" spans="1:21" x14ac:dyDescent="0.3">
      <c r="A142" t="s">
        <v>482</v>
      </c>
      <c r="B142">
        <v>236</v>
      </c>
      <c r="C142" t="s">
        <v>174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146</v>
      </c>
      <c r="R142">
        <v>149</v>
      </c>
      <c r="S142">
        <v>-99</v>
      </c>
      <c r="T142">
        <v>-99</v>
      </c>
      <c r="U142">
        <v>-99</v>
      </c>
    </row>
    <row r="143" spans="1:21" x14ac:dyDescent="0.3">
      <c r="A143" t="s">
        <v>482</v>
      </c>
      <c r="B143">
        <v>240</v>
      </c>
      <c r="C143" t="s">
        <v>174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140</v>
      </c>
      <c r="R143">
        <v>255</v>
      </c>
      <c r="S143">
        <v>-99</v>
      </c>
      <c r="T143">
        <v>-99</v>
      </c>
      <c r="U143">
        <v>-99</v>
      </c>
    </row>
    <row r="144" spans="1:21" x14ac:dyDescent="0.3">
      <c r="A144" t="s">
        <v>482</v>
      </c>
      <c r="B144">
        <v>280</v>
      </c>
      <c r="C144" t="s">
        <v>174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208</v>
      </c>
      <c r="R144">
        <v>150</v>
      </c>
      <c r="S144">
        <v>-99</v>
      </c>
      <c r="T144">
        <v>-99</v>
      </c>
      <c r="U144">
        <v>-99</v>
      </c>
    </row>
    <row r="145" spans="1:21" x14ac:dyDescent="0.3">
      <c r="A145" t="s">
        <v>482</v>
      </c>
      <c r="B145">
        <v>320</v>
      </c>
      <c r="C145" t="s">
        <v>174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138</v>
      </c>
      <c r="R145">
        <v>361</v>
      </c>
      <c r="S145">
        <v>-99</v>
      </c>
      <c r="T145">
        <v>-99</v>
      </c>
      <c r="U145">
        <v>-99</v>
      </c>
    </row>
    <row r="146" spans="1:21" x14ac:dyDescent="0.3">
      <c r="A146" t="s">
        <v>482</v>
      </c>
      <c r="B146">
        <v>345</v>
      </c>
      <c r="C146" t="s">
        <v>174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130</v>
      </c>
      <c r="R146">
        <v>197</v>
      </c>
      <c r="S146">
        <v>-99</v>
      </c>
      <c r="T146">
        <v>-99</v>
      </c>
      <c r="U146">
        <v>-99</v>
      </c>
    </row>
    <row r="147" spans="1:21" x14ac:dyDescent="0.3">
      <c r="A147" t="s">
        <v>482</v>
      </c>
      <c r="B147">
        <v>347</v>
      </c>
      <c r="C147" t="s">
        <v>174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166</v>
      </c>
      <c r="R147">
        <v>127</v>
      </c>
      <c r="S147">
        <v>-99</v>
      </c>
      <c r="T147">
        <v>-99</v>
      </c>
      <c r="U147">
        <v>-99</v>
      </c>
    </row>
    <row r="148" spans="1:21" x14ac:dyDescent="0.3">
      <c r="A148" t="s">
        <v>482</v>
      </c>
      <c r="B148">
        <v>350</v>
      </c>
      <c r="C148" t="s">
        <v>174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148</v>
      </c>
      <c r="R148">
        <v>241</v>
      </c>
      <c r="S148">
        <v>-99</v>
      </c>
      <c r="T148">
        <v>-99</v>
      </c>
      <c r="U148">
        <v>-99</v>
      </c>
    </row>
    <row r="149" spans="1:21" x14ac:dyDescent="0.3">
      <c r="A149" t="s">
        <v>482</v>
      </c>
      <c r="B149">
        <v>360</v>
      </c>
      <c r="C149" t="s">
        <v>174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120</v>
      </c>
      <c r="R149">
        <v>108</v>
      </c>
      <c r="S149">
        <v>-99</v>
      </c>
      <c r="T149">
        <v>-99</v>
      </c>
      <c r="U149">
        <v>-99</v>
      </c>
    </row>
    <row r="150" spans="1:21" hidden="1" x14ac:dyDescent="0.3">
      <c r="A150" t="s">
        <v>46</v>
      </c>
      <c r="B150" t="s">
        <v>208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hidden="1" x14ac:dyDescent="0.3">
      <c r="A151" t="s">
        <v>46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-99</v>
      </c>
      <c r="R151">
        <v>-99</v>
      </c>
      <c r="S151">
        <v>-99</v>
      </c>
      <c r="T151">
        <v>-99</v>
      </c>
      <c r="U151">
        <v>-99</v>
      </c>
    </row>
    <row r="152" spans="1:21" hidden="1" x14ac:dyDescent="0.3">
      <c r="A152" t="s">
        <v>46</v>
      </c>
      <c r="B152" t="s">
        <v>212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72</v>
      </c>
      <c r="R152">
        <v>256</v>
      </c>
      <c r="S152">
        <v>-99</v>
      </c>
      <c r="T152">
        <v>-99</v>
      </c>
      <c r="U152">
        <v>-99</v>
      </c>
    </row>
    <row r="153" spans="1:21" hidden="1" x14ac:dyDescent="0.3">
      <c r="A153" t="s">
        <v>46</v>
      </c>
      <c r="B153" t="s">
        <v>214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-99</v>
      </c>
      <c r="T153">
        <v>-99</v>
      </c>
      <c r="U153">
        <v>-99</v>
      </c>
    </row>
    <row r="154" spans="1:21" hidden="1" x14ac:dyDescent="0.3">
      <c r="A154" t="s">
        <v>46</v>
      </c>
      <c r="B154" t="s">
        <v>202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134</v>
      </c>
      <c r="R154">
        <v>260</v>
      </c>
      <c r="S154">
        <v>-99</v>
      </c>
      <c r="T154">
        <v>-99</v>
      </c>
      <c r="U154">
        <v>-99</v>
      </c>
    </row>
    <row r="155" spans="1:21" hidden="1" x14ac:dyDescent="0.3">
      <c r="A155" t="s">
        <v>46</v>
      </c>
      <c r="B155" t="s">
        <v>203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56</v>
      </c>
      <c r="R155">
        <v>361</v>
      </c>
      <c r="S155">
        <v>-99</v>
      </c>
      <c r="T155">
        <v>-99</v>
      </c>
      <c r="U155">
        <v>-99</v>
      </c>
    </row>
    <row r="156" spans="1:21" hidden="1" x14ac:dyDescent="0.3">
      <c r="A156" t="s">
        <v>46</v>
      </c>
      <c r="B156" t="s">
        <v>205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-99</v>
      </c>
      <c r="R156">
        <v>-99</v>
      </c>
      <c r="S156">
        <v>-99</v>
      </c>
      <c r="T156">
        <v>-99</v>
      </c>
      <c r="U156">
        <v>-99</v>
      </c>
    </row>
    <row r="157" spans="1:21" hidden="1" x14ac:dyDescent="0.3">
      <c r="A157" t="s">
        <v>46</v>
      </c>
      <c r="B157" t="s">
        <v>245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142</v>
      </c>
      <c r="R157">
        <v>187</v>
      </c>
      <c r="S157">
        <v>-99</v>
      </c>
      <c r="T157">
        <v>-99</v>
      </c>
      <c r="U157">
        <v>-99</v>
      </c>
    </row>
    <row r="158" spans="1:21" hidden="1" x14ac:dyDescent="0.3">
      <c r="A158" t="s">
        <v>46</v>
      </c>
      <c r="B158" t="s">
        <v>216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188</v>
      </c>
      <c r="R158">
        <v>130</v>
      </c>
      <c r="S158">
        <v>-99</v>
      </c>
      <c r="T158">
        <v>-99</v>
      </c>
      <c r="U158">
        <v>-99</v>
      </c>
    </row>
    <row r="159" spans="1:21" hidden="1" x14ac:dyDescent="0.3">
      <c r="A159" t="s">
        <v>46</v>
      </c>
      <c r="B159" t="s">
        <v>217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hidden="1" x14ac:dyDescent="0.3">
      <c r="A160" t="s">
        <v>46</v>
      </c>
      <c r="B160" t="s">
        <v>219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146</v>
      </c>
      <c r="R160">
        <v>372</v>
      </c>
      <c r="S160">
        <v>-99</v>
      </c>
      <c r="T160">
        <v>-99</v>
      </c>
      <c r="U160">
        <v>-99</v>
      </c>
    </row>
    <row r="161" spans="1:21" hidden="1" x14ac:dyDescent="0.3">
      <c r="A161" t="s">
        <v>46</v>
      </c>
      <c r="B161" t="s">
        <v>220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138</v>
      </c>
      <c r="R161">
        <v>76</v>
      </c>
      <c r="S161">
        <v>20</v>
      </c>
      <c r="T161">
        <v>64</v>
      </c>
      <c r="U161">
        <v>1150</v>
      </c>
    </row>
    <row r="162" spans="1:21" hidden="1" x14ac:dyDescent="0.3">
      <c r="A162" t="s">
        <v>46</v>
      </c>
      <c r="B162" t="s">
        <v>246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130</v>
      </c>
      <c r="R162">
        <v>71</v>
      </c>
      <c r="S162">
        <v>20</v>
      </c>
      <c r="T162">
        <v>70</v>
      </c>
      <c r="U162">
        <v>1233</v>
      </c>
    </row>
    <row r="163" spans="1:21" hidden="1" x14ac:dyDescent="0.3">
      <c r="A163" t="s">
        <v>46</v>
      </c>
      <c r="B163" t="s">
        <v>247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128</v>
      </c>
      <c r="R163">
        <v>86</v>
      </c>
      <c r="S163">
        <v>20</v>
      </c>
      <c r="T163">
        <v>46</v>
      </c>
      <c r="U163">
        <v>1154</v>
      </c>
    </row>
    <row r="164" spans="1:21" hidden="1" x14ac:dyDescent="0.3">
      <c r="A164" t="s">
        <v>46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30</v>
      </c>
      <c r="R164">
        <v>452</v>
      </c>
      <c r="S164">
        <v>470</v>
      </c>
      <c r="T164">
        <v>8</v>
      </c>
      <c r="U164">
        <v>184</v>
      </c>
    </row>
    <row r="165" spans="1:21" hidden="1" x14ac:dyDescent="0.3">
      <c r="A165" t="s">
        <v>46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-99</v>
      </c>
      <c r="R165">
        <v>-99</v>
      </c>
      <c r="S165">
        <v>10</v>
      </c>
      <c r="T165">
        <v>72</v>
      </c>
      <c r="U165">
        <v>685</v>
      </c>
    </row>
    <row r="166" spans="1:21" hidden="1" x14ac:dyDescent="0.3">
      <c r="A166" t="s">
        <v>128</v>
      </c>
      <c r="B166" t="s">
        <v>196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94</v>
      </c>
      <c r="R166">
        <v>240</v>
      </c>
      <c r="S166">
        <v>28</v>
      </c>
      <c r="T166">
        <v>106</v>
      </c>
      <c r="U166">
        <v>658</v>
      </c>
    </row>
    <row r="167" spans="1:21" hidden="1" x14ac:dyDescent="0.3">
      <c r="A167" t="s">
        <v>128</v>
      </c>
      <c r="B167" t="s">
        <v>212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58</v>
      </c>
      <c r="R167">
        <v>175</v>
      </c>
      <c r="S167">
        <v>10</v>
      </c>
      <c r="T167">
        <v>142</v>
      </c>
      <c r="U167">
        <v>956</v>
      </c>
    </row>
    <row r="168" spans="1:21" hidden="1" x14ac:dyDescent="0.3">
      <c r="A168" t="s">
        <v>128</v>
      </c>
      <c r="B168" t="s">
        <v>214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90</v>
      </c>
      <c r="R168">
        <v>309</v>
      </c>
      <c r="S168">
        <v>63</v>
      </c>
      <c r="T168">
        <v>134</v>
      </c>
      <c r="U168">
        <v>479</v>
      </c>
    </row>
    <row r="169" spans="1:21" hidden="1" x14ac:dyDescent="0.3">
      <c r="A169" t="s">
        <v>128</v>
      </c>
      <c r="B169" t="s">
        <v>202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122</v>
      </c>
      <c r="R169">
        <v>125</v>
      </c>
      <c r="S169">
        <v>40</v>
      </c>
      <c r="T169">
        <v>58</v>
      </c>
      <c r="U169">
        <v>512</v>
      </c>
    </row>
    <row r="170" spans="1:21" hidden="1" x14ac:dyDescent="0.3">
      <c r="A170" t="s">
        <v>128</v>
      </c>
      <c r="B170" t="s">
        <v>203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102</v>
      </c>
      <c r="R170">
        <v>371</v>
      </c>
      <c r="S170">
        <v>-99</v>
      </c>
      <c r="T170">
        <v>-99</v>
      </c>
      <c r="U170">
        <v>-99</v>
      </c>
    </row>
    <row r="171" spans="1:21" hidden="1" x14ac:dyDescent="0.3">
      <c r="A171" t="s">
        <v>128</v>
      </c>
      <c r="B171" t="s">
        <v>388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102</v>
      </c>
      <c r="R171">
        <v>242</v>
      </c>
      <c r="S171">
        <v>94</v>
      </c>
      <c r="T171">
        <v>70</v>
      </c>
      <c r="U171">
        <v>747</v>
      </c>
    </row>
    <row r="172" spans="1:21" hidden="1" x14ac:dyDescent="0.3">
      <c r="A172" t="s">
        <v>128</v>
      </c>
      <c r="B172" t="s">
        <v>205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106</v>
      </c>
      <c r="R172">
        <v>347</v>
      </c>
      <c r="S172">
        <v>36</v>
      </c>
      <c r="T172">
        <v>174</v>
      </c>
      <c r="U172">
        <v>845</v>
      </c>
    </row>
    <row r="173" spans="1:21" hidden="1" x14ac:dyDescent="0.3">
      <c r="A173" t="s">
        <v>47</v>
      </c>
      <c r="B173" t="s">
        <v>196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98</v>
      </c>
      <c r="R173">
        <v>135</v>
      </c>
      <c r="S173">
        <v>306</v>
      </c>
      <c r="T173">
        <v>30</v>
      </c>
      <c r="U173">
        <v>515</v>
      </c>
    </row>
    <row r="174" spans="1:21" hidden="1" x14ac:dyDescent="0.3">
      <c r="A174" t="s">
        <v>47</v>
      </c>
      <c r="B174" t="s">
        <v>212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94</v>
      </c>
      <c r="R174">
        <v>152</v>
      </c>
      <c r="S174">
        <v>-99</v>
      </c>
      <c r="T174">
        <v>-99</v>
      </c>
      <c r="U174">
        <v>-99</v>
      </c>
    </row>
    <row r="175" spans="1:21" hidden="1" x14ac:dyDescent="0.3">
      <c r="A175" t="s">
        <v>47</v>
      </c>
      <c r="B175" t="s">
        <v>214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42</v>
      </c>
      <c r="R175">
        <v>175</v>
      </c>
      <c r="S175">
        <v>-99</v>
      </c>
      <c r="T175">
        <v>-99</v>
      </c>
      <c r="U175">
        <v>-99</v>
      </c>
    </row>
    <row r="176" spans="1:21" hidden="1" x14ac:dyDescent="0.3">
      <c r="A176" t="s">
        <v>47</v>
      </c>
      <c r="B176" t="s">
        <v>202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56</v>
      </c>
      <c r="R176">
        <v>199</v>
      </c>
      <c r="S176">
        <v>-99</v>
      </c>
      <c r="T176">
        <v>-99</v>
      </c>
      <c r="U176">
        <v>-99</v>
      </c>
    </row>
    <row r="177" spans="1:21" hidden="1" x14ac:dyDescent="0.3">
      <c r="A177" t="s">
        <v>47</v>
      </c>
      <c r="B177" t="s">
        <v>203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hidden="1" x14ac:dyDescent="0.3">
      <c r="A178" t="s">
        <v>47</v>
      </c>
      <c r="B178" t="s">
        <v>205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74</v>
      </c>
      <c r="R178">
        <v>304</v>
      </c>
      <c r="S178">
        <v>-99</v>
      </c>
      <c r="T178">
        <v>-99</v>
      </c>
      <c r="U178">
        <v>-99</v>
      </c>
    </row>
    <row r="179" spans="1:21" hidden="1" x14ac:dyDescent="0.3">
      <c r="A179" t="s">
        <v>47</v>
      </c>
      <c r="B179" t="s">
        <v>216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68</v>
      </c>
      <c r="R179">
        <v>71</v>
      </c>
      <c r="S179">
        <v>-99</v>
      </c>
      <c r="T179">
        <v>-99</v>
      </c>
      <c r="U179">
        <v>-99</v>
      </c>
    </row>
    <row r="180" spans="1:21" hidden="1" x14ac:dyDescent="0.3">
      <c r="A180" t="s">
        <v>47</v>
      </c>
      <c r="B180" t="s">
        <v>217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148</v>
      </c>
      <c r="R180">
        <v>314</v>
      </c>
      <c r="S180">
        <v>58</v>
      </c>
      <c r="T180">
        <v>18</v>
      </c>
      <c r="U180">
        <v>350</v>
      </c>
    </row>
    <row r="181" spans="1:21" hidden="1" x14ac:dyDescent="0.3">
      <c r="A181" t="s">
        <v>47</v>
      </c>
      <c r="B181" t="s">
        <v>219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hidden="1" x14ac:dyDescent="0.3">
      <c r="A182" t="s">
        <v>47</v>
      </c>
      <c r="B182" t="s">
        <v>220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168</v>
      </c>
      <c r="R182">
        <v>114</v>
      </c>
      <c r="S182">
        <v>319</v>
      </c>
      <c r="T182">
        <v>8</v>
      </c>
      <c r="U182">
        <v>324</v>
      </c>
    </row>
    <row r="183" spans="1:21" hidden="1" x14ac:dyDescent="0.3">
      <c r="A183" t="s">
        <v>47</v>
      </c>
      <c r="B183" t="s">
        <v>248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360</v>
      </c>
      <c r="R183">
        <v>14</v>
      </c>
      <c r="S183">
        <v>377</v>
      </c>
      <c r="T183">
        <v>8</v>
      </c>
      <c r="U183">
        <v>192</v>
      </c>
    </row>
    <row r="184" spans="1:21" hidden="1" x14ac:dyDescent="0.3">
      <c r="A184" t="s">
        <v>47</v>
      </c>
      <c r="B184" t="s">
        <v>249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1</v>
      </c>
      <c r="Q184">
        <v>360</v>
      </c>
      <c r="R184">
        <v>60</v>
      </c>
      <c r="S184">
        <v>-99</v>
      </c>
      <c r="T184">
        <v>-99</v>
      </c>
      <c r="U184">
        <v>-99</v>
      </c>
    </row>
    <row r="185" spans="1:21" hidden="1" x14ac:dyDescent="0.3">
      <c r="A185" t="s">
        <v>47</v>
      </c>
      <c r="B185" t="s">
        <v>250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0</v>
      </c>
      <c r="P185">
        <v>1</v>
      </c>
      <c r="Q185">
        <v>360</v>
      </c>
      <c r="R185">
        <v>72</v>
      </c>
      <c r="S185">
        <v>-99</v>
      </c>
      <c r="T185">
        <v>-99</v>
      </c>
      <c r="U185">
        <v>-99</v>
      </c>
    </row>
    <row r="186" spans="1:21" hidden="1" x14ac:dyDescent="0.3">
      <c r="A186" t="s">
        <v>47</v>
      </c>
      <c r="B186" t="s">
        <v>251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360</v>
      </c>
      <c r="R186">
        <v>10</v>
      </c>
      <c r="S186">
        <v>-99</v>
      </c>
      <c r="T186">
        <v>-99</v>
      </c>
      <c r="U186">
        <v>-99</v>
      </c>
    </row>
    <row r="187" spans="1:21" hidden="1" x14ac:dyDescent="0.3">
      <c r="A187" t="s">
        <v>47</v>
      </c>
      <c r="B187" t="s">
        <v>252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360</v>
      </c>
      <c r="R187">
        <v>10</v>
      </c>
      <c r="S187">
        <v>-99</v>
      </c>
      <c r="T187">
        <v>-99</v>
      </c>
      <c r="U187">
        <v>-99</v>
      </c>
    </row>
    <row r="188" spans="1:21" hidden="1" x14ac:dyDescent="0.3">
      <c r="A188" t="s">
        <v>47</v>
      </c>
      <c r="B188" t="s">
        <v>253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360</v>
      </c>
      <c r="R188">
        <v>81</v>
      </c>
      <c r="S188">
        <v>-99</v>
      </c>
      <c r="T188">
        <v>-99</v>
      </c>
      <c r="U188">
        <v>-99</v>
      </c>
    </row>
    <row r="189" spans="1:21" hidden="1" x14ac:dyDescent="0.3">
      <c r="A189" t="s">
        <v>47</v>
      </c>
      <c r="B189" t="s">
        <v>254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360</v>
      </c>
      <c r="R189">
        <v>89</v>
      </c>
      <c r="S189">
        <v>-99</v>
      </c>
      <c r="T189">
        <v>-99</v>
      </c>
      <c r="U189">
        <v>-99</v>
      </c>
    </row>
    <row r="190" spans="1:21" hidden="1" x14ac:dyDescent="0.3">
      <c r="A190" t="s">
        <v>47</v>
      </c>
      <c r="B190" t="s">
        <v>221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360</v>
      </c>
      <c r="R190">
        <v>89</v>
      </c>
      <c r="S190">
        <v>139</v>
      </c>
      <c r="T190">
        <v>6</v>
      </c>
      <c r="U190">
        <v>94</v>
      </c>
    </row>
    <row r="191" spans="1:21" hidden="1" x14ac:dyDescent="0.3">
      <c r="A191" t="s">
        <v>47</v>
      </c>
      <c r="B191" t="s">
        <v>255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186</v>
      </c>
      <c r="R191">
        <v>130</v>
      </c>
      <c r="S191">
        <v>-99</v>
      </c>
      <c r="T191">
        <v>-99</v>
      </c>
      <c r="U191">
        <v>-99</v>
      </c>
    </row>
    <row r="192" spans="1:21" hidden="1" x14ac:dyDescent="0.3">
      <c r="A192" t="s">
        <v>47</v>
      </c>
      <c r="B192" t="s">
        <v>256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138</v>
      </c>
      <c r="R192">
        <v>150</v>
      </c>
      <c r="S192">
        <v>-99</v>
      </c>
      <c r="T192">
        <v>-99</v>
      </c>
      <c r="U192">
        <v>-99</v>
      </c>
    </row>
    <row r="193" spans="1:21" hidden="1" x14ac:dyDescent="0.3">
      <c r="A193" t="s">
        <v>47</v>
      </c>
      <c r="B193" t="s">
        <v>222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96</v>
      </c>
      <c r="R193">
        <v>89</v>
      </c>
      <c r="S193">
        <v>510</v>
      </c>
      <c r="T193">
        <v>6</v>
      </c>
      <c r="U193">
        <v>162</v>
      </c>
    </row>
    <row r="194" spans="1:21" hidden="1" x14ac:dyDescent="0.3">
      <c r="A194" t="s">
        <v>95</v>
      </c>
      <c r="B194" t="s">
        <v>196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108</v>
      </c>
      <c r="R194">
        <v>98</v>
      </c>
      <c r="S194">
        <v>-99</v>
      </c>
      <c r="T194">
        <v>-99</v>
      </c>
      <c r="U194">
        <v>-99</v>
      </c>
    </row>
    <row r="195" spans="1:21" hidden="1" x14ac:dyDescent="0.3">
      <c r="A195" t="s">
        <v>95</v>
      </c>
      <c r="B195" t="s">
        <v>386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228</v>
      </c>
      <c r="T195">
        <v>38</v>
      </c>
      <c r="U195">
        <v>553</v>
      </c>
    </row>
    <row r="196" spans="1:21" hidden="1" x14ac:dyDescent="0.3">
      <c r="A196" t="s">
        <v>95</v>
      </c>
      <c r="B196" t="s">
        <v>212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301</v>
      </c>
      <c r="T196">
        <v>16</v>
      </c>
      <c r="U196">
        <v>206</v>
      </c>
    </row>
    <row r="197" spans="1:21" hidden="1" x14ac:dyDescent="0.3">
      <c r="A197" t="s">
        <v>95</v>
      </c>
      <c r="B197" t="s">
        <v>435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140</v>
      </c>
      <c r="R197">
        <v>225</v>
      </c>
      <c r="S197">
        <v>-99</v>
      </c>
      <c r="T197">
        <v>-99</v>
      </c>
      <c r="U197">
        <v>-99</v>
      </c>
    </row>
    <row r="198" spans="1:21" hidden="1" x14ac:dyDescent="0.3">
      <c r="A198" t="s">
        <v>95</v>
      </c>
      <c r="B198" t="s">
        <v>214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158</v>
      </c>
      <c r="R198">
        <v>120</v>
      </c>
      <c r="S198">
        <v>-99</v>
      </c>
      <c r="T198">
        <v>-99</v>
      </c>
      <c r="U198">
        <v>-99</v>
      </c>
    </row>
    <row r="199" spans="1:21" hidden="1" x14ac:dyDescent="0.3">
      <c r="A199" t="s">
        <v>95</v>
      </c>
      <c r="B199" t="s">
        <v>381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152</v>
      </c>
      <c r="R199">
        <v>170</v>
      </c>
      <c r="S199">
        <v>-99</v>
      </c>
      <c r="T199">
        <v>-99</v>
      </c>
      <c r="U199">
        <v>-99</v>
      </c>
    </row>
    <row r="200" spans="1:21" hidden="1" x14ac:dyDescent="0.3">
      <c r="A200" t="s">
        <v>95</v>
      </c>
      <c r="B200" t="s">
        <v>202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104</v>
      </c>
      <c r="R200">
        <v>302</v>
      </c>
      <c r="S200">
        <v>-99</v>
      </c>
      <c r="T200">
        <v>-99</v>
      </c>
      <c r="U200">
        <v>-99</v>
      </c>
    </row>
    <row r="201" spans="1:21" hidden="1" x14ac:dyDescent="0.3">
      <c r="A201" t="s">
        <v>95</v>
      </c>
      <c r="B201" t="s">
        <v>203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70</v>
      </c>
      <c r="R201">
        <v>148</v>
      </c>
      <c r="S201">
        <v>-99</v>
      </c>
      <c r="T201">
        <v>-99</v>
      </c>
      <c r="U201">
        <v>-99</v>
      </c>
    </row>
    <row r="202" spans="1:21" hidden="1" x14ac:dyDescent="0.3">
      <c r="A202" t="s">
        <v>95</v>
      </c>
      <c r="B202" t="s">
        <v>205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120</v>
      </c>
      <c r="R202">
        <v>71</v>
      </c>
      <c r="S202">
        <v>-99</v>
      </c>
      <c r="T202">
        <v>-99</v>
      </c>
      <c r="U202">
        <v>-99</v>
      </c>
    </row>
    <row r="203" spans="1:21" hidden="1" x14ac:dyDescent="0.3">
      <c r="A203" t="s">
        <v>95</v>
      </c>
      <c r="B203" t="s">
        <v>216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-99</v>
      </c>
      <c r="R203">
        <v>-99</v>
      </c>
      <c r="S203">
        <v>63</v>
      </c>
      <c r="T203">
        <v>8</v>
      </c>
      <c r="U203">
        <v>136</v>
      </c>
    </row>
    <row r="204" spans="1:21" hidden="1" x14ac:dyDescent="0.3">
      <c r="A204" t="s">
        <v>95</v>
      </c>
      <c r="B204" t="s">
        <v>217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98</v>
      </c>
      <c r="R204">
        <v>210</v>
      </c>
      <c r="S204">
        <v>-99</v>
      </c>
      <c r="T204">
        <v>-99</v>
      </c>
      <c r="U204">
        <v>-99</v>
      </c>
    </row>
    <row r="205" spans="1:21" hidden="1" x14ac:dyDescent="0.3">
      <c r="A205" t="s">
        <v>95</v>
      </c>
      <c r="B205" t="s">
        <v>219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248</v>
      </c>
      <c r="R205">
        <v>127</v>
      </c>
      <c r="S205">
        <v>-99</v>
      </c>
      <c r="T205">
        <v>-99</v>
      </c>
      <c r="U205">
        <v>-99</v>
      </c>
    </row>
    <row r="206" spans="1:21" hidden="1" x14ac:dyDescent="0.3">
      <c r="A206" t="s">
        <v>95</v>
      </c>
      <c r="B206" t="s">
        <v>220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24</v>
      </c>
      <c r="R206">
        <v>278</v>
      </c>
      <c r="S206">
        <v>-99</v>
      </c>
      <c r="T206">
        <v>-99</v>
      </c>
      <c r="U206">
        <v>-99</v>
      </c>
    </row>
    <row r="207" spans="1:21" hidden="1" x14ac:dyDescent="0.3">
      <c r="A207" t="s">
        <v>95</v>
      </c>
      <c r="B207" t="s">
        <v>221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62</v>
      </c>
      <c r="R207">
        <v>422</v>
      </c>
      <c r="S207">
        <v>-99</v>
      </c>
      <c r="T207">
        <v>-99</v>
      </c>
      <c r="U207">
        <v>-99</v>
      </c>
    </row>
    <row r="208" spans="1:21" hidden="1" x14ac:dyDescent="0.3">
      <c r="A208" t="s">
        <v>95</v>
      </c>
      <c r="B208" t="s">
        <v>222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196</v>
      </c>
      <c r="R208">
        <v>51</v>
      </c>
      <c r="S208">
        <v>-99</v>
      </c>
      <c r="T208">
        <v>-99</v>
      </c>
      <c r="U208">
        <v>-99</v>
      </c>
    </row>
    <row r="209" spans="1:21" hidden="1" x14ac:dyDescent="0.3">
      <c r="A209" t="s">
        <v>95</v>
      </c>
      <c r="B209" t="s">
        <v>436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182</v>
      </c>
      <c r="R209">
        <v>50</v>
      </c>
      <c r="S209">
        <v>-99</v>
      </c>
      <c r="T209">
        <v>-99</v>
      </c>
      <c r="U209">
        <v>-99</v>
      </c>
    </row>
    <row r="210" spans="1:21" hidden="1" x14ac:dyDescent="0.3">
      <c r="A210" t="s">
        <v>95</v>
      </c>
      <c r="B210" t="s">
        <v>437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182</v>
      </c>
      <c r="R210">
        <v>58</v>
      </c>
      <c r="S210">
        <v>-99</v>
      </c>
      <c r="T210">
        <v>-99</v>
      </c>
      <c r="U210">
        <v>-99</v>
      </c>
    </row>
    <row r="211" spans="1:21" hidden="1" x14ac:dyDescent="0.3">
      <c r="A211" t="s">
        <v>95</v>
      </c>
      <c r="B211" t="s">
        <v>223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84</v>
      </c>
      <c r="R211">
        <v>394</v>
      </c>
      <c r="S211">
        <v>-99</v>
      </c>
      <c r="T211">
        <v>-99</v>
      </c>
      <c r="U211">
        <v>-99</v>
      </c>
    </row>
    <row r="212" spans="1:21" hidden="1" x14ac:dyDescent="0.3">
      <c r="A212" t="s">
        <v>96</v>
      </c>
      <c r="B212" t="s">
        <v>208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hidden="1" x14ac:dyDescent="0.3">
      <c r="A213" t="s">
        <v>96</v>
      </c>
      <c r="B213" t="s">
        <v>196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hidden="1" x14ac:dyDescent="0.3">
      <c r="A214" t="s">
        <v>96</v>
      </c>
      <c r="B214" t="s">
        <v>284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22</v>
      </c>
      <c r="R214">
        <v>460</v>
      </c>
      <c r="S214">
        <v>89</v>
      </c>
      <c r="T214">
        <v>26</v>
      </c>
      <c r="U214">
        <v>478</v>
      </c>
    </row>
    <row r="215" spans="1:21" hidden="1" x14ac:dyDescent="0.3">
      <c r="A215" t="s">
        <v>96</v>
      </c>
      <c r="B215" t="s">
        <v>212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-99</v>
      </c>
      <c r="R215">
        <v>-99</v>
      </c>
      <c r="S215">
        <v>-99</v>
      </c>
      <c r="T215">
        <v>-99</v>
      </c>
      <c r="U215">
        <v>-99</v>
      </c>
    </row>
    <row r="216" spans="1:21" hidden="1" x14ac:dyDescent="0.3">
      <c r="A216" t="s">
        <v>96</v>
      </c>
      <c r="B216" t="s">
        <v>214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40</v>
      </c>
      <c r="R216">
        <v>388</v>
      </c>
      <c r="S216">
        <v>-99</v>
      </c>
      <c r="T216">
        <v>-99</v>
      </c>
      <c r="U216">
        <v>-99</v>
      </c>
    </row>
    <row r="217" spans="1:21" hidden="1" x14ac:dyDescent="0.3">
      <c r="A217" t="s">
        <v>96</v>
      </c>
      <c r="B217" t="s">
        <v>400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154</v>
      </c>
      <c r="R217">
        <v>60</v>
      </c>
      <c r="S217">
        <v>-99</v>
      </c>
      <c r="T217">
        <v>-99</v>
      </c>
      <c r="U217">
        <v>-99</v>
      </c>
    </row>
    <row r="218" spans="1:21" hidden="1" x14ac:dyDescent="0.3">
      <c r="A218" t="s">
        <v>96</v>
      </c>
      <c r="B218" t="s">
        <v>202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122</v>
      </c>
      <c r="R218">
        <v>389</v>
      </c>
      <c r="S218">
        <v>106</v>
      </c>
      <c r="T218">
        <v>106</v>
      </c>
      <c r="U218">
        <v>959</v>
      </c>
    </row>
    <row r="219" spans="1:21" hidden="1" x14ac:dyDescent="0.3">
      <c r="A219" t="s">
        <v>96</v>
      </c>
      <c r="B219" t="s">
        <v>203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-99</v>
      </c>
      <c r="R219">
        <v>-99</v>
      </c>
      <c r="S219">
        <v>-99</v>
      </c>
      <c r="T219">
        <v>-99</v>
      </c>
      <c r="U219">
        <v>-99</v>
      </c>
    </row>
    <row r="220" spans="1:21" hidden="1" x14ac:dyDescent="0.3">
      <c r="A220" t="s">
        <v>96</v>
      </c>
      <c r="B220" t="s">
        <v>205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-99</v>
      </c>
      <c r="R220">
        <v>-99</v>
      </c>
      <c r="S220">
        <v>-99</v>
      </c>
      <c r="T220">
        <v>-99</v>
      </c>
      <c r="U220">
        <v>-99</v>
      </c>
    </row>
    <row r="221" spans="1:21" hidden="1" x14ac:dyDescent="0.3">
      <c r="A221" t="s">
        <v>96</v>
      </c>
      <c r="B221" t="s">
        <v>216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hidden="1" x14ac:dyDescent="0.3">
      <c r="A222" t="s">
        <v>96</v>
      </c>
      <c r="B222" t="s">
        <v>217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16</v>
      </c>
      <c r="R222">
        <v>98</v>
      </c>
      <c r="S222">
        <v>-99</v>
      </c>
      <c r="T222">
        <v>-99</v>
      </c>
      <c r="U222">
        <v>-99</v>
      </c>
    </row>
    <row r="223" spans="1:21" hidden="1" x14ac:dyDescent="0.3">
      <c r="A223" t="s">
        <v>96</v>
      </c>
      <c r="B223" t="s">
        <v>219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hidden="1" x14ac:dyDescent="0.3">
      <c r="A224" t="s">
        <v>96</v>
      </c>
      <c r="B224" t="s">
        <v>220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-99</v>
      </c>
      <c r="R224">
        <v>-99</v>
      </c>
      <c r="S224">
        <v>-99</v>
      </c>
      <c r="T224">
        <v>-99</v>
      </c>
      <c r="U224">
        <v>-99</v>
      </c>
    </row>
    <row r="225" spans="1:21" hidden="1" x14ac:dyDescent="0.3">
      <c r="A225" t="s">
        <v>96</v>
      </c>
      <c r="B225" t="s">
        <v>221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128</v>
      </c>
      <c r="R225">
        <v>0</v>
      </c>
      <c r="S225">
        <v>10</v>
      </c>
      <c r="T225">
        <v>72</v>
      </c>
      <c r="U225">
        <v>634</v>
      </c>
    </row>
    <row r="226" spans="1:21" hidden="1" x14ac:dyDescent="0.3">
      <c r="A226" t="s">
        <v>96</v>
      </c>
      <c r="B226" t="s">
        <v>222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84</v>
      </c>
      <c r="R226">
        <v>364</v>
      </c>
      <c r="S226">
        <v>42</v>
      </c>
      <c r="T226">
        <v>62</v>
      </c>
      <c r="U226">
        <v>672</v>
      </c>
    </row>
    <row r="227" spans="1:21" x14ac:dyDescent="0.3">
      <c r="A227" t="s">
        <v>176</v>
      </c>
      <c r="B227">
        <v>0</v>
      </c>
      <c r="C227" t="s">
        <v>174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-99</v>
      </c>
      <c r="R227">
        <v>-99</v>
      </c>
      <c r="S227">
        <v>-99</v>
      </c>
      <c r="T227">
        <v>-99</v>
      </c>
      <c r="U227">
        <v>-99</v>
      </c>
    </row>
    <row r="228" spans="1:21" x14ac:dyDescent="0.3">
      <c r="A228" t="s">
        <v>176</v>
      </c>
      <c r="B228">
        <v>40</v>
      </c>
      <c r="C228" t="s">
        <v>174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-99</v>
      </c>
      <c r="R228">
        <v>-99</v>
      </c>
      <c r="S228">
        <v>-99</v>
      </c>
      <c r="T228">
        <v>-99</v>
      </c>
      <c r="U228">
        <v>-99</v>
      </c>
    </row>
    <row r="229" spans="1:21" x14ac:dyDescent="0.3">
      <c r="A229" t="s">
        <v>176</v>
      </c>
      <c r="B229">
        <v>46</v>
      </c>
      <c r="C229" t="s">
        <v>174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-99</v>
      </c>
      <c r="R229">
        <v>-99</v>
      </c>
      <c r="S229">
        <v>208</v>
      </c>
      <c r="T229">
        <v>40</v>
      </c>
      <c r="U229">
        <v>286</v>
      </c>
    </row>
    <row r="230" spans="1:21" x14ac:dyDescent="0.3">
      <c r="A230" t="s">
        <v>176</v>
      </c>
      <c r="B230">
        <v>80</v>
      </c>
      <c r="C230" t="s">
        <v>174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-99</v>
      </c>
      <c r="R230">
        <v>-99</v>
      </c>
      <c r="S230">
        <v>-99</v>
      </c>
      <c r="T230">
        <v>-99</v>
      </c>
      <c r="U230">
        <v>-99</v>
      </c>
    </row>
    <row r="231" spans="1:21" x14ac:dyDescent="0.3">
      <c r="A231" t="s">
        <v>176</v>
      </c>
      <c r="B231">
        <v>90</v>
      </c>
      <c r="C231" t="s">
        <v>174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106</v>
      </c>
      <c r="R231">
        <v>330</v>
      </c>
      <c r="S231">
        <v>-99</v>
      </c>
      <c r="T231">
        <v>-99</v>
      </c>
      <c r="U231">
        <v>-99</v>
      </c>
    </row>
    <row r="232" spans="1:21" x14ac:dyDescent="0.3">
      <c r="A232" t="s">
        <v>176</v>
      </c>
      <c r="B232">
        <v>120</v>
      </c>
      <c r="C232" t="s">
        <v>174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56</v>
      </c>
      <c r="R232">
        <v>484</v>
      </c>
      <c r="S232">
        <v>192</v>
      </c>
      <c r="T232">
        <v>40</v>
      </c>
      <c r="U232">
        <v>304</v>
      </c>
    </row>
    <row r="233" spans="1:21" x14ac:dyDescent="0.3">
      <c r="A233" t="s">
        <v>176</v>
      </c>
      <c r="B233">
        <v>160</v>
      </c>
      <c r="C233" t="s">
        <v>174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208</v>
      </c>
      <c r="R233">
        <v>85</v>
      </c>
      <c r="S233">
        <v>-99</v>
      </c>
      <c r="T233">
        <v>-99</v>
      </c>
      <c r="U233">
        <v>-99</v>
      </c>
    </row>
    <row r="234" spans="1:21" x14ac:dyDescent="0.3">
      <c r="A234" t="s">
        <v>176</v>
      </c>
      <c r="B234">
        <v>185</v>
      </c>
      <c r="C234" t="s">
        <v>174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178</v>
      </c>
      <c r="R234">
        <v>91</v>
      </c>
      <c r="S234">
        <v>-99</v>
      </c>
      <c r="T234">
        <v>-99</v>
      </c>
      <c r="U234">
        <v>-99</v>
      </c>
    </row>
    <row r="235" spans="1:21" x14ac:dyDescent="0.3">
      <c r="A235" t="s">
        <v>176</v>
      </c>
      <c r="B235">
        <v>200</v>
      </c>
      <c r="C235" t="s">
        <v>174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-99</v>
      </c>
      <c r="R235">
        <v>-99</v>
      </c>
      <c r="S235">
        <v>-99</v>
      </c>
      <c r="T235">
        <v>-99</v>
      </c>
      <c r="U235">
        <v>-99</v>
      </c>
    </row>
    <row r="236" spans="1:21" x14ac:dyDescent="0.3">
      <c r="A236" t="s">
        <v>176</v>
      </c>
      <c r="B236">
        <v>240</v>
      </c>
      <c r="C236" t="s">
        <v>174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144</v>
      </c>
      <c r="R236">
        <v>228</v>
      </c>
      <c r="S236">
        <v>-99</v>
      </c>
      <c r="T236">
        <v>-99</v>
      </c>
      <c r="U236">
        <v>-99</v>
      </c>
    </row>
    <row r="237" spans="1:21" hidden="1" x14ac:dyDescent="0.3">
      <c r="A237" t="s">
        <v>97</v>
      </c>
      <c r="B237" t="s">
        <v>208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-99</v>
      </c>
      <c r="R237">
        <v>-99</v>
      </c>
      <c r="S237">
        <v>-99</v>
      </c>
      <c r="T237">
        <v>-99</v>
      </c>
      <c r="U237">
        <v>-99</v>
      </c>
    </row>
    <row r="238" spans="1:21" hidden="1" x14ac:dyDescent="0.3">
      <c r="A238" t="s">
        <v>97</v>
      </c>
      <c r="B238" t="s">
        <v>196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-99</v>
      </c>
      <c r="R238">
        <v>-99</v>
      </c>
      <c r="S238">
        <v>-99</v>
      </c>
      <c r="T238">
        <v>-99</v>
      </c>
      <c r="U238">
        <v>-99</v>
      </c>
    </row>
    <row r="239" spans="1:21" hidden="1" x14ac:dyDescent="0.3">
      <c r="A239" t="s">
        <v>97</v>
      </c>
      <c r="B239" t="s">
        <v>212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-99</v>
      </c>
      <c r="R239">
        <v>-99</v>
      </c>
      <c r="S239">
        <v>-99</v>
      </c>
      <c r="T239">
        <v>-99</v>
      </c>
      <c r="U239">
        <v>-99</v>
      </c>
    </row>
    <row r="240" spans="1:21" hidden="1" x14ac:dyDescent="0.3">
      <c r="A240" t="s">
        <v>97</v>
      </c>
      <c r="B240" t="s">
        <v>214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-99</v>
      </c>
      <c r="R240">
        <v>-99</v>
      </c>
      <c r="S240">
        <v>-99</v>
      </c>
      <c r="T240">
        <v>-99</v>
      </c>
      <c r="U240">
        <v>-99</v>
      </c>
    </row>
    <row r="241" spans="1:21" hidden="1" x14ac:dyDescent="0.3">
      <c r="A241" t="s">
        <v>97</v>
      </c>
      <c r="B241" t="s">
        <v>202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hidden="1" x14ac:dyDescent="0.3">
      <c r="A242" t="s">
        <v>97</v>
      </c>
      <c r="B242" t="s">
        <v>203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-99</v>
      </c>
      <c r="R242">
        <v>-99</v>
      </c>
      <c r="S242">
        <v>-99</v>
      </c>
      <c r="T242">
        <v>-99</v>
      </c>
      <c r="U242">
        <v>-99</v>
      </c>
    </row>
    <row r="243" spans="1:21" hidden="1" x14ac:dyDescent="0.3">
      <c r="A243" t="s">
        <v>97</v>
      </c>
      <c r="B243" t="s">
        <v>205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232</v>
      </c>
      <c r="R243">
        <v>106</v>
      </c>
      <c r="S243">
        <v>-99</v>
      </c>
      <c r="T243">
        <v>-99</v>
      </c>
      <c r="U243">
        <v>-99</v>
      </c>
    </row>
    <row r="244" spans="1:21" hidden="1" x14ac:dyDescent="0.3">
      <c r="A244" t="s">
        <v>97</v>
      </c>
      <c r="B244" t="s">
        <v>216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-99</v>
      </c>
      <c r="R244">
        <v>-99</v>
      </c>
      <c r="S244">
        <v>-99</v>
      </c>
      <c r="T244">
        <v>-99</v>
      </c>
      <c r="U244">
        <v>-99</v>
      </c>
    </row>
    <row r="245" spans="1:21" hidden="1" x14ac:dyDescent="0.3">
      <c r="A245" t="s">
        <v>97</v>
      </c>
      <c r="B245" t="s">
        <v>217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hidden="1" x14ac:dyDescent="0.3">
      <c r="A246" t="s">
        <v>97</v>
      </c>
      <c r="B246" t="s">
        <v>218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-99</v>
      </c>
      <c r="R246">
        <v>-99</v>
      </c>
      <c r="S246">
        <v>36</v>
      </c>
      <c r="T246">
        <v>38</v>
      </c>
      <c r="U246">
        <v>453</v>
      </c>
    </row>
    <row r="247" spans="1:21" hidden="1" x14ac:dyDescent="0.3">
      <c r="A247" t="s">
        <v>97</v>
      </c>
      <c r="B247" t="s">
        <v>219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72</v>
      </c>
      <c r="T247">
        <v>38</v>
      </c>
      <c r="U247">
        <v>610</v>
      </c>
    </row>
    <row r="248" spans="1:21" hidden="1" x14ac:dyDescent="0.3">
      <c r="A248" t="s">
        <v>97</v>
      </c>
      <c r="B248" t="s">
        <v>220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322</v>
      </c>
      <c r="T248">
        <v>20</v>
      </c>
      <c r="U248">
        <v>366</v>
      </c>
    </row>
    <row r="249" spans="1:21" hidden="1" x14ac:dyDescent="0.3">
      <c r="A249" t="s">
        <v>97</v>
      </c>
      <c r="B249" t="s">
        <v>221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32</v>
      </c>
      <c r="R249">
        <v>330</v>
      </c>
      <c r="S249" t="s">
        <v>188</v>
      </c>
      <c r="T249">
        <v>6</v>
      </c>
      <c r="U249">
        <v>199</v>
      </c>
    </row>
    <row r="250" spans="1:21" hidden="1" x14ac:dyDescent="0.3">
      <c r="A250" t="s">
        <v>97</v>
      </c>
      <c r="B250" t="s">
        <v>222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-99</v>
      </c>
      <c r="R250">
        <v>-99</v>
      </c>
      <c r="S250">
        <v>250</v>
      </c>
      <c r="T250">
        <v>72</v>
      </c>
      <c r="U250">
        <v>813</v>
      </c>
    </row>
    <row r="251" spans="1:21" x14ac:dyDescent="0.3">
      <c r="A251" t="s">
        <v>177</v>
      </c>
      <c r="B251">
        <v>0</v>
      </c>
      <c r="C251" t="s">
        <v>174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-99</v>
      </c>
      <c r="R251">
        <v>-99</v>
      </c>
      <c r="S251">
        <v>-99</v>
      </c>
      <c r="T251">
        <v>-99</v>
      </c>
      <c r="U251">
        <v>-99</v>
      </c>
    </row>
    <row r="252" spans="1:21" x14ac:dyDescent="0.3">
      <c r="A252" t="s">
        <v>177</v>
      </c>
      <c r="B252">
        <v>40</v>
      </c>
      <c r="C252" t="s">
        <v>174</v>
      </c>
      <c r="D252">
        <v>1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-99</v>
      </c>
      <c r="R252">
        <v>-99</v>
      </c>
      <c r="S252">
        <v>-99</v>
      </c>
      <c r="T252">
        <v>-99</v>
      </c>
      <c r="U252">
        <v>-99</v>
      </c>
    </row>
    <row r="253" spans="1:21" x14ac:dyDescent="0.3">
      <c r="A253" t="s">
        <v>177</v>
      </c>
      <c r="B253">
        <v>80</v>
      </c>
      <c r="C253" t="s">
        <v>174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-99</v>
      </c>
      <c r="R253">
        <v>-99</v>
      </c>
      <c r="S253">
        <v>-99</v>
      </c>
      <c r="T253">
        <v>-99</v>
      </c>
      <c r="U253">
        <v>-99</v>
      </c>
    </row>
    <row r="254" spans="1:21" x14ac:dyDescent="0.3">
      <c r="A254" t="s">
        <v>177</v>
      </c>
      <c r="B254">
        <v>120</v>
      </c>
      <c r="C254" t="s">
        <v>174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177</v>
      </c>
      <c r="B255">
        <v>168</v>
      </c>
      <c r="C255" t="s">
        <v>174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44</v>
      </c>
      <c r="R255">
        <v>466</v>
      </c>
      <c r="S255">
        <v>180</v>
      </c>
      <c r="T255">
        <v>48</v>
      </c>
      <c r="U255">
        <v>765</v>
      </c>
    </row>
    <row r="256" spans="1:21" x14ac:dyDescent="0.3">
      <c r="A256" t="s">
        <v>177</v>
      </c>
      <c r="B256">
        <v>200</v>
      </c>
      <c r="C256" t="s">
        <v>174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64</v>
      </c>
      <c r="R256">
        <v>586</v>
      </c>
      <c r="S256">
        <v>194</v>
      </c>
      <c r="T256">
        <v>62</v>
      </c>
      <c r="U256">
        <v>641</v>
      </c>
    </row>
    <row r="257" spans="1:21" x14ac:dyDescent="0.3">
      <c r="A257" t="s">
        <v>177</v>
      </c>
      <c r="B257">
        <v>240</v>
      </c>
      <c r="C257" t="s">
        <v>174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114</v>
      </c>
      <c r="R257">
        <v>340</v>
      </c>
      <c r="S257">
        <v>142</v>
      </c>
      <c r="T257">
        <v>56</v>
      </c>
      <c r="U257">
        <v>575</v>
      </c>
    </row>
    <row r="258" spans="1:21" x14ac:dyDescent="0.3">
      <c r="A258" t="s">
        <v>177</v>
      </c>
      <c r="B258">
        <v>244</v>
      </c>
      <c r="C258" t="s">
        <v>174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170</v>
      </c>
      <c r="R258">
        <v>342</v>
      </c>
      <c r="S258">
        <v>175</v>
      </c>
      <c r="T258">
        <v>62</v>
      </c>
      <c r="U258">
        <v>439</v>
      </c>
    </row>
    <row r="259" spans="1:21" x14ac:dyDescent="0.3">
      <c r="A259" t="s">
        <v>177</v>
      </c>
      <c r="B259">
        <v>246</v>
      </c>
      <c r="C259" t="s">
        <v>174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94</v>
      </c>
      <c r="R259">
        <v>268</v>
      </c>
      <c r="S259">
        <v>157</v>
      </c>
      <c r="T259">
        <v>12</v>
      </c>
      <c r="U259">
        <v>149</v>
      </c>
    </row>
    <row r="260" spans="1:21" x14ac:dyDescent="0.3">
      <c r="A260" t="s">
        <v>177</v>
      </c>
      <c r="B260">
        <v>248</v>
      </c>
      <c r="C260" t="s">
        <v>174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138</v>
      </c>
      <c r="R260">
        <v>258</v>
      </c>
      <c r="S260">
        <v>-99</v>
      </c>
      <c r="T260">
        <v>-99</v>
      </c>
      <c r="U260">
        <v>-99</v>
      </c>
    </row>
    <row r="261" spans="1:21" x14ac:dyDescent="0.3">
      <c r="A261" t="s">
        <v>177</v>
      </c>
      <c r="B261">
        <v>249</v>
      </c>
      <c r="C261" t="s">
        <v>174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1</v>
      </c>
      <c r="Q261">
        <v>104</v>
      </c>
      <c r="R261">
        <v>190</v>
      </c>
      <c r="S261">
        <v>-99</v>
      </c>
      <c r="T261">
        <v>-99</v>
      </c>
      <c r="U261">
        <v>-99</v>
      </c>
    </row>
    <row r="262" spans="1:21" x14ac:dyDescent="0.3">
      <c r="A262" t="s">
        <v>177</v>
      </c>
      <c r="B262">
        <v>280</v>
      </c>
      <c r="C262" t="s">
        <v>174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124</v>
      </c>
      <c r="R262">
        <v>364</v>
      </c>
      <c r="S262">
        <v>20</v>
      </c>
      <c r="T262">
        <v>96</v>
      </c>
      <c r="U262">
        <v>762</v>
      </c>
    </row>
    <row r="263" spans="1:21" hidden="1" x14ac:dyDescent="0.3">
      <c r="A263" t="s">
        <v>129</v>
      </c>
      <c r="B263" t="s">
        <v>196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66</v>
      </c>
      <c r="R263">
        <v>300</v>
      </c>
      <c r="S263">
        <v>103</v>
      </c>
      <c r="T263">
        <v>50</v>
      </c>
      <c r="U263">
        <v>554</v>
      </c>
    </row>
    <row r="264" spans="1:21" hidden="1" x14ac:dyDescent="0.3">
      <c r="A264" t="s">
        <v>129</v>
      </c>
      <c r="B264" t="s">
        <v>212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hidden="1" x14ac:dyDescent="0.3">
      <c r="A265" t="s">
        <v>129</v>
      </c>
      <c r="B265" t="s">
        <v>214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-99</v>
      </c>
      <c r="T265">
        <v>-99</v>
      </c>
      <c r="U265">
        <v>-99</v>
      </c>
    </row>
    <row r="266" spans="1:21" hidden="1" x14ac:dyDescent="0.3">
      <c r="A266" t="s">
        <v>129</v>
      </c>
      <c r="B266" t="s">
        <v>202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-99</v>
      </c>
      <c r="R266">
        <v>-99</v>
      </c>
      <c r="S266">
        <v>-99</v>
      </c>
      <c r="T266">
        <v>-99</v>
      </c>
      <c r="U266">
        <v>-99</v>
      </c>
    </row>
    <row r="267" spans="1:21" hidden="1" x14ac:dyDescent="0.3">
      <c r="A267" t="s">
        <v>129</v>
      </c>
      <c r="B267" t="s">
        <v>203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</v>
      </c>
      <c r="R267">
        <v>802</v>
      </c>
      <c r="S267">
        <v>819</v>
      </c>
      <c r="T267">
        <v>2</v>
      </c>
      <c r="U267">
        <v>51</v>
      </c>
    </row>
    <row r="268" spans="1:21" hidden="1" x14ac:dyDescent="0.3">
      <c r="A268" t="s">
        <v>129</v>
      </c>
      <c r="B268" t="s">
        <v>414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98</v>
      </c>
      <c r="R268">
        <v>230</v>
      </c>
      <c r="S268">
        <v>337</v>
      </c>
      <c r="T268">
        <v>14</v>
      </c>
      <c r="U268">
        <v>341</v>
      </c>
    </row>
    <row r="269" spans="1:21" hidden="1" x14ac:dyDescent="0.3">
      <c r="A269" t="s">
        <v>129</v>
      </c>
      <c r="B269" t="s">
        <v>205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118</v>
      </c>
      <c r="R269">
        <v>190</v>
      </c>
      <c r="S269">
        <v>112</v>
      </c>
      <c r="T269">
        <v>68</v>
      </c>
      <c r="U269">
        <v>575</v>
      </c>
    </row>
    <row r="270" spans="1:21" hidden="1" x14ac:dyDescent="0.3">
      <c r="A270" t="s">
        <v>129</v>
      </c>
      <c r="B270" t="s">
        <v>245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328</v>
      </c>
      <c r="R270">
        <v>100</v>
      </c>
      <c r="S270">
        <v>-99</v>
      </c>
      <c r="T270">
        <v>-99</v>
      </c>
      <c r="U270">
        <v>-99</v>
      </c>
    </row>
    <row r="271" spans="1:21" hidden="1" x14ac:dyDescent="0.3">
      <c r="A271" t="s">
        <v>129</v>
      </c>
      <c r="B271" t="s">
        <v>216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248</v>
      </c>
      <c r="R271">
        <v>112</v>
      </c>
      <c r="S271">
        <v>320</v>
      </c>
      <c r="T271">
        <v>42</v>
      </c>
      <c r="U271">
        <v>396</v>
      </c>
    </row>
    <row r="272" spans="1:21" hidden="1" x14ac:dyDescent="0.3">
      <c r="A272" t="s">
        <v>129</v>
      </c>
      <c r="B272" t="s">
        <v>342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116</v>
      </c>
      <c r="R272">
        <v>242</v>
      </c>
      <c r="S272">
        <v>-99</v>
      </c>
      <c r="T272">
        <v>-99</v>
      </c>
      <c r="U272">
        <v>-99</v>
      </c>
    </row>
    <row r="273" spans="1:21" hidden="1" x14ac:dyDescent="0.3">
      <c r="A273" t="s">
        <v>129</v>
      </c>
      <c r="B273" t="s">
        <v>217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-99</v>
      </c>
      <c r="R273">
        <v>-99</v>
      </c>
      <c r="S273">
        <v>-99</v>
      </c>
      <c r="T273">
        <v>-99</v>
      </c>
      <c r="U273">
        <v>-99</v>
      </c>
    </row>
    <row r="274" spans="1:21" hidden="1" x14ac:dyDescent="0.3">
      <c r="A274" t="s">
        <v>129</v>
      </c>
      <c r="B274" t="s">
        <v>219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126</v>
      </c>
      <c r="R274">
        <v>180</v>
      </c>
      <c r="S274">
        <v>0</v>
      </c>
      <c r="T274">
        <v>94</v>
      </c>
      <c r="U274">
        <v>1082</v>
      </c>
    </row>
    <row r="275" spans="1:21" hidden="1" x14ac:dyDescent="0.3">
      <c r="A275" t="s">
        <v>129</v>
      </c>
      <c r="B275" t="s">
        <v>431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128</v>
      </c>
      <c r="R275">
        <v>0</v>
      </c>
      <c r="S275">
        <v>80</v>
      </c>
      <c r="T275">
        <v>110</v>
      </c>
      <c r="U275">
        <v>437</v>
      </c>
    </row>
    <row r="276" spans="1:21" hidden="1" x14ac:dyDescent="0.3">
      <c r="A276" t="s">
        <v>130</v>
      </c>
      <c r="B276" t="s">
        <v>212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290</v>
      </c>
      <c r="R276">
        <v>352</v>
      </c>
      <c r="S276">
        <v>85</v>
      </c>
      <c r="T276">
        <v>188</v>
      </c>
      <c r="U276">
        <v>835</v>
      </c>
    </row>
    <row r="277" spans="1:21" hidden="1" x14ac:dyDescent="0.3">
      <c r="A277" t="s">
        <v>130</v>
      </c>
      <c r="B277" t="s">
        <v>214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-99</v>
      </c>
      <c r="R277">
        <v>-99</v>
      </c>
      <c r="S277">
        <v>598</v>
      </c>
      <c r="T277">
        <v>20</v>
      </c>
      <c r="U277">
        <v>177</v>
      </c>
    </row>
    <row r="278" spans="1:21" hidden="1" x14ac:dyDescent="0.3">
      <c r="A278" t="s">
        <v>130</v>
      </c>
      <c r="B278" t="s">
        <v>202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-99</v>
      </c>
      <c r="R278">
        <v>-99</v>
      </c>
      <c r="S278">
        <v>102</v>
      </c>
      <c r="T278">
        <v>50</v>
      </c>
      <c r="U278">
        <v>702</v>
      </c>
    </row>
    <row r="279" spans="1:21" hidden="1" x14ac:dyDescent="0.3">
      <c r="A279" t="s">
        <v>130</v>
      </c>
      <c r="B279" t="s">
        <v>203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112</v>
      </c>
      <c r="R279">
        <v>180</v>
      </c>
      <c r="S279">
        <v>130</v>
      </c>
      <c r="T279">
        <v>14</v>
      </c>
      <c r="U279">
        <v>245</v>
      </c>
    </row>
    <row r="280" spans="1:21" hidden="1" x14ac:dyDescent="0.3">
      <c r="A280" t="s">
        <v>130</v>
      </c>
      <c r="B280" t="s">
        <v>205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232</v>
      </c>
      <c r="R280">
        <v>120</v>
      </c>
      <c r="S280">
        <v>-99</v>
      </c>
      <c r="T280">
        <v>-99</v>
      </c>
      <c r="U280">
        <v>-99</v>
      </c>
    </row>
    <row r="281" spans="1:21" hidden="1" x14ac:dyDescent="0.3">
      <c r="A281" t="s">
        <v>130</v>
      </c>
      <c r="B281" t="s">
        <v>216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-99</v>
      </c>
      <c r="R281">
        <v>-99</v>
      </c>
      <c r="S281">
        <v>0</v>
      </c>
      <c r="T281">
        <v>92</v>
      </c>
      <c r="U281">
        <v>1182</v>
      </c>
    </row>
    <row r="282" spans="1:21" hidden="1" x14ac:dyDescent="0.3">
      <c r="A282" t="s">
        <v>131</v>
      </c>
      <c r="B282" t="s">
        <v>208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56</v>
      </c>
      <c r="R282">
        <v>260</v>
      </c>
      <c r="S282">
        <v>-99</v>
      </c>
      <c r="T282">
        <v>-99</v>
      </c>
      <c r="U282">
        <v>-99</v>
      </c>
    </row>
    <row r="283" spans="1:21" hidden="1" x14ac:dyDescent="0.3">
      <c r="A283" t="s">
        <v>131</v>
      </c>
      <c r="B283" t="s">
        <v>196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102</v>
      </c>
      <c r="R283">
        <v>100</v>
      </c>
      <c r="S283">
        <v>-99</v>
      </c>
      <c r="T283">
        <v>-99</v>
      </c>
      <c r="U283">
        <v>-99</v>
      </c>
    </row>
    <row r="284" spans="1:21" hidden="1" x14ac:dyDescent="0.3">
      <c r="A284" t="s">
        <v>131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130</v>
      </c>
      <c r="R284">
        <v>113</v>
      </c>
      <c r="S284">
        <v>-99</v>
      </c>
      <c r="T284">
        <v>-99</v>
      </c>
      <c r="U284">
        <v>-99</v>
      </c>
    </row>
    <row r="285" spans="1:21" hidden="1" x14ac:dyDescent="0.3">
      <c r="A285" t="s">
        <v>131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140</v>
      </c>
      <c r="R285">
        <v>130</v>
      </c>
      <c r="S285">
        <v>-99</v>
      </c>
      <c r="T285">
        <v>-99</v>
      </c>
      <c r="U285">
        <v>-99</v>
      </c>
    </row>
    <row r="286" spans="1:21" hidden="1" x14ac:dyDescent="0.3">
      <c r="A286" t="s">
        <v>131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12</v>
      </c>
      <c r="R286">
        <v>269</v>
      </c>
      <c r="S286">
        <v>-99</v>
      </c>
      <c r="T286">
        <v>-99</v>
      </c>
      <c r="U286">
        <v>-99</v>
      </c>
    </row>
    <row r="287" spans="1:21" hidden="1" x14ac:dyDescent="0.3">
      <c r="A287" t="s">
        <v>131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98</v>
      </c>
      <c r="R287">
        <v>268</v>
      </c>
      <c r="S287">
        <v>-99</v>
      </c>
      <c r="T287">
        <v>-99</v>
      </c>
      <c r="U287">
        <v>-99</v>
      </c>
    </row>
    <row r="288" spans="1:21" hidden="1" x14ac:dyDescent="0.3">
      <c r="A288" t="s">
        <v>131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198</v>
      </c>
      <c r="R288">
        <v>125</v>
      </c>
      <c r="S288">
        <v>-99</v>
      </c>
      <c r="T288">
        <v>-99</v>
      </c>
      <c r="U288">
        <v>-99</v>
      </c>
    </row>
    <row r="289" spans="1:21" hidden="1" x14ac:dyDescent="0.3">
      <c r="A289" t="s">
        <v>131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40</v>
      </c>
      <c r="R289">
        <v>153</v>
      </c>
      <c r="S289">
        <v>-99</v>
      </c>
      <c r="T289">
        <v>-99</v>
      </c>
      <c r="U289">
        <v>-99</v>
      </c>
    </row>
    <row r="290" spans="1:21" hidden="1" x14ac:dyDescent="0.3">
      <c r="A290" t="s">
        <v>131</v>
      </c>
      <c r="B290" t="s">
        <v>217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252</v>
      </c>
      <c r="R290">
        <v>112</v>
      </c>
      <c r="S290">
        <v>-99</v>
      </c>
      <c r="T290">
        <v>-99</v>
      </c>
      <c r="U290">
        <v>-99</v>
      </c>
    </row>
    <row r="291" spans="1:21" hidden="1" x14ac:dyDescent="0.3">
      <c r="A291" t="s">
        <v>131</v>
      </c>
      <c r="B291" t="s">
        <v>219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224</v>
      </c>
      <c r="R291">
        <v>110</v>
      </c>
      <c r="S291">
        <v>-99</v>
      </c>
      <c r="T291">
        <v>-99</v>
      </c>
      <c r="U291">
        <v>-99</v>
      </c>
    </row>
    <row r="292" spans="1:21" hidden="1" x14ac:dyDescent="0.3">
      <c r="A292" t="s">
        <v>131</v>
      </c>
      <c r="B292" t="s">
        <v>220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66</v>
      </c>
      <c r="R292">
        <v>210</v>
      </c>
      <c r="S292">
        <v>139</v>
      </c>
      <c r="T292">
        <v>28</v>
      </c>
      <c r="U292">
        <v>362</v>
      </c>
    </row>
    <row r="293" spans="1:21" hidden="1" x14ac:dyDescent="0.3">
      <c r="A293" t="s">
        <v>131</v>
      </c>
      <c r="B293" t="s">
        <v>221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56</v>
      </c>
      <c r="R293">
        <v>166</v>
      </c>
      <c r="S293">
        <v>-99</v>
      </c>
      <c r="T293">
        <v>-99</v>
      </c>
      <c r="U293">
        <v>-99</v>
      </c>
    </row>
    <row r="294" spans="1:21" hidden="1" x14ac:dyDescent="0.3">
      <c r="A294" t="s">
        <v>132</v>
      </c>
      <c r="B294" t="s">
        <v>208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198</v>
      </c>
      <c r="R294">
        <v>180</v>
      </c>
      <c r="S294">
        <v>199</v>
      </c>
      <c r="T294">
        <v>48</v>
      </c>
      <c r="U294">
        <v>476</v>
      </c>
    </row>
    <row r="295" spans="1:21" hidden="1" x14ac:dyDescent="0.3">
      <c r="A295" t="s">
        <v>132</v>
      </c>
      <c r="B295" t="s">
        <v>196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120</v>
      </c>
      <c r="R295">
        <v>428</v>
      </c>
      <c r="S295">
        <v>10</v>
      </c>
      <c r="T295">
        <v>72</v>
      </c>
      <c r="U295">
        <v>1160</v>
      </c>
    </row>
    <row r="296" spans="1:21" hidden="1" x14ac:dyDescent="0.3">
      <c r="A296" t="s">
        <v>132</v>
      </c>
      <c r="B296" t="s">
        <v>212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228</v>
      </c>
      <c r="R296">
        <v>125</v>
      </c>
      <c r="S296">
        <v>-99</v>
      </c>
      <c r="T296">
        <v>-99</v>
      </c>
      <c r="U296">
        <v>-99</v>
      </c>
    </row>
    <row r="297" spans="1:21" hidden="1" x14ac:dyDescent="0.3">
      <c r="A297" t="s">
        <v>132</v>
      </c>
      <c r="B297" t="s">
        <v>213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360</v>
      </c>
      <c r="R297">
        <v>76</v>
      </c>
      <c r="S297">
        <v>-99</v>
      </c>
      <c r="T297">
        <v>-99</v>
      </c>
      <c r="U297">
        <v>-99</v>
      </c>
    </row>
    <row r="298" spans="1:21" hidden="1" x14ac:dyDescent="0.3">
      <c r="A298" t="s">
        <v>132</v>
      </c>
      <c r="B298" t="s">
        <v>392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360</v>
      </c>
      <c r="R298">
        <v>103</v>
      </c>
      <c r="S298">
        <v>-99</v>
      </c>
      <c r="T298">
        <v>-99</v>
      </c>
      <c r="U298">
        <v>-99</v>
      </c>
    </row>
    <row r="299" spans="1:21" hidden="1" x14ac:dyDescent="0.3">
      <c r="A299" t="s">
        <v>132</v>
      </c>
      <c r="B299" t="s">
        <v>458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360</v>
      </c>
      <c r="R299">
        <v>58</v>
      </c>
      <c r="S299">
        <v>-99</v>
      </c>
      <c r="T299">
        <v>-99</v>
      </c>
      <c r="U299">
        <v>-99</v>
      </c>
    </row>
    <row r="300" spans="1:21" hidden="1" x14ac:dyDescent="0.3">
      <c r="A300" t="s">
        <v>132</v>
      </c>
      <c r="B300" t="s">
        <v>368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360</v>
      </c>
      <c r="R300">
        <v>72</v>
      </c>
      <c r="S300">
        <v>-99</v>
      </c>
      <c r="T300">
        <v>-99</v>
      </c>
      <c r="U300">
        <v>-99</v>
      </c>
    </row>
    <row r="301" spans="1:21" hidden="1" x14ac:dyDescent="0.3">
      <c r="A301" t="s">
        <v>132</v>
      </c>
      <c r="B301" t="s">
        <v>214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208</v>
      </c>
      <c r="R301">
        <v>86</v>
      </c>
      <c r="S301">
        <v>-99</v>
      </c>
      <c r="T301">
        <v>-99</v>
      </c>
      <c r="U301">
        <v>-99</v>
      </c>
    </row>
    <row r="302" spans="1:21" hidden="1" x14ac:dyDescent="0.3">
      <c r="A302" t="s">
        <v>132</v>
      </c>
      <c r="B302" t="s">
        <v>308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82</v>
      </c>
      <c r="R302">
        <v>298</v>
      </c>
      <c r="S302">
        <v>136</v>
      </c>
      <c r="T302">
        <v>26</v>
      </c>
      <c r="U302">
        <v>526</v>
      </c>
    </row>
    <row r="303" spans="1:21" hidden="1" x14ac:dyDescent="0.3">
      <c r="A303" t="s">
        <v>132</v>
      </c>
      <c r="B303" t="s">
        <v>202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280</v>
      </c>
      <c r="R303">
        <v>90</v>
      </c>
      <c r="S303">
        <v>125</v>
      </c>
      <c r="T303">
        <v>16</v>
      </c>
      <c r="U303">
        <v>234</v>
      </c>
    </row>
    <row r="304" spans="1:21" hidden="1" x14ac:dyDescent="0.3">
      <c r="A304" t="s">
        <v>132</v>
      </c>
      <c r="B304" t="s">
        <v>203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128</v>
      </c>
      <c r="R304">
        <v>190</v>
      </c>
      <c r="S304">
        <v>40</v>
      </c>
      <c r="T304">
        <v>38</v>
      </c>
      <c r="U304">
        <v>383</v>
      </c>
    </row>
    <row r="305" spans="1:21" hidden="1" x14ac:dyDescent="0.3">
      <c r="A305" t="s">
        <v>132</v>
      </c>
      <c r="B305" t="s">
        <v>205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84</v>
      </c>
      <c r="R305">
        <v>218</v>
      </c>
      <c r="S305">
        <v>134</v>
      </c>
      <c r="T305">
        <v>20</v>
      </c>
      <c r="U305">
        <v>379</v>
      </c>
    </row>
    <row r="306" spans="1:21" hidden="1" x14ac:dyDescent="0.3">
      <c r="A306" t="s">
        <v>132</v>
      </c>
      <c r="B306" t="s">
        <v>438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122</v>
      </c>
      <c r="R306">
        <v>161</v>
      </c>
      <c r="S306">
        <v>456</v>
      </c>
      <c r="T306">
        <v>16</v>
      </c>
      <c r="U306">
        <v>420</v>
      </c>
    </row>
    <row r="307" spans="1:21" hidden="1" x14ac:dyDescent="0.3">
      <c r="A307" t="s">
        <v>132</v>
      </c>
      <c r="B307" t="s">
        <v>216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162</v>
      </c>
      <c r="R307">
        <v>149</v>
      </c>
      <c r="S307">
        <v>10</v>
      </c>
      <c r="T307">
        <v>90</v>
      </c>
      <c r="U307">
        <v>1112</v>
      </c>
    </row>
    <row r="308" spans="1:21" hidden="1" x14ac:dyDescent="0.3">
      <c r="A308" t="s">
        <v>132</v>
      </c>
      <c r="B308" t="s">
        <v>217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286</v>
      </c>
      <c r="R308">
        <v>200</v>
      </c>
      <c r="S308">
        <v>100</v>
      </c>
      <c r="T308">
        <v>78</v>
      </c>
      <c r="U308">
        <v>611</v>
      </c>
    </row>
    <row r="309" spans="1:21" hidden="1" x14ac:dyDescent="0.3">
      <c r="A309" t="s">
        <v>132</v>
      </c>
      <c r="B309" t="s">
        <v>219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252</v>
      </c>
      <c r="R309">
        <v>73</v>
      </c>
      <c r="S309">
        <v>98</v>
      </c>
      <c r="T309">
        <v>70</v>
      </c>
      <c r="U309">
        <v>860</v>
      </c>
    </row>
    <row r="310" spans="1:21" hidden="1" x14ac:dyDescent="0.3">
      <c r="A310" t="s">
        <v>48</v>
      </c>
      <c r="B310" t="s">
        <v>208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-99</v>
      </c>
      <c r="R310">
        <v>-99</v>
      </c>
      <c r="S310">
        <v>-99</v>
      </c>
      <c r="T310">
        <v>-99</v>
      </c>
      <c r="U310">
        <v>-99</v>
      </c>
    </row>
    <row r="311" spans="1:21" hidden="1" x14ac:dyDescent="0.3">
      <c r="A311" t="s">
        <v>48</v>
      </c>
      <c r="B311" t="s">
        <v>196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54</v>
      </c>
      <c r="R311">
        <v>295</v>
      </c>
      <c r="S311">
        <v>-99</v>
      </c>
      <c r="T311">
        <v>-99</v>
      </c>
      <c r="U311">
        <v>-99</v>
      </c>
    </row>
    <row r="312" spans="1:21" hidden="1" x14ac:dyDescent="0.3">
      <c r="A312" t="s">
        <v>48</v>
      </c>
      <c r="B312" t="s">
        <v>212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-99</v>
      </c>
      <c r="R312">
        <v>-99</v>
      </c>
      <c r="S312">
        <v>-99</v>
      </c>
      <c r="T312">
        <v>-99</v>
      </c>
      <c r="U312">
        <v>-99</v>
      </c>
    </row>
    <row r="313" spans="1:21" hidden="1" x14ac:dyDescent="0.3">
      <c r="A313" t="s">
        <v>48</v>
      </c>
      <c r="B313" t="s">
        <v>226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96</v>
      </c>
      <c r="R313">
        <v>644</v>
      </c>
      <c r="S313">
        <v>54</v>
      </c>
      <c r="T313">
        <v>84</v>
      </c>
      <c r="U313">
        <v>963</v>
      </c>
    </row>
    <row r="314" spans="1:21" hidden="1" x14ac:dyDescent="0.3">
      <c r="A314" t="s">
        <v>48</v>
      </c>
      <c r="B314" t="s">
        <v>214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130</v>
      </c>
      <c r="R314">
        <v>425</v>
      </c>
      <c r="S314">
        <v>10</v>
      </c>
      <c r="T314">
        <v>158</v>
      </c>
      <c r="U314">
        <v>730</v>
      </c>
    </row>
    <row r="315" spans="1:21" hidden="1" x14ac:dyDescent="0.3">
      <c r="A315" t="s">
        <v>48</v>
      </c>
      <c r="B315" t="s">
        <v>202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114</v>
      </c>
      <c r="R315">
        <v>255</v>
      </c>
      <c r="S315">
        <v>10</v>
      </c>
      <c r="T315">
        <v>102</v>
      </c>
      <c r="U315">
        <v>998</v>
      </c>
    </row>
    <row r="316" spans="1:21" hidden="1" x14ac:dyDescent="0.3">
      <c r="A316" t="s">
        <v>48</v>
      </c>
      <c r="B316" t="s">
        <v>203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80</v>
      </c>
      <c r="R316">
        <v>383</v>
      </c>
      <c r="S316">
        <v>184</v>
      </c>
      <c r="T316">
        <v>40</v>
      </c>
      <c r="U316">
        <v>555</v>
      </c>
    </row>
    <row r="317" spans="1:21" hidden="1" x14ac:dyDescent="0.3">
      <c r="A317" t="s">
        <v>48</v>
      </c>
      <c r="B317" t="s">
        <v>257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74</v>
      </c>
      <c r="R317">
        <v>85</v>
      </c>
      <c r="S317">
        <v>-99</v>
      </c>
      <c r="T317">
        <v>-99</v>
      </c>
      <c r="U317">
        <v>-99</v>
      </c>
    </row>
    <row r="318" spans="1:21" hidden="1" x14ac:dyDescent="0.3">
      <c r="A318" t="s">
        <v>48</v>
      </c>
      <c r="B318" t="s">
        <v>258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44</v>
      </c>
      <c r="R318">
        <v>230</v>
      </c>
      <c r="S318">
        <v>-99</v>
      </c>
      <c r="T318">
        <v>-99</v>
      </c>
      <c r="U318">
        <v>-99</v>
      </c>
    </row>
    <row r="319" spans="1:21" hidden="1" x14ac:dyDescent="0.3">
      <c r="A319" t="s">
        <v>133</v>
      </c>
      <c r="B319" t="s">
        <v>208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-99</v>
      </c>
      <c r="R319">
        <v>-99</v>
      </c>
      <c r="S319">
        <v>-99</v>
      </c>
      <c r="T319">
        <v>-99</v>
      </c>
      <c r="U319">
        <v>-99</v>
      </c>
    </row>
    <row r="320" spans="1:21" hidden="1" x14ac:dyDescent="0.3">
      <c r="A320" t="s">
        <v>133</v>
      </c>
      <c r="B320" t="s">
        <v>196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-99</v>
      </c>
      <c r="R320">
        <v>-99</v>
      </c>
      <c r="S320">
        <v>-99</v>
      </c>
      <c r="T320">
        <v>-99</v>
      </c>
      <c r="U320">
        <v>-99</v>
      </c>
    </row>
    <row r="321" spans="1:21" hidden="1" x14ac:dyDescent="0.3">
      <c r="A321" t="s">
        <v>133</v>
      </c>
      <c r="B321" t="s">
        <v>212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60</v>
      </c>
      <c r="R321">
        <v>201</v>
      </c>
      <c r="S321">
        <v>-99</v>
      </c>
      <c r="T321">
        <v>-99</v>
      </c>
      <c r="U321">
        <v>-99</v>
      </c>
    </row>
    <row r="322" spans="1:21" hidden="1" x14ac:dyDescent="0.3">
      <c r="A322" t="s">
        <v>133</v>
      </c>
      <c r="B322" t="s">
        <v>214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-99</v>
      </c>
      <c r="R322">
        <v>-99</v>
      </c>
      <c r="S322">
        <v>-99</v>
      </c>
      <c r="T322">
        <v>-99</v>
      </c>
      <c r="U322">
        <v>-99</v>
      </c>
    </row>
    <row r="323" spans="1:21" hidden="1" x14ac:dyDescent="0.3">
      <c r="A323" t="s">
        <v>133</v>
      </c>
      <c r="B323" t="s">
        <v>202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hidden="1" x14ac:dyDescent="0.3">
      <c r="A324" t="s">
        <v>133</v>
      </c>
      <c r="B324" t="s">
        <v>203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118</v>
      </c>
      <c r="U324">
        <v>1221</v>
      </c>
    </row>
    <row r="325" spans="1:21" hidden="1" x14ac:dyDescent="0.3">
      <c r="A325" t="s">
        <v>133</v>
      </c>
      <c r="B325" t="s">
        <v>205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-99</v>
      </c>
      <c r="R325">
        <v>-99</v>
      </c>
      <c r="S325">
        <v>-99</v>
      </c>
      <c r="T325">
        <v>-99</v>
      </c>
      <c r="U325">
        <v>-99</v>
      </c>
    </row>
    <row r="326" spans="1:21" hidden="1" x14ac:dyDescent="0.3">
      <c r="A326" t="s">
        <v>133</v>
      </c>
      <c r="B326" t="s">
        <v>216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68</v>
      </c>
      <c r="R326">
        <v>117</v>
      </c>
      <c r="S326">
        <v>-99</v>
      </c>
      <c r="T326">
        <v>-99</v>
      </c>
      <c r="U326">
        <v>-99</v>
      </c>
    </row>
    <row r="327" spans="1:21" hidden="1" x14ac:dyDescent="0.3">
      <c r="A327" t="s">
        <v>133</v>
      </c>
      <c r="B327" t="s">
        <v>217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-99</v>
      </c>
      <c r="T327">
        <v>-99</v>
      </c>
      <c r="U327">
        <v>-99</v>
      </c>
    </row>
    <row r="328" spans="1:21" hidden="1" x14ac:dyDescent="0.3">
      <c r="A328" t="s">
        <v>133</v>
      </c>
      <c r="B328" t="s">
        <v>219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158</v>
      </c>
      <c r="R328">
        <v>180</v>
      </c>
      <c r="S328">
        <v>20</v>
      </c>
      <c r="T328">
        <v>144</v>
      </c>
      <c r="U328">
        <v>750</v>
      </c>
    </row>
    <row r="329" spans="1:21" hidden="1" x14ac:dyDescent="0.3">
      <c r="A329" t="s">
        <v>133</v>
      </c>
      <c r="B329" t="s">
        <v>220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600</v>
      </c>
      <c r="T329">
        <v>4</v>
      </c>
      <c r="U329">
        <v>91</v>
      </c>
    </row>
    <row r="330" spans="1:21" hidden="1" x14ac:dyDescent="0.3">
      <c r="A330" t="s">
        <v>133</v>
      </c>
      <c r="B330" t="s">
        <v>221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22</v>
      </c>
      <c r="T330">
        <v>108</v>
      </c>
      <c r="U330">
        <v>1252</v>
      </c>
    </row>
    <row r="331" spans="1:21" hidden="1" x14ac:dyDescent="0.3">
      <c r="A331" t="s">
        <v>133</v>
      </c>
      <c r="B331" t="s">
        <v>222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106</v>
      </c>
      <c r="R331">
        <v>341</v>
      </c>
      <c r="S331">
        <v>156</v>
      </c>
      <c r="T331">
        <v>36</v>
      </c>
      <c r="U331">
        <v>594</v>
      </c>
    </row>
    <row r="332" spans="1:21" hidden="1" x14ac:dyDescent="0.3">
      <c r="A332" t="s">
        <v>133</v>
      </c>
      <c r="B332" t="s">
        <v>223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144</v>
      </c>
      <c r="R332">
        <v>112</v>
      </c>
      <c r="S332">
        <v>63</v>
      </c>
      <c r="T332">
        <v>72</v>
      </c>
      <c r="U332">
        <v>503</v>
      </c>
    </row>
    <row r="333" spans="1:21" hidden="1" x14ac:dyDescent="0.3">
      <c r="A333" t="s">
        <v>49</v>
      </c>
      <c r="B333" t="s">
        <v>208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66</v>
      </c>
      <c r="R333">
        <v>233</v>
      </c>
      <c r="S333">
        <v>-99</v>
      </c>
      <c r="T333">
        <v>-99</v>
      </c>
      <c r="U333">
        <v>-99</v>
      </c>
    </row>
    <row r="334" spans="1:21" hidden="1" x14ac:dyDescent="0.3">
      <c r="A334" t="s">
        <v>49</v>
      </c>
      <c r="B334" t="s">
        <v>196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44</v>
      </c>
      <c r="R334">
        <v>286</v>
      </c>
      <c r="S334">
        <v>85</v>
      </c>
      <c r="T334">
        <v>100</v>
      </c>
      <c r="U334">
        <v>784</v>
      </c>
    </row>
    <row r="335" spans="1:21" hidden="1" x14ac:dyDescent="0.3">
      <c r="A335" t="s">
        <v>49</v>
      </c>
      <c r="B335" t="s">
        <v>212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hidden="1" x14ac:dyDescent="0.3">
      <c r="A336" t="s">
        <v>49</v>
      </c>
      <c r="B336" t="s">
        <v>214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82</v>
      </c>
      <c r="R336">
        <v>389</v>
      </c>
      <c r="S336">
        <v>-99</v>
      </c>
      <c r="T336">
        <v>-99</v>
      </c>
      <c r="U336">
        <v>-99</v>
      </c>
    </row>
    <row r="337" spans="1:21" hidden="1" x14ac:dyDescent="0.3">
      <c r="A337" t="s">
        <v>49</v>
      </c>
      <c r="B337" t="s">
        <v>202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82</v>
      </c>
      <c r="R337">
        <v>283</v>
      </c>
      <c r="S337">
        <v>80</v>
      </c>
      <c r="T337">
        <v>88</v>
      </c>
      <c r="U337">
        <v>836</v>
      </c>
    </row>
    <row r="338" spans="1:21" hidden="1" x14ac:dyDescent="0.3">
      <c r="A338" t="s">
        <v>49</v>
      </c>
      <c r="B338" t="s">
        <v>203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144</v>
      </c>
      <c r="R338">
        <v>295</v>
      </c>
      <c r="S338">
        <v>182</v>
      </c>
      <c r="T338">
        <v>118</v>
      </c>
      <c r="U338">
        <v>755</v>
      </c>
    </row>
    <row r="339" spans="1:21" hidden="1" x14ac:dyDescent="0.3">
      <c r="A339" t="s">
        <v>49</v>
      </c>
      <c r="B339" t="s">
        <v>205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64</v>
      </c>
      <c r="R339">
        <v>153</v>
      </c>
      <c r="S339">
        <v>20</v>
      </c>
      <c r="T339">
        <v>70</v>
      </c>
      <c r="U339">
        <v>611</v>
      </c>
    </row>
    <row r="340" spans="1:21" hidden="1" x14ac:dyDescent="0.3">
      <c r="A340" t="s">
        <v>49</v>
      </c>
      <c r="B340" t="s">
        <v>216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210</v>
      </c>
      <c r="R340">
        <v>71</v>
      </c>
      <c r="S340">
        <v>10</v>
      </c>
      <c r="T340">
        <v>90</v>
      </c>
      <c r="U340">
        <v>501</v>
      </c>
    </row>
    <row r="341" spans="1:21" hidden="1" x14ac:dyDescent="0.3">
      <c r="A341" t="s">
        <v>49</v>
      </c>
      <c r="B341" t="s">
        <v>217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166</v>
      </c>
      <c r="R341">
        <v>158</v>
      </c>
      <c r="S341">
        <v>30</v>
      </c>
      <c r="T341">
        <v>162</v>
      </c>
      <c r="U341">
        <v>583</v>
      </c>
    </row>
    <row r="342" spans="1:21" hidden="1" x14ac:dyDescent="0.3">
      <c r="A342" t="s">
        <v>49</v>
      </c>
      <c r="B342" t="s">
        <v>259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212</v>
      </c>
      <c r="R342">
        <v>0</v>
      </c>
      <c r="S342">
        <v>10</v>
      </c>
      <c r="T342">
        <v>170</v>
      </c>
      <c r="U342">
        <v>740</v>
      </c>
    </row>
    <row r="343" spans="1:21" hidden="1" x14ac:dyDescent="0.3">
      <c r="A343" t="s">
        <v>49</v>
      </c>
      <c r="B343" t="s">
        <v>219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298</v>
      </c>
      <c r="R343">
        <v>130</v>
      </c>
      <c r="S343">
        <v>14</v>
      </c>
      <c r="T343">
        <v>110</v>
      </c>
      <c r="U343">
        <v>607</v>
      </c>
    </row>
    <row r="344" spans="1:21" hidden="1" x14ac:dyDescent="0.3">
      <c r="A344" t="s">
        <v>49</v>
      </c>
      <c r="B344" t="s">
        <v>260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312</v>
      </c>
      <c r="R344">
        <v>198</v>
      </c>
      <c r="S344">
        <v>22</v>
      </c>
      <c r="T344">
        <v>136</v>
      </c>
      <c r="U344">
        <v>676</v>
      </c>
    </row>
    <row r="345" spans="1:21" hidden="1" x14ac:dyDescent="0.3">
      <c r="A345" t="s">
        <v>49</v>
      </c>
      <c r="B345" t="s">
        <v>220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258</v>
      </c>
      <c r="R345">
        <v>470</v>
      </c>
      <c r="S345">
        <v>14</v>
      </c>
      <c r="T345">
        <v>160</v>
      </c>
      <c r="U345">
        <v>1056</v>
      </c>
    </row>
    <row r="346" spans="1:21" hidden="1" x14ac:dyDescent="0.3">
      <c r="A346" t="s">
        <v>50</v>
      </c>
      <c r="B346" t="s">
        <v>208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70</v>
      </c>
      <c r="R346">
        <v>276</v>
      </c>
      <c r="S346">
        <v>-99</v>
      </c>
      <c r="T346">
        <v>-99</v>
      </c>
      <c r="U346">
        <v>-99</v>
      </c>
    </row>
    <row r="347" spans="1:21" hidden="1" x14ac:dyDescent="0.3">
      <c r="A347" t="s">
        <v>50</v>
      </c>
      <c r="B347" t="s">
        <v>196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82</v>
      </c>
      <c r="R347">
        <v>192</v>
      </c>
      <c r="S347">
        <v>-99</v>
      </c>
      <c r="T347">
        <v>-99</v>
      </c>
      <c r="U347">
        <v>-99</v>
      </c>
    </row>
    <row r="348" spans="1:21" hidden="1" x14ac:dyDescent="0.3">
      <c r="A348" t="s">
        <v>50</v>
      </c>
      <c r="B348" t="s">
        <v>212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72</v>
      </c>
      <c r="R348">
        <v>216</v>
      </c>
      <c r="S348">
        <v>-99</v>
      </c>
      <c r="T348">
        <v>-99</v>
      </c>
      <c r="U348">
        <v>-99</v>
      </c>
    </row>
    <row r="349" spans="1:21" hidden="1" x14ac:dyDescent="0.3">
      <c r="A349" t="s">
        <v>50</v>
      </c>
      <c r="B349" t="s">
        <v>214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62</v>
      </c>
      <c r="R349">
        <v>487</v>
      </c>
      <c r="S349">
        <v>-99</v>
      </c>
      <c r="T349">
        <v>-99</v>
      </c>
      <c r="U349">
        <v>-99</v>
      </c>
    </row>
    <row r="350" spans="1:21" hidden="1" x14ac:dyDescent="0.3">
      <c r="A350" t="s">
        <v>50</v>
      </c>
      <c r="B350" t="s">
        <v>202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-99</v>
      </c>
      <c r="T350">
        <v>-99</v>
      </c>
      <c r="U350">
        <v>-99</v>
      </c>
    </row>
    <row r="351" spans="1:21" hidden="1" x14ac:dyDescent="0.3">
      <c r="A351" t="s">
        <v>50</v>
      </c>
      <c r="B351" t="s">
        <v>203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58</v>
      </c>
      <c r="R351">
        <v>295</v>
      </c>
      <c r="S351">
        <v>-99</v>
      </c>
      <c r="T351">
        <v>-99</v>
      </c>
      <c r="U351">
        <v>-99</v>
      </c>
    </row>
    <row r="352" spans="1:21" hidden="1" x14ac:dyDescent="0.3">
      <c r="A352" t="s">
        <v>50</v>
      </c>
      <c r="B352" t="s">
        <v>205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-99</v>
      </c>
      <c r="R352">
        <v>-99</v>
      </c>
      <c r="S352">
        <v>-99</v>
      </c>
      <c r="T352">
        <v>-99</v>
      </c>
      <c r="U352">
        <v>-99</v>
      </c>
    </row>
    <row r="353" spans="1:21" hidden="1" x14ac:dyDescent="0.3">
      <c r="A353" t="s">
        <v>50</v>
      </c>
      <c r="B353" t="s">
        <v>217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-99</v>
      </c>
      <c r="R353">
        <v>-99</v>
      </c>
      <c r="S353">
        <v>-99</v>
      </c>
      <c r="T353">
        <v>-99</v>
      </c>
      <c r="U353">
        <v>-99</v>
      </c>
    </row>
    <row r="354" spans="1:21" hidden="1" x14ac:dyDescent="0.3">
      <c r="A354" t="s">
        <v>50</v>
      </c>
      <c r="B354" t="s">
        <v>219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114</v>
      </c>
      <c r="R354">
        <v>112</v>
      </c>
      <c r="S354">
        <v>311</v>
      </c>
      <c r="T354">
        <v>18</v>
      </c>
      <c r="U354">
        <v>260</v>
      </c>
    </row>
    <row r="355" spans="1:21" hidden="1" x14ac:dyDescent="0.3">
      <c r="A355" t="s">
        <v>50</v>
      </c>
      <c r="B355" t="s">
        <v>220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120</v>
      </c>
      <c r="R355">
        <v>117</v>
      </c>
      <c r="S355">
        <v>-99</v>
      </c>
      <c r="T355">
        <v>-99</v>
      </c>
      <c r="U355">
        <v>-99</v>
      </c>
    </row>
    <row r="356" spans="1:21" hidden="1" x14ac:dyDescent="0.3">
      <c r="A356" t="s">
        <v>50</v>
      </c>
      <c r="B356" t="s">
        <v>221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68</v>
      </c>
      <c r="R356">
        <v>110</v>
      </c>
      <c r="S356">
        <v>-99</v>
      </c>
      <c r="T356">
        <v>-99</v>
      </c>
      <c r="U356">
        <v>-99</v>
      </c>
    </row>
    <row r="357" spans="1:21" hidden="1" x14ac:dyDescent="0.3">
      <c r="A357" t="s">
        <v>50</v>
      </c>
      <c r="B357" t="s">
        <v>223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104</v>
      </c>
      <c r="R357">
        <v>309</v>
      </c>
      <c r="S357">
        <v>-99</v>
      </c>
      <c r="T357">
        <v>-99</v>
      </c>
      <c r="U357">
        <v>-99</v>
      </c>
    </row>
    <row r="358" spans="1:21" hidden="1" x14ac:dyDescent="0.3">
      <c r="A358" t="s">
        <v>51</v>
      </c>
      <c r="B358" t="s">
        <v>208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51</v>
      </c>
      <c r="B359" t="s">
        <v>196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-99</v>
      </c>
      <c r="R359">
        <v>-99</v>
      </c>
      <c r="S359">
        <v>-99</v>
      </c>
      <c r="T359">
        <v>-99</v>
      </c>
      <c r="U359">
        <v>-99</v>
      </c>
    </row>
    <row r="360" spans="1:21" hidden="1" x14ac:dyDescent="0.3">
      <c r="A360" t="s">
        <v>51</v>
      </c>
      <c r="B360" t="s">
        <v>212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51</v>
      </c>
      <c r="B361" t="s">
        <v>214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hidden="1" x14ac:dyDescent="0.3">
      <c r="A362" t="s">
        <v>51</v>
      </c>
      <c r="B362" t="s">
        <v>202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-99</v>
      </c>
      <c r="R362">
        <v>-99</v>
      </c>
      <c r="S362">
        <v>-99</v>
      </c>
      <c r="T362">
        <v>-99</v>
      </c>
      <c r="U362">
        <v>-99</v>
      </c>
    </row>
    <row r="363" spans="1:21" hidden="1" x14ac:dyDescent="0.3">
      <c r="A363" t="s">
        <v>51</v>
      </c>
      <c r="B363" t="s">
        <v>203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122</v>
      </c>
      <c r="R363">
        <v>108</v>
      </c>
      <c r="S363">
        <v>28</v>
      </c>
      <c r="T363">
        <v>40</v>
      </c>
      <c r="U363">
        <v>669</v>
      </c>
    </row>
    <row r="364" spans="1:21" hidden="1" x14ac:dyDescent="0.3">
      <c r="A364" t="s">
        <v>51</v>
      </c>
      <c r="B364" t="s">
        <v>205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214</v>
      </c>
      <c r="R364">
        <v>120</v>
      </c>
      <c r="S364">
        <v>-99</v>
      </c>
      <c r="T364">
        <v>-99</v>
      </c>
      <c r="U364">
        <v>-99</v>
      </c>
    </row>
    <row r="365" spans="1:21" hidden="1" x14ac:dyDescent="0.3">
      <c r="A365" t="s">
        <v>51</v>
      </c>
      <c r="B365" t="s">
        <v>261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360</v>
      </c>
      <c r="R365">
        <v>78</v>
      </c>
      <c r="S365">
        <v>-99</v>
      </c>
      <c r="T365">
        <v>-99</v>
      </c>
      <c r="U365">
        <v>-99</v>
      </c>
    </row>
    <row r="366" spans="1:21" hidden="1" x14ac:dyDescent="0.3">
      <c r="A366" t="s">
        <v>51</v>
      </c>
      <c r="B366" t="s">
        <v>216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306</v>
      </c>
      <c r="R366">
        <v>113</v>
      </c>
      <c r="S366">
        <v>-99</v>
      </c>
      <c r="T366">
        <v>-99</v>
      </c>
      <c r="U366">
        <v>-99</v>
      </c>
    </row>
    <row r="367" spans="1:21" hidden="1" x14ac:dyDescent="0.3">
      <c r="A367" t="s">
        <v>51</v>
      </c>
      <c r="B367" t="s">
        <v>262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338</v>
      </c>
      <c r="R367">
        <v>120</v>
      </c>
      <c r="S367">
        <v>10</v>
      </c>
      <c r="T367">
        <v>104</v>
      </c>
      <c r="U367">
        <v>743</v>
      </c>
    </row>
    <row r="368" spans="1:21" hidden="1" x14ac:dyDescent="0.3">
      <c r="A368" t="s">
        <v>51</v>
      </c>
      <c r="B368" t="s">
        <v>263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360</v>
      </c>
      <c r="R368">
        <v>163</v>
      </c>
      <c r="S368">
        <v>10</v>
      </c>
      <c r="T368">
        <v>72</v>
      </c>
      <c r="U368">
        <v>772</v>
      </c>
    </row>
    <row r="369" spans="1:21" hidden="1" x14ac:dyDescent="0.3">
      <c r="A369" t="s">
        <v>51</v>
      </c>
      <c r="B369" t="s">
        <v>264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258</v>
      </c>
      <c r="R369">
        <v>149</v>
      </c>
      <c r="S369">
        <v>332</v>
      </c>
      <c r="T369">
        <v>8</v>
      </c>
      <c r="U369">
        <v>134</v>
      </c>
    </row>
    <row r="370" spans="1:21" hidden="1" x14ac:dyDescent="0.3">
      <c r="A370" t="s">
        <v>51</v>
      </c>
      <c r="B370" t="s">
        <v>265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256</v>
      </c>
      <c r="R370">
        <v>192</v>
      </c>
      <c r="S370">
        <v>71</v>
      </c>
      <c r="T370">
        <v>2</v>
      </c>
      <c r="U370">
        <v>51</v>
      </c>
    </row>
    <row r="371" spans="1:21" hidden="1" x14ac:dyDescent="0.3">
      <c r="A371" t="s">
        <v>51</v>
      </c>
      <c r="B371" t="s">
        <v>266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204</v>
      </c>
      <c r="R371">
        <v>175</v>
      </c>
      <c r="S371">
        <v>-99</v>
      </c>
      <c r="T371">
        <v>-99</v>
      </c>
      <c r="U371">
        <v>-99</v>
      </c>
    </row>
    <row r="372" spans="1:21" hidden="1" x14ac:dyDescent="0.3">
      <c r="A372" t="s">
        <v>51</v>
      </c>
      <c r="B372" t="s">
        <v>217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132</v>
      </c>
      <c r="R372">
        <v>90</v>
      </c>
      <c r="S372">
        <v>103</v>
      </c>
      <c r="T372">
        <v>102</v>
      </c>
      <c r="U372">
        <v>879</v>
      </c>
    </row>
    <row r="373" spans="1:21" hidden="1" x14ac:dyDescent="0.3">
      <c r="A373" t="s">
        <v>51</v>
      </c>
      <c r="B373" t="s">
        <v>219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256</v>
      </c>
      <c r="R373">
        <v>120</v>
      </c>
      <c r="S373">
        <v>-99</v>
      </c>
      <c r="T373">
        <v>-99</v>
      </c>
      <c r="U373">
        <v>-99</v>
      </c>
    </row>
    <row r="374" spans="1:21" hidden="1" x14ac:dyDescent="0.3">
      <c r="A374" t="s">
        <v>51</v>
      </c>
      <c r="B374" t="s">
        <v>220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358</v>
      </c>
      <c r="R374">
        <v>95</v>
      </c>
      <c r="S374">
        <v>-99</v>
      </c>
      <c r="T374">
        <v>-99</v>
      </c>
      <c r="U374">
        <v>-99</v>
      </c>
    </row>
    <row r="375" spans="1:21" hidden="1" x14ac:dyDescent="0.3">
      <c r="A375" t="s">
        <v>51</v>
      </c>
      <c r="B375" t="s">
        <v>221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360</v>
      </c>
      <c r="R375">
        <v>90</v>
      </c>
      <c r="S375">
        <v>-99</v>
      </c>
      <c r="T375">
        <v>-99</v>
      </c>
      <c r="U375">
        <v>-99</v>
      </c>
    </row>
    <row r="376" spans="1:21" hidden="1" x14ac:dyDescent="0.3">
      <c r="A376" t="s">
        <v>51</v>
      </c>
      <c r="B376" t="s">
        <v>222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328</v>
      </c>
      <c r="R376">
        <v>0</v>
      </c>
      <c r="S376">
        <v>-99</v>
      </c>
      <c r="T376">
        <v>-99</v>
      </c>
      <c r="U376">
        <v>-99</v>
      </c>
    </row>
    <row r="377" spans="1:21" hidden="1" x14ac:dyDescent="0.3">
      <c r="A377" t="s">
        <v>51</v>
      </c>
      <c r="B377" t="s">
        <v>223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360</v>
      </c>
      <c r="R377">
        <v>108</v>
      </c>
      <c r="S377">
        <v>-99</v>
      </c>
      <c r="T377">
        <v>-99</v>
      </c>
      <c r="U377">
        <v>-99</v>
      </c>
    </row>
    <row r="378" spans="1:21" hidden="1" x14ac:dyDescent="0.3">
      <c r="A378" t="s">
        <v>51</v>
      </c>
      <c r="B378" t="s">
        <v>267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196</v>
      </c>
      <c r="R378">
        <v>50</v>
      </c>
      <c r="S378">
        <v>-99</v>
      </c>
      <c r="T378">
        <v>-99</v>
      </c>
      <c r="U378">
        <v>-99</v>
      </c>
    </row>
    <row r="379" spans="1:21" hidden="1" x14ac:dyDescent="0.3">
      <c r="A379" t="s">
        <v>52</v>
      </c>
      <c r="B379" t="s">
        <v>208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-99</v>
      </c>
      <c r="T379">
        <v>-99</v>
      </c>
      <c r="U379">
        <v>-99</v>
      </c>
    </row>
    <row r="380" spans="1:21" hidden="1" x14ac:dyDescent="0.3">
      <c r="A380" t="s">
        <v>52</v>
      </c>
      <c r="B380" t="s">
        <v>196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-99</v>
      </c>
      <c r="R380">
        <v>-99</v>
      </c>
      <c r="S380">
        <v>-99</v>
      </c>
      <c r="T380">
        <v>-99</v>
      </c>
      <c r="U380">
        <v>-99</v>
      </c>
    </row>
    <row r="381" spans="1:21" hidden="1" x14ac:dyDescent="0.3">
      <c r="A381" t="s">
        <v>52</v>
      </c>
      <c r="B381" t="s">
        <v>212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hidden="1" x14ac:dyDescent="0.3">
      <c r="A382" t="s">
        <v>52</v>
      </c>
      <c r="B382" t="s">
        <v>214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-99</v>
      </c>
      <c r="R382">
        <v>-99</v>
      </c>
      <c r="S382">
        <v>287</v>
      </c>
      <c r="T382">
        <v>2</v>
      </c>
      <c r="U382">
        <v>57</v>
      </c>
    </row>
    <row r="383" spans="1:21" hidden="1" x14ac:dyDescent="0.3">
      <c r="A383" t="s">
        <v>52</v>
      </c>
      <c r="B383" t="s">
        <v>202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-99</v>
      </c>
      <c r="R383">
        <v>-99</v>
      </c>
      <c r="S383">
        <v>10</v>
      </c>
      <c r="T383">
        <v>92</v>
      </c>
      <c r="U383">
        <v>906</v>
      </c>
    </row>
    <row r="384" spans="1:21" hidden="1" x14ac:dyDescent="0.3">
      <c r="A384" t="s">
        <v>52</v>
      </c>
      <c r="B384" t="s">
        <v>203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88</v>
      </c>
      <c r="R384">
        <v>130</v>
      </c>
      <c r="S384">
        <v>-99</v>
      </c>
      <c r="T384">
        <v>-99</v>
      </c>
      <c r="U384">
        <v>-99</v>
      </c>
    </row>
    <row r="385" spans="1:21" hidden="1" x14ac:dyDescent="0.3">
      <c r="A385" t="s">
        <v>52</v>
      </c>
      <c r="B385" t="s">
        <v>205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76</v>
      </c>
      <c r="R385">
        <v>121</v>
      </c>
      <c r="S385">
        <v>-99</v>
      </c>
      <c r="T385">
        <v>-99</v>
      </c>
      <c r="U385">
        <v>-99</v>
      </c>
    </row>
    <row r="386" spans="1:21" hidden="1" x14ac:dyDescent="0.3">
      <c r="A386" t="s">
        <v>52</v>
      </c>
      <c r="B386" t="s">
        <v>216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305</v>
      </c>
      <c r="S386">
        <v>28</v>
      </c>
      <c r="T386">
        <v>98</v>
      </c>
      <c r="U386">
        <v>936</v>
      </c>
    </row>
    <row r="387" spans="1:21" hidden="1" x14ac:dyDescent="0.3">
      <c r="A387" t="s">
        <v>52</v>
      </c>
      <c r="B387" t="s">
        <v>217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116</v>
      </c>
      <c r="R387">
        <v>233</v>
      </c>
      <c r="S387">
        <v>14</v>
      </c>
      <c r="T387">
        <v>94</v>
      </c>
      <c r="U387">
        <v>929</v>
      </c>
    </row>
    <row r="388" spans="1:21" hidden="1" x14ac:dyDescent="0.3">
      <c r="A388" t="s">
        <v>53</v>
      </c>
      <c r="B388" t="s">
        <v>208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hidden="1" x14ac:dyDescent="0.3">
      <c r="A389" t="s">
        <v>53</v>
      </c>
      <c r="B389" t="s">
        <v>268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-99</v>
      </c>
      <c r="R389">
        <v>-99</v>
      </c>
      <c r="S389">
        <v>10</v>
      </c>
      <c r="T389">
        <v>140</v>
      </c>
      <c r="U389">
        <v>1166</v>
      </c>
    </row>
    <row r="390" spans="1:21" hidden="1" x14ac:dyDescent="0.3">
      <c r="A390" t="s">
        <v>53</v>
      </c>
      <c r="B390" t="s">
        <v>196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80</v>
      </c>
      <c r="R390">
        <v>400</v>
      </c>
      <c r="S390">
        <v>10</v>
      </c>
      <c r="T390">
        <v>164</v>
      </c>
      <c r="U390">
        <v>849</v>
      </c>
    </row>
    <row r="391" spans="1:21" hidden="1" x14ac:dyDescent="0.3">
      <c r="A391" t="s">
        <v>53</v>
      </c>
      <c r="B391" t="s">
        <v>212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-99</v>
      </c>
      <c r="R391">
        <v>-99</v>
      </c>
      <c r="S391">
        <v>0</v>
      </c>
      <c r="T391">
        <v>320</v>
      </c>
      <c r="U391">
        <v>932</v>
      </c>
    </row>
    <row r="392" spans="1:21" hidden="1" x14ac:dyDescent="0.3">
      <c r="A392" t="s">
        <v>53</v>
      </c>
      <c r="B392" t="s">
        <v>214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0</v>
      </c>
      <c r="T392">
        <v>120</v>
      </c>
      <c r="U392">
        <v>779</v>
      </c>
    </row>
    <row r="393" spans="1:21" hidden="1" x14ac:dyDescent="0.3">
      <c r="A393" t="s">
        <v>53</v>
      </c>
      <c r="B393" t="s">
        <v>202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-99</v>
      </c>
      <c r="R393">
        <v>-99</v>
      </c>
      <c r="S393">
        <v>10</v>
      </c>
      <c r="T393">
        <v>102</v>
      </c>
      <c r="U393">
        <v>510</v>
      </c>
    </row>
    <row r="394" spans="1:21" hidden="1" x14ac:dyDescent="0.3">
      <c r="A394" t="s">
        <v>53</v>
      </c>
      <c r="B394" t="s">
        <v>203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-99</v>
      </c>
      <c r="R394">
        <v>-99</v>
      </c>
      <c r="S394">
        <v>10</v>
      </c>
      <c r="T394">
        <v>216</v>
      </c>
      <c r="U394">
        <v>721</v>
      </c>
    </row>
    <row r="395" spans="1:21" hidden="1" x14ac:dyDescent="0.3">
      <c r="A395" t="s">
        <v>53</v>
      </c>
      <c r="B395" t="s">
        <v>205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-99</v>
      </c>
      <c r="R395">
        <v>-99</v>
      </c>
      <c r="S395">
        <v>10</v>
      </c>
      <c r="T395">
        <v>154</v>
      </c>
      <c r="U395">
        <v>711</v>
      </c>
    </row>
    <row r="396" spans="1:21" hidden="1" x14ac:dyDescent="0.3">
      <c r="A396" t="s">
        <v>53</v>
      </c>
      <c r="B396" t="s">
        <v>216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10</v>
      </c>
      <c r="R396">
        <v>644</v>
      </c>
      <c r="S396">
        <v>36</v>
      </c>
      <c r="T396">
        <v>60</v>
      </c>
      <c r="U396">
        <v>944</v>
      </c>
    </row>
    <row r="397" spans="1:21" hidden="1" x14ac:dyDescent="0.3">
      <c r="A397" t="s">
        <v>53</v>
      </c>
      <c r="B397" t="s">
        <v>217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-99</v>
      </c>
      <c r="R397">
        <v>-99</v>
      </c>
      <c r="S397">
        <v>10</v>
      </c>
      <c r="T397">
        <v>120</v>
      </c>
      <c r="U397">
        <v>891</v>
      </c>
    </row>
    <row r="398" spans="1:21" hidden="1" x14ac:dyDescent="0.3">
      <c r="A398" t="s">
        <v>53</v>
      </c>
      <c r="B398" t="s">
        <v>219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34</v>
      </c>
      <c r="R398">
        <v>524</v>
      </c>
      <c r="S398">
        <v>10</v>
      </c>
      <c r="T398">
        <v>322</v>
      </c>
      <c r="U398">
        <v>700</v>
      </c>
    </row>
    <row r="399" spans="1:21" hidden="1" x14ac:dyDescent="0.3">
      <c r="A399" t="s">
        <v>53</v>
      </c>
      <c r="B399" t="s">
        <v>220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-99</v>
      </c>
      <c r="R399">
        <v>-99</v>
      </c>
      <c r="S399">
        <v>20</v>
      </c>
      <c r="T399">
        <v>102</v>
      </c>
      <c r="U399">
        <v>1188</v>
      </c>
    </row>
    <row r="400" spans="1:21" hidden="1" x14ac:dyDescent="0.3">
      <c r="A400" t="s">
        <v>53</v>
      </c>
      <c r="B400" t="s">
        <v>221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-99</v>
      </c>
      <c r="R400">
        <v>-99</v>
      </c>
      <c r="S400">
        <v>0</v>
      </c>
      <c r="T400">
        <v>80</v>
      </c>
      <c r="U400">
        <v>736</v>
      </c>
    </row>
    <row r="401" spans="1:21" hidden="1" x14ac:dyDescent="0.3">
      <c r="A401" t="s">
        <v>53</v>
      </c>
      <c r="B401" t="s">
        <v>222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hidden="1" x14ac:dyDescent="0.3">
      <c r="A402" t="s">
        <v>53</v>
      </c>
      <c r="B402" t="s">
        <v>223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-99</v>
      </c>
      <c r="R402">
        <v>-99</v>
      </c>
      <c r="S402">
        <v>0</v>
      </c>
      <c r="T402">
        <v>130</v>
      </c>
      <c r="U402">
        <v>940</v>
      </c>
    </row>
    <row r="403" spans="1:21" hidden="1" x14ac:dyDescent="0.3">
      <c r="A403" t="s">
        <v>54</v>
      </c>
      <c r="B403" t="s">
        <v>208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170</v>
      </c>
      <c r="R403">
        <v>121</v>
      </c>
      <c r="S403">
        <v>-99</v>
      </c>
      <c r="T403">
        <v>-99</v>
      </c>
      <c r="U403">
        <v>-99</v>
      </c>
    </row>
    <row r="404" spans="1:21" hidden="1" x14ac:dyDescent="0.3">
      <c r="A404" t="s">
        <v>54</v>
      </c>
      <c r="B404" t="s">
        <v>196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164</v>
      </c>
      <c r="R404">
        <v>106</v>
      </c>
      <c r="S404">
        <v>-99</v>
      </c>
      <c r="T404">
        <v>-99</v>
      </c>
      <c r="U404">
        <v>-99</v>
      </c>
    </row>
    <row r="405" spans="1:21" hidden="1" x14ac:dyDescent="0.3">
      <c r="A405" t="s">
        <v>54</v>
      </c>
      <c r="B405" t="s">
        <v>212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82</v>
      </c>
      <c r="R405">
        <v>329</v>
      </c>
      <c r="S405">
        <v>-99</v>
      </c>
      <c r="T405">
        <v>-99</v>
      </c>
      <c r="U405">
        <v>-99</v>
      </c>
    </row>
    <row r="406" spans="1:21" hidden="1" x14ac:dyDescent="0.3">
      <c r="A406" t="s">
        <v>54</v>
      </c>
      <c r="B406" t="s">
        <v>214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hidden="1" x14ac:dyDescent="0.3">
      <c r="A407" t="s">
        <v>54</v>
      </c>
      <c r="B407" t="s">
        <v>202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54</v>
      </c>
      <c r="B408" t="s">
        <v>203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-99</v>
      </c>
      <c r="R408">
        <v>-99</v>
      </c>
      <c r="S408">
        <v>-99</v>
      </c>
      <c r="T408">
        <v>-99</v>
      </c>
      <c r="U408">
        <v>-99</v>
      </c>
    </row>
    <row r="409" spans="1:21" hidden="1" x14ac:dyDescent="0.3">
      <c r="A409" t="s">
        <v>54</v>
      </c>
      <c r="B409" t="s">
        <v>205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hidden="1" x14ac:dyDescent="0.3">
      <c r="A410" t="s">
        <v>54</v>
      </c>
      <c r="B410" t="s">
        <v>216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54</v>
      </c>
      <c r="B411" t="s">
        <v>217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72</v>
      </c>
      <c r="R411">
        <v>139</v>
      </c>
      <c r="S411">
        <v>-99</v>
      </c>
      <c r="T411">
        <v>-99</v>
      </c>
      <c r="U411">
        <v>-99</v>
      </c>
    </row>
    <row r="412" spans="1:21" hidden="1" x14ac:dyDescent="0.3">
      <c r="A412" t="s">
        <v>54</v>
      </c>
      <c r="B412" t="s">
        <v>220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28</v>
      </c>
      <c r="R412">
        <v>121</v>
      </c>
      <c r="S412">
        <v>-99</v>
      </c>
      <c r="T412">
        <v>-99</v>
      </c>
      <c r="U412">
        <v>-99</v>
      </c>
    </row>
    <row r="413" spans="1:21" hidden="1" x14ac:dyDescent="0.3">
      <c r="A413" t="s">
        <v>55</v>
      </c>
      <c r="B413" t="s">
        <v>196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30</v>
      </c>
      <c r="R413">
        <v>262</v>
      </c>
      <c r="S413">
        <v>-99</v>
      </c>
      <c r="T413">
        <v>-99</v>
      </c>
      <c r="U413">
        <v>-99</v>
      </c>
    </row>
    <row r="414" spans="1:21" hidden="1" x14ac:dyDescent="0.3">
      <c r="A414" t="s">
        <v>55</v>
      </c>
      <c r="B414" t="s">
        <v>212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188</v>
      </c>
      <c r="R414">
        <v>10</v>
      </c>
      <c r="S414">
        <v>0</v>
      </c>
      <c r="T414">
        <v>192</v>
      </c>
      <c r="U414">
        <v>821</v>
      </c>
    </row>
    <row r="415" spans="1:21" hidden="1" x14ac:dyDescent="0.3">
      <c r="A415" t="s">
        <v>55</v>
      </c>
      <c r="B415" t="s">
        <v>214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66</v>
      </c>
      <c r="R415">
        <v>228</v>
      </c>
      <c r="S415">
        <v>0</v>
      </c>
      <c r="T415">
        <v>110</v>
      </c>
      <c r="U415">
        <v>808</v>
      </c>
    </row>
    <row r="416" spans="1:21" hidden="1" x14ac:dyDescent="0.3">
      <c r="A416" t="s">
        <v>55</v>
      </c>
      <c r="B416" t="s">
        <v>202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150</v>
      </c>
      <c r="R416">
        <v>135</v>
      </c>
      <c r="S416">
        <v>0</v>
      </c>
      <c r="T416">
        <v>108</v>
      </c>
      <c r="U416">
        <v>528</v>
      </c>
    </row>
    <row r="417" spans="1:21" hidden="1" x14ac:dyDescent="0.3">
      <c r="A417" t="s">
        <v>55</v>
      </c>
      <c r="B417" t="s">
        <v>203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134</v>
      </c>
      <c r="R417">
        <v>234</v>
      </c>
      <c r="S417">
        <v>10</v>
      </c>
      <c r="T417">
        <v>98</v>
      </c>
      <c r="U417">
        <v>708</v>
      </c>
    </row>
    <row r="418" spans="1:21" hidden="1" x14ac:dyDescent="0.3">
      <c r="A418" t="s">
        <v>55</v>
      </c>
      <c r="B418" t="s">
        <v>205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102</v>
      </c>
      <c r="R418">
        <v>112</v>
      </c>
      <c r="S418">
        <v>70</v>
      </c>
      <c r="T418">
        <v>50</v>
      </c>
      <c r="U418">
        <v>721</v>
      </c>
    </row>
    <row r="419" spans="1:21" hidden="1" x14ac:dyDescent="0.3">
      <c r="A419" t="s">
        <v>55</v>
      </c>
      <c r="B419" t="s">
        <v>216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292</v>
      </c>
      <c r="R419">
        <v>120</v>
      </c>
      <c r="S419">
        <v>67</v>
      </c>
      <c r="T419">
        <v>78</v>
      </c>
      <c r="U419">
        <v>688</v>
      </c>
    </row>
    <row r="420" spans="1:21" hidden="1" x14ac:dyDescent="0.3">
      <c r="A420" t="s">
        <v>55</v>
      </c>
      <c r="B420" t="s">
        <v>269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104</v>
      </c>
      <c r="R420">
        <v>226</v>
      </c>
      <c r="S420">
        <v>41</v>
      </c>
      <c r="T420">
        <v>46</v>
      </c>
      <c r="U420">
        <v>607</v>
      </c>
    </row>
    <row r="421" spans="1:21" hidden="1" x14ac:dyDescent="0.3">
      <c r="A421" t="s">
        <v>55</v>
      </c>
      <c r="B421" t="s">
        <v>217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170</v>
      </c>
      <c r="R421">
        <v>246</v>
      </c>
      <c r="S421">
        <v>0</v>
      </c>
      <c r="T421">
        <v>66</v>
      </c>
      <c r="U421">
        <v>394</v>
      </c>
    </row>
    <row r="422" spans="1:21" hidden="1" x14ac:dyDescent="0.3">
      <c r="A422" t="s">
        <v>56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-99</v>
      </c>
      <c r="R422">
        <v>-99</v>
      </c>
      <c r="S422">
        <v>-99</v>
      </c>
      <c r="T422">
        <v>-99</v>
      </c>
      <c r="U422">
        <v>-99</v>
      </c>
    </row>
    <row r="423" spans="1:21" hidden="1" x14ac:dyDescent="0.3">
      <c r="A423" t="s">
        <v>56</v>
      </c>
      <c r="B423" t="s">
        <v>212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hidden="1" x14ac:dyDescent="0.3">
      <c r="A424" t="s">
        <v>56</v>
      </c>
      <c r="B424" t="s">
        <v>214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48</v>
      </c>
      <c r="R424">
        <v>297</v>
      </c>
      <c r="S424">
        <v>-99</v>
      </c>
      <c r="T424">
        <v>-99</v>
      </c>
      <c r="U424">
        <v>-99</v>
      </c>
    </row>
    <row r="425" spans="1:21" hidden="1" x14ac:dyDescent="0.3">
      <c r="A425" t="s">
        <v>56</v>
      </c>
      <c r="B425" t="s">
        <v>202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56</v>
      </c>
      <c r="B426" t="s">
        <v>203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82</v>
      </c>
      <c r="R426">
        <v>172</v>
      </c>
      <c r="S426">
        <v>-99</v>
      </c>
      <c r="T426">
        <v>-99</v>
      </c>
      <c r="U426">
        <v>-99</v>
      </c>
    </row>
    <row r="427" spans="1:21" hidden="1" x14ac:dyDescent="0.3">
      <c r="A427" t="s">
        <v>56</v>
      </c>
      <c r="B427" t="s">
        <v>205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124</v>
      </c>
      <c r="R427">
        <v>94</v>
      </c>
      <c r="S427">
        <v>-99</v>
      </c>
      <c r="T427">
        <v>-99</v>
      </c>
      <c r="U427">
        <v>-99</v>
      </c>
    </row>
    <row r="428" spans="1:21" hidden="1" x14ac:dyDescent="0.3">
      <c r="A428" t="s">
        <v>56</v>
      </c>
      <c r="B428" t="s">
        <v>216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94</v>
      </c>
      <c r="R428">
        <v>214</v>
      </c>
      <c r="S428">
        <v>-99</v>
      </c>
      <c r="T428">
        <v>-99</v>
      </c>
      <c r="U428">
        <v>-99</v>
      </c>
    </row>
    <row r="429" spans="1:21" hidden="1" x14ac:dyDescent="0.3">
      <c r="A429" t="s">
        <v>56</v>
      </c>
      <c r="B429" t="s">
        <v>270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114</v>
      </c>
      <c r="R429">
        <v>270</v>
      </c>
      <c r="S429">
        <v>-99</v>
      </c>
      <c r="T429">
        <v>-99</v>
      </c>
      <c r="U429">
        <v>-99</v>
      </c>
    </row>
    <row r="430" spans="1:21" hidden="1" x14ac:dyDescent="0.3">
      <c r="A430" t="s">
        <v>56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112</v>
      </c>
      <c r="R430">
        <v>184</v>
      </c>
      <c r="S430">
        <v>-99</v>
      </c>
      <c r="T430">
        <v>-99</v>
      </c>
      <c r="U430">
        <v>-99</v>
      </c>
    </row>
    <row r="431" spans="1:21" hidden="1" x14ac:dyDescent="0.3">
      <c r="A431" t="s">
        <v>56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</v>
      </c>
      <c r="R431">
        <v>517</v>
      </c>
      <c r="S431">
        <v>-99</v>
      </c>
      <c r="T431">
        <v>-99</v>
      </c>
      <c r="U431">
        <v>-99</v>
      </c>
    </row>
    <row r="432" spans="1:21" hidden="1" x14ac:dyDescent="0.3">
      <c r="A432" t="s">
        <v>56</v>
      </c>
      <c r="B432" t="s">
        <v>220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8</v>
      </c>
      <c r="R432">
        <v>519</v>
      </c>
      <c r="S432">
        <v>-99</v>
      </c>
      <c r="T432">
        <v>-99</v>
      </c>
      <c r="U432">
        <v>-99</v>
      </c>
    </row>
    <row r="433" spans="1:21" hidden="1" x14ac:dyDescent="0.3">
      <c r="A433" t="s">
        <v>57</v>
      </c>
      <c r="B433" t="s">
        <v>196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260</v>
      </c>
      <c r="R433">
        <v>72</v>
      </c>
      <c r="S433">
        <v>-99</v>
      </c>
      <c r="T433">
        <v>-99</v>
      </c>
      <c r="U433">
        <v>-99</v>
      </c>
    </row>
    <row r="434" spans="1:21" hidden="1" x14ac:dyDescent="0.3">
      <c r="A434" t="s">
        <v>57</v>
      </c>
      <c r="B434" t="s">
        <v>225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224</v>
      </c>
      <c r="R434">
        <v>50</v>
      </c>
      <c r="S434">
        <v>-99</v>
      </c>
      <c r="T434">
        <v>-99</v>
      </c>
      <c r="U434">
        <v>-99</v>
      </c>
    </row>
    <row r="435" spans="1:21" hidden="1" x14ac:dyDescent="0.3">
      <c r="A435" t="s">
        <v>57</v>
      </c>
      <c r="B435" t="s">
        <v>212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196</v>
      </c>
      <c r="R435">
        <v>98</v>
      </c>
      <c r="S435">
        <v>177</v>
      </c>
      <c r="T435">
        <v>16</v>
      </c>
      <c r="U435">
        <v>117</v>
      </c>
    </row>
    <row r="436" spans="1:21" hidden="1" x14ac:dyDescent="0.3">
      <c r="A436" t="s">
        <v>57</v>
      </c>
      <c r="B436" t="s">
        <v>214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24</v>
      </c>
      <c r="R436">
        <v>340</v>
      </c>
      <c r="S436">
        <v>-99</v>
      </c>
      <c r="T436">
        <v>-99</v>
      </c>
      <c r="U436">
        <v>-99</v>
      </c>
    </row>
    <row r="437" spans="1:21" hidden="1" x14ac:dyDescent="0.3">
      <c r="A437" t="s">
        <v>57</v>
      </c>
      <c r="B437" t="s">
        <v>202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88</v>
      </c>
      <c r="R437">
        <v>261</v>
      </c>
      <c r="S437">
        <v>-99</v>
      </c>
      <c r="T437">
        <v>-99</v>
      </c>
      <c r="U437">
        <v>-99</v>
      </c>
    </row>
    <row r="438" spans="1:21" hidden="1" x14ac:dyDescent="0.3">
      <c r="A438" t="s">
        <v>57</v>
      </c>
      <c r="B438" t="s">
        <v>203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210</v>
      </c>
      <c r="R438">
        <v>92</v>
      </c>
      <c r="S438">
        <v>-99</v>
      </c>
      <c r="T438">
        <v>-99</v>
      </c>
      <c r="U438">
        <v>-99</v>
      </c>
    </row>
    <row r="439" spans="1:21" hidden="1" x14ac:dyDescent="0.3">
      <c r="A439" t="s">
        <v>57</v>
      </c>
      <c r="B439" t="s">
        <v>205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-99</v>
      </c>
      <c r="R439">
        <v>-99</v>
      </c>
      <c r="S439">
        <v>-99</v>
      </c>
      <c r="T439">
        <v>-99</v>
      </c>
      <c r="U439">
        <v>-99</v>
      </c>
    </row>
    <row r="440" spans="1:21" hidden="1" x14ac:dyDescent="0.3">
      <c r="A440" t="s">
        <v>57</v>
      </c>
      <c r="B440" t="s">
        <v>271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54</v>
      </c>
      <c r="R440">
        <v>460</v>
      </c>
      <c r="S440">
        <v>-99</v>
      </c>
      <c r="T440">
        <v>-99</v>
      </c>
      <c r="U440">
        <v>-99</v>
      </c>
    </row>
    <row r="441" spans="1:21" hidden="1" x14ac:dyDescent="0.3">
      <c r="A441" t="s">
        <v>57</v>
      </c>
      <c r="B441" t="s">
        <v>258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68</v>
      </c>
      <c r="R441">
        <v>450</v>
      </c>
      <c r="S441">
        <v>-99</v>
      </c>
      <c r="T441">
        <v>-99</v>
      </c>
      <c r="U441">
        <v>-99</v>
      </c>
    </row>
    <row r="442" spans="1:21" hidden="1" x14ac:dyDescent="0.3">
      <c r="A442" t="s">
        <v>57</v>
      </c>
      <c r="B442" t="s">
        <v>272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130</v>
      </c>
      <c r="R442">
        <v>135</v>
      </c>
      <c r="S442">
        <v>-99</v>
      </c>
      <c r="T442">
        <v>-99</v>
      </c>
      <c r="U442">
        <v>-99</v>
      </c>
    </row>
    <row r="443" spans="1:21" hidden="1" x14ac:dyDescent="0.3">
      <c r="A443" t="s">
        <v>57</v>
      </c>
      <c r="B443" t="s">
        <v>216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104</v>
      </c>
      <c r="R443">
        <v>354</v>
      </c>
      <c r="S443">
        <v>-99</v>
      </c>
      <c r="T443">
        <v>-99</v>
      </c>
      <c r="U443">
        <v>-99</v>
      </c>
    </row>
    <row r="444" spans="1:21" hidden="1" x14ac:dyDescent="0.3">
      <c r="A444" t="s">
        <v>57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432</v>
      </c>
      <c r="T444">
        <v>6</v>
      </c>
      <c r="U444">
        <v>139</v>
      </c>
    </row>
    <row r="445" spans="1:21" hidden="1" x14ac:dyDescent="0.3">
      <c r="A445" t="s">
        <v>57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58</v>
      </c>
      <c r="R445">
        <v>427</v>
      </c>
      <c r="S445">
        <v>517</v>
      </c>
      <c r="T445">
        <v>10</v>
      </c>
      <c r="U445">
        <v>247</v>
      </c>
    </row>
    <row r="446" spans="1:21" hidden="1" x14ac:dyDescent="0.3">
      <c r="A446" t="s">
        <v>58</v>
      </c>
      <c r="B446" t="s">
        <v>195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184</v>
      </c>
      <c r="R446">
        <v>135</v>
      </c>
      <c r="S446">
        <v>-99</v>
      </c>
      <c r="T446">
        <v>-99</v>
      </c>
      <c r="U446">
        <v>-99</v>
      </c>
    </row>
    <row r="447" spans="1:21" hidden="1" x14ac:dyDescent="0.3">
      <c r="A447" t="s">
        <v>58</v>
      </c>
      <c r="B447" t="s">
        <v>273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1</v>
      </c>
      <c r="Q447">
        <v>190</v>
      </c>
      <c r="R447">
        <v>104</v>
      </c>
      <c r="S447">
        <v>-99</v>
      </c>
      <c r="T447">
        <v>-99</v>
      </c>
      <c r="U447">
        <v>-99</v>
      </c>
    </row>
    <row r="448" spans="1:21" hidden="1" x14ac:dyDescent="0.3">
      <c r="A448" t="s">
        <v>58</v>
      </c>
      <c r="B448" t="s">
        <v>274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174</v>
      </c>
      <c r="R448">
        <v>89</v>
      </c>
      <c r="S448">
        <v>-99</v>
      </c>
      <c r="T448">
        <v>-99</v>
      </c>
      <c r="U448">
        <v>-99</v>
      </c>
    </row>
    <row r="449" spans="1:21" hidden="1" x14ac:dyDescent="0.3">
      <c r="A449" t="s">
        <v>58</v>
      </c>
      <c r="B449" t="s">
        <v>275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192</v>
      </c>
      <c r="R449">
        <v>139</v>
      </c>
      <c r="S449">
        <v>-99</v>
      </c>
      <c r="T449">
        <v>-99</v>
      </c>
      <c r="U449">
        <v>-99</v>
      </c>
    </row>
    <row r="450" spans="1:21" hidden="1" x14ac:dyDescent="0.3">
      <c r="A450" t="s">
        <v>58</v>
      </c>
      <c r="B450" t="s">
        <v>276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156</v>
      </c>
      <c r="R450">
        <v>70</v>
      </c>
      <c r="S450">
        <v>-99</v>
      </c>
      <c r="T450">
        <v>-99</v>
      </c>
      <c r="U450">
        <v>-99</v>
      </c>
    </row>
    <row r="451" spans="1:21" hidden="1" x14ac:dyDescent="0.3">
      <c r="A451" t="s">
        <v>58</v>
      </c>
      <c r="B451" t="s">
        <v>196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232</v>
      </c>
      <c r="R451">
        <v>80</v>
      </c>
      <c r="S451">
        <v>-99</v>
      </c>
      <c r="T451">
        <v>-99</v>
      </c>
      <c r="U451">
        <v>-99</v>
      </c>
    </row>
    <row r="452" spans="1:21" hidden="1" x14ac:dyDescent="0.3">
      <c r="A452" t="s">
        <v>58</v>
      </c>
      <c r="B452" t="s">
        <v>277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250</v>
      </c>
      <c r="R452">
        <v>85</v>
      </c>
      <c r="S452">
        <v>-99</v>
      </c>
      <c r="T452">
        <v>-99</v>
      </c>
      <c r="U452">
        <v>-99</v>
      </c>
    </row>
    <row r="453" spans="1:21" hidden="1" x14ac:dyDescent="0.3">
      <c r="A453" t="s">
        <v>58</v>
      </c>
      <c r="B453" t="s">
        <v>278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132</v>
      </c>
      <c r="R453">
        <v>192</v>
      </c>
      <c r="S453">
        <v>90</v>
      </c>
      <c r="T453">
        <v>24</v>
      </c>
      <c r="U453">
        <v>202</v>
      </c>
    </row>
    <row r="454" spans="1:21" hidden="1" x14ac:dyDescent="0.3">
      <c r="A454" t="s">
        <v>58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144</v>
      </c>
      <c r="R454">
        <v>202</v>
      </c>
      <c r="S454">
        <v>100</v>
      </c>
      <c r="T454">
        <v>24</v>
      </c>
      <c r="U454">
        <v>344</v>
      </c>
    </row>
    <row r="455" spans="1:21" hidden="1" x14ac:dyDescent="0.3">
      <c r="A455" t="s">
        <v>58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12</v>
      </c>
      <c r="R455">
        <v>1044</v>
      </c>
      <c r="S455">
        <v>133</v>
      </c>
      <c r="T455">
        <v>50</v>
      </c>
      <c r="U455">
        <v>940</v>
      </c>
    </row>
    <row r="456" spans="1:21" hidden="1" x14ac:dyDescent="0.3">
      <c r="A456" t="s">
        <v>58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184</v>
      </c>
      <c r="R456">
        <v>275</v>
      </c>
      <c r="S456">
        <v>30</v>
      </c>
      <c r="T456">
        <v>110</v>
      </c>
      <c r="U456">
        <v>703</v>
      </c>
    </row>
    <row r="457" spans="1:21" hidden="1" x14ac:dyDescent="0.3">
      <c r="A457" t="s">
        <v>58</v>
      </c>
      <c r="B457" t="s">
        <v>203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hidden="1" x14ac:dyDescent="0.3">
      <c r="A458" t="s">
        <v>58</v>
      </c>
      <c r="B458" t="s">
        <v>205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188</v>
      </c>
      <c r="R458">
        <v>259</v>
      </c>
      <c r="S458">
        <v>-99</v>
      </c>
      <c r="T458">
        <v>-99</v>
      </c>
      <c r="U458">
        <v>-99</v>
      </c>
    </row>
    <row r="459" spans="1:21" hidden="1" x14ac:dyDescent="0.3">
      <c r="A459" t="s">
        <v>59</v>
      </c>
      <c r="B459" t="s">
        <v>208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120</v>
      </c>
      <c r="R459">
        <v>117</v>
      </c>
      <c r="S459">
        <v>-99</v>
      </c>
      <c r="T459">
        <v>-99</v>
      </c>
      <c r="U459">
        <v>-99</v>
      </c>
    </row>
    <row r="460" spans="1:21" hidden="1" x14ac:dyDescent="0.3">
      <c r="A460" t="s">
        <v>59</v>
      </c>
      <c r="B460" t="s">
        <v>196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126</v>
      </c>
      <c r="R460">
        <v>80</v>
      </c>
      <c r="S460">
        <v>-99</v>
      </c>
      <c r="T460">
        <v>-99</v>
      </c>
      <c r="U460">
        <v>-99</v>
      </c>
    </row>
    <row r="461" spans="1:21" hidden="1" x14ac:dyDescent="0.3">
      <c r="A461" t="s">
        <v>59</v>
      </c>
      <c r="B461" t="s">
        <v>212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hidden="1" x14ac:dyDescent="0.3">
      <c r="A462" t="s">
        <v>59</v>
      </c>
      <c r="B462" t="s">
        <v>214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150</v>
      </c>
      <c r="R462">
        <v>102</v>
      </c>
      <c r="S462">
        <v>277</v>
      </c>
      <c r="T462">
        <v>16</v>
      </c>
      <c r="U462">
        <v>431</v>
      </c>
    </row>
    <row r="463" spans="1:21" hidden="1" x14ac:dyDescent="0.3">
      <c r="A463" t="s">
        <v>59</v>
      </c>
      <c r="B463" t="s">
        <v>202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56</v>
      </c>
      <c r="R463">
        <v>289</v>
      </c>
      <c r="S463">
        <v>-99</v>
      </c>
      <c r="T463">
        <v>-99</v>
      </c>
      <c r="U463">
        <v>-99</v>
      </c>
    </row>
    <row r="464" spans="1:21" hidden="1" x14ac:dyDescent="0.3">
      <c r="A464" t="s">
        <v>59</v>
      </c>
      <c r="B464" t="s">
        <v>203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100</v>
      </c>
      <c r="R464">
        <v>92</v>
      </c>
      <c r="S464">
        <v>-99</v>
      </c>
      <c r="T464">
        <v>-99</v>
      </c>
      <c r="U464">
        <v>-99</v>
      </c>
    </row>
    <row r="465" spans="1:21" hidden="1" x14ac:dyDescent="0.3">
      <c r="A465" t="s">
        <v>59</v>
      </c>
      <c r="B465" t="s">
        <v>205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24</v>
      </c>
      <c r="R465">
        <v>261</v>
      </c>
      <c r="S465">
        <v>-99</v>
      </c>
      <c r="T465">
        <v>-99</v>
      </c>
      <c r="U465">
        <v>-99</v>
      </c>
    </row>
    <row r="466" spans="1:21" hidden="1" x14ac:dyDescent="0.3">
      <c r="A466" t="s">
        <v>59</v>
      </c>
      <c r="B466" t="s">
        <v>216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130</v>
      </c>
      <c r="R466">
        <v>171</v>
      </c>
      <c r="S466">
        <v>-99</v>
      </c>
      <c r="T466">
        <v>-99</v>
      </c>
      <c r="U466">
        <v>-99</v>
      </c>
    </row>
    <row r="467" spans="1:21" hidden="1" x14ac:dyDescent="0.3">
      <c r="A467" t="s">
        <v>59</v>
      </c>
      <c r="B467" t="s">
        <v>217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168</v>
      </c>
      <c r="R467">
        <v>162</v>
      </c>
      <c r="S467">
        <v>-99</v>
      </c>
      <c r="T467">
        <v>-99</v>
      </c>
      <c r="U467">
        <v>-99</v>
      </c>
    </row>
    <row r="468" spans="1:21" hidden="1" x14ac:dyDescent="0.3">
      <c r="A468" t="s">
        <v>59</v>
      </c>
      <c r="B468" t="s">
        <v>219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318</v>
      </c>
      <c r="R468">
        <v>113</v>
      </c>
      <c r="S468">
        <v>120</v>
      </c>
      <c r="T468">
        <v>34</v>
      </c>
      <c r="U468">
        <v>636</v>
      </c>
    </row>
    <row r="469" spans="1:21" hidden="1" x14ac:dyDescent="0.3">
      <c r="A469" t="s">
        <v>59</v>
      </c>
      <c r="B469" t="s">
        <v>220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16</v>
      </c>
      <c r="R469">
        <v>371</v>
      </c>
      <c r="S469">
        <v>-99</v>
      </c>
      <c r="T469">
        <v>-99</v>
      </c>
      <c r="U469">
        <v>-99</v>
      </c>
    </row>
    <row r="470" spans="1:21" hidden="1" x14ac:dyDescent="0.3">
      <c r="A470" t="s">
        <v>59</v>
      </c>
      <c r="B470" t="s">
        <v>221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206</v>
      </c>
      <c r="R470">
        <v>144</v>
      </c>
      <c r="S470">
        <v>45</v>
      </c>
      <c r="T470">
        <v>84</v>
      </c>
      <c r="U470">
        <v>1026</v>
      </c>
    </row>
    <row r="471" spans="1:21" hidden="1" x14ac:dyDescent="0.3">
      <c r="A471" t="s">
        <v>59</v>
      </c>
      <c r="B471" t="s">
        <v>222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176</v>
      </c>
      <c r="R471">
        <v>10</v>
      </c>
      <c r="S471">
        <v>98</v>
      </c>
      <c r="T471">
        <v>48</v>
      </c>
      <c r="U471">
        <v>616</v>
      </c>
    </row>
    <row r="472" spans="1:21" hidden="1" x14ac:dyDescent="0.3">
      <c r="A472" t="s">
        <v>60</v>
      </c>
      <c r="B472" t="s">
        <v>208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hidden="1" x14ac:dyDescent="0.3">
      <c r="A473" t="s">
        <v>60</v>
      </c>
      <c r="B473" t="s">
        <v>196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72</v>
      </c>
      <c r="R473">
        <v>305</v>
      </c>
      <c r="S473">
        <v>-99</v>
      </c>
      <c r="T473">
        <v>-99</v>
      </c>
      <c r="U473">
        <v>-99</v>
      </c>
    </row>
    <row r="474" spans="1:21" hidden="1" x14ac:dyDescent="0.3">
      <c r="A474" t="s">
        <v>60</v>
      </c>
      <c r="B474" t="s">
        <v>212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hidden="1" x14ac:dyDescent="0.3">
      <c r="A475" t="s">
        <v>60</v>
      </c>
      <c r="B475" t="s">
        <v>214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hidden="1" x14ac:dyDescent="0.3">
      <c r="A476" t="s">
        <v>60</v>
      </c>
      <c r="B476" t="s">
        <v>202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-99</v>
      </c>
      <c r="T476">
        <v>-99</v>
      </c>
      <c r="U476">
        <v>-99</v>
      </c>
    </row>
    <row r="477" spans="1:21" hidden="1" x14ac:dyDescent="0.3">
      <c r="A477" t="s">
        <v>60</v>
      </c>
      <c r="B477" t="s">
        <v>203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-99</v>
      </c>
      <c r="T477">
        <v>-99</v>
      </c>
      <c r="U477">
        <v>-99</v>
      </c>
    </row>
    <row r="478" spans="1:21" hidden="1" x14ac:dyDescent="0.3">
      <c r="A478" t="s">
        <v>60</v>
      </c>
      <c r="B478" t="s">
        <v>205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hidden="1" x14ac:dyDescent="0.3">
      <c r="A479" t="s">
        <v>60</v>
      </c>
      <c r="B479" t="s">
        <v>216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50</v>
      </c>
      <c r="R479">
        <v>508</v>
      </c>
      <c r="S479">
        <v>-99</v>
      </c>
      <c r="T479">
        <v>-99</v>
      </c>
      <c r="U479">
        <v>-99</v>
      </c>
    </row>
    <row r="480" spans="1:21" hidden="1" x14ac:dyDescent="0.3">
      <c r="A480" t="s">
        <v>60</v>
      </c>
      <c r="B480" t="s">
        <v>217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hidden="1" x14ac:dyDescent="0.3">
      <c r="A481" t="s">
        <v>60</v>
      </c>
      <c r="B481" t="s">
        <v>219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60</v>
      </c>
      <c r="R481">
        <v>471</v>
      </c>
      <c r="S481">
        <v>-99</v>
      </c>
      <c r="T481">
        <v>-99</v>
      </c>
      <c r="U481">
        <v>-99</v>
      </c>
    </row>
    <row r="482" spans="1:21" hidden="1" x14ac:dyDescent="0.3">
      <c r="A482" t="s">
        <v>60</v>
      </c>
      <c r="B482" t="s">
        <v>220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-99</v>
      </c>
      <c r="R482">
        <v>-99</v>
      </c>
      <c r="S482">
        <v>-99</v>
      </c>
      <c r="T482">
        <v>-99</v>
      </c>
      <c r="U482">
        <v>-99</v>
      </c>
    </row>
    <row r="483" spans="1:21" hidden="1" x14ac:dyDescent="0.3">
      <c r="A483" t="s">
        <v>60</v>
      </c>
      <c r="B483" t="s">
        <v>279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192</v>
      </c>
      <c r="R483">
        <v>161</v>
      </c>
      <c r="S483">
        <v>-99</v>
      </c>
      <c r="T483">
        <v>-99</v>
      </c>
      <c r="U483">
        <v>-99</v>
      </c>
    </row>
    <row r="484" spans="1:21" hidden="1" x14ac:dyDescent="0.3">
      <c r="A484" t="s">
        <v>60</v>
      </c>
      <c r="B484" t="s">
        <v>221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60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hidden="1" x14ac:dyDescent="0.3">
      <c r="A486" t="s">
        <v>60</v>
      </c>
      <c r="B486" t="s">
        <v>223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hidden="1" x14ac:dyDescent="0.3">
      <c r="A487" t="s">
        <v>61</v>
      </c>
      <c r="B487" t="s">
        <v>208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hidden="1" x14ac:dyDescent="0.3">
      <c r="A488" t="s">
        <v>61</v>
      </c>
      <c r="B488" t="s">
        <v>196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460</v>
      </c>
      <c r="S488">
        <v>-99</v>
      </c>
      <c r="T488">
        <v>-99</v>
      </c>
      <c r="U488">
        <v>-99</v>
      </c>
    </row>
    <row r="489" spans="1:21" hidden="1" x14ac:dyDescent="0.3">
      <c r="A489" t="s">
        <v>61</v>
      </c>
      <c r="B489" t="s">
        <v>212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hidden="1" x14ac:dyDescent="0.3">
      <c r="A490" t="s">
        <v>61</v>
      </c>
      <c r="B490" t="s">
        <v>214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hidden="1" x14ac:dyDescent="0.3">
      <c r="A491" t="s">
        <v>61</v>
      </c>
      <c r="B491" t="s">
        <v>202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-99</v>
      </c>
      <c r="R491">
        <v>-99</v>
      </c>
      <c r="S491">
        <v>-99</v>
      </c>
      <c r="T491">
        <v>-99</v>
      </c>
      <c r="U491">
        <v>-99</v>
      </c>
    </row>
    <row r="492" spans="1:21" hidden="1" x14ac:dyDescent="0.3">
      <c r="A492" t="s">
        <v>61</v>
      </c>
      <c r="B492" t="s">
        <v>203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-99</v>
      </c>
      <c r="R492">
        <v>-99</v>
      </c>
      <c r="S492">
        <v>-99</v>
      </c>
      <c r="T492">
        <v>-99</v>
      </c>
      <c r="U492">
        <v>-99</v>
      </c>
    </row>
    <row r="493" spans="1:21" hidden="1" x14ac:dyDescent="0.3">
      <c r="A493" t="s">
        <v>61</v>
      </c>
      <c r="B493" t="s">
        <v>205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144</v>
      </c>
      <c r="R493">
        <v>618</v>
      </c>
      <c r="S493">
        <v>-99</v>
      </c>
      <c r="T493">
        <v>-99</v>
      </c>
      <c r="U493">
        <v>-99</v>
      </c>
    </row>
    <row r="494" spans="1:21" hidden="1" x14ac:dyDescent="0.3">
      <c r="A494" t="s">
        <v>61</v>
      </c>
      <c r="B494" t="s">
        <v>216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210</v>
      </c>
      <c r="R494">
        <v>381</v>
      </c>
      <c r="S494">
        <v>-99</v>
      </c>
      <c r="T494">
        <v>-99</v>
      </c>
      <c r="U494">
        <v>-99</v>
      </c>
    </row>
    <row r="495" spans="1:21" hidden="1" x14ac:dyDescent="0.3">
      <c r="A495" t="s">
        <v>61</v>
      </c>
      <c r="B495" t="s">
        <v>217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170</v>
      </c>
      <c r="R495">
        <v>483</v>
      </c>
      <c r="S495">
        <v>410</v>
      </c>
      <c r="T495">
        <v>22</v>
      </c>
      <c r="U495">
        <v>400</v>
      </c>
    </row>
    <row r="496" spans="1:21" hidden="1" x14ac:dyDescent="0.3">
      <c r="A496" t="s">
        <v>61</v>
      </c>
      <c r="B496" t="s">
        <v>219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22</v>
      </c>
      <c r="R496">
        <v>367</v>
      </c>
      <c r="S496">
        <v>-99</v>
      </c>
      <c r="T496">
        <v>-99</v>
      </c>
      <c r="U496">
        <v>-99</v>
      </c>
    </row>
    <row r="497" spans="1:21" hidden="1" x14ac:dyDescent="0.3">
      <c r="A497" t="s">
        <v>61</v>
      </c>
      <c r="B497" t="s">
        <v>221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-99</v>
      </c>
      <c r="R497">
        <v>-99</v>
      </c>
      <c r="S497">
        <v>-99</v>
      </c>
      <c r="T497">
        <v>-99</v>
      </c>
      <c r="U497">
        <v>-99</v>
      </c>
    </row>
    <row r="498" spans="1:21" hidden="1" x14ac:dyDescent="0.3">
      <c r="A498" t="s">
        <v>61</v>
      </c>
      <c r="B498" t="s">
        <v>222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-99</v>
      </c>
      <c r="R498">
        <v>-99</v>
      </c>
      <c r="S498">
        <v>-99</v>
      </c>
      <c r="T498">
        <v>-99</v>
      </c>
      <c r="U498">
        <v>-99</v>
      </c>
    </row>
    <row r="499" spans="1:21" hidden="1" x14ac:dyDescent="0.3">
      <c r="A499" t="s">
        <v>62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hidden="1" x14ac:dyDescent="0.3">
      <c r="A500" t="s">
        <v>62</v>
      </c>
      <c r="B500" t="s">
        <v>280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-99</v>
      </c>
      <c r="T500">
        <v>-99</v>
      </c>
      <c r="U500">
        <v>-99</v>
      </c>
    </row>
    <row r="501" spans="1:21" hidden="1" x14ac:dyDescent="0.3">
      <c r="A501" t="s">
        <v>62</v>
      </c>
      <c r="B501" t="s">
        <v>196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-99</v>
      </c>
      <c r="T501">
        <v>-99</v>
      </c>
      <c r="U501">
        <v>-99</v>
      </c>
    </row>
    <row r="502" spans="1:21" hidden="1" x14ac:dyDescent="0.3">
      <c r="A502" t="s">
        <v>62</v>
      </c>
      <c r="B502" t="s">
        <v>281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-99</v>
      </c>
      <c r="R502">
        <v>-99</v>
      </c>
      <c r="S502">
        <v>-99</v>
      </c>
      <c r="T502">
        <v>-99</v>
      </c>
      <c r="U502">
        <v>-99</v>
      </c>
    </row>
    <row r="503" spans="1:21" hidden="1" x14ac:dyDescent="0.3">
      <c r="A503" t="s">
        <v>62</v>
      </c>
      <c r="B503" t="s">
        <v>212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68</v>
      </c>
      <c r="R503">
        <v>212</v>
      </c>
      <c r="S503">
        <v>-99</v>
      </c>
      <c r="T503">
        <v>-99</v>
      </c>
      <c r="U503">
        <v>-99</v>
      </c>
    </row>
    <row r="504" spans="1:21" hidden="1" x14ac:dyDescent="0.3">
      <c r="A504" t="s">
        <v>62</v>
      </c>
      <c r="B504" t="s">
        <v>282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256</v>
      </c>
      <c r="R504">
        <v>134</v>
      </c>
      <c r="S504">
        <v>-99</v>
      </c>
      <c r="T504">
        <v>-99</v>
      </c>
      <c r="U504">
        <v>-99</v>
      </c>
    </row>
    <row r="505" spans="1:21" hidden="1" x14ac:dyDescent="0.3">
      <c r="A505" t="s">
        <v>62</v>
      </c>
      <c r="B505" t="s">
        <v>214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146</v>
      </c>
      <c r="R505">
        <v>433</v>
      </c>
      <c r="S505">
        <v>-99</v>
      </c>
      <c r="T505">
        <v>-99</v>
      </c>
      <c r="U505">
        <v>-99</v>
      </c>
    </row>
    <row r="506" spans="1:21" hidden="1" x14ac:dyDescent="0.3">
      <c r="A506" t="s">
        <v>62</v>
      </c>
      <c r="B506" t="s">
        <v>202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hidden="1" x14ac:dyDescent="0.3">
      <c r="A507" t="s">
        <v>62</v>
      </c>
      <c r="B507" t="s">
        <v>203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-99</v>
      </c>
      <c r="R507">
        <v>-99</v>
      </c>
      <c r="S507">
        <v>-99</v>
      </c>
      <c r="T507">
        <v>-99</v>
      </c>
      <c r="U507">
        <v>-99</v>
      </c>
    </row>
    <row r="508" spans="1:21" hidden="1" x14ac:dyDescent="0.3">
      <c r="A508" t="s">
        <v>62</v>
      </c>
      <c r="B508" t="s">
        <v>205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-99</v>
      </c>
      <c r="T508">
        <v>-99</v>
      </c>
      <c r="U508">
        <v>-99</v>
      </c>
    </row>
    <row r="509" spans="1:21" hidden="1" x14ac:dyDescent="0.3">
      <c r="A509" t="s">
        <v>62</v>
      </c>
      <c r="B509" t="s">
        <v>217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-99</v>
      </c>
      <c r="R509">
        <v>-99</v>
      </c>
      <c r="S509">
        <v>-99</v>
      </c>
      <c r="T509">
        <v>-99</v>
      </c>
      <c r="U509">
        <v>-99</v>
      </c>
    </row>
    <row r="510" spans="1:21" hidden="1" x14ac:dyDescent="0.3">
      <c r="A510" t="s">
        <v>62</v>
      </c>
      <c r="B510" t="s">
        <v>219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-99</v>
      </c>
      <c r="R510">
        <v>-99</v>
      </c>
      <c r="S510">
        <v>-99</v>
      </c>
      <c r="T510">
        <v>-99</v>
      </c>
      <c r="U510">
        <v>-99</v>
      </c>
    </row>
    <row r="511" spans="1:21" hidden="1" x14ac:dyDescent="0.3">
      <c r="A511" t="s">
        <v>62</v>
      </c>
      <c r="B511" t="s">
        <v>220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52</v>
      </c>
      <c r="R511">
        <v>439</v>
      </c>
      <c r="S511">
        <v>-99</v>
      </c>
      <c r="T511">
        <v>-99</v>
      </c>
      <c r="U511">
        <v>-99</v>
      </c>
    </row>
    <row r="512" spans="1:21" hidden="1" x14ac:dyDescent="0.3">
      <c r="A512" t="s">
        <v>62</v>
      </c>
      <c r="B512" t="s">
        <v>221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86</v>
      </c>
      <c r="R512">
        <v>125</v>
      </c>
      <c r="S512">
        <v>-99</v>
      </c>
      <c r="T512">
        <v>-99</v>
      </c>
      <c r="U512">
        <v>-99</v>
      </c>
    </row>
    <row r="513" spans="1:21" hidden="1" x14ac:dyDescent="0.3">
      <c r="A513" t="s">
        <v>62</v>
      </c>
      <c r="B513" t="s">
        <v>222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72</v>
      </c>
      <c r="R513">
        <v>380</v>
      </c>
      <c r="S513">
        <v>-99</v>
      </c>
      <c r="T513">
        <v>-99</v>
      </c>
      <c r="U513">
        <v>-99</v>
      </c>
    </row>
    <row r="514" spans="1:21" hidden="1" x14ac:dyDescent="0.3">
      <c r="A514" t="s">
        <v>62</v>
      </c>
      <c r="B514" t="s">
        <v>223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-99</v>
      </c>
      <c r="T514">
        <v>-99</v>
      </c>
      <c r="U514">
        <v>-99</v>
      </c>
    </row>
    <row r="515" spans="1:21" x14ac:dyDescent="0.3">
      <c r="A515" t="s">
        <v>178</v>
      </c>
      <c r="B515">
        <v>0</v>
      </c>
      <c r="C515" t="s">
        <v>174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-99</v>
      </c>
      <c r="R515">
        <v>-99</v>
      </c>
      <c r="S515">
        <v>-99</v>
      </c>
      <c r="T515">
        <v>-99</v>
      </c>
      <c r="U515">
        <v>-99</v>
      </c>
    </row>
    <row r="516" spans="1:21" x14ac:dyDescent="0.3">
      <c r="A516" t="s">
        <v>178</v>
      </c>
      <c r="B516">
        <v>40</v>
      </c>
      <c r="C516" t="s">
        <v>174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-99</v>
      </c>
      <c r="R516">
        <v>-99</v>
      </c>
      <c r="S516">
        <v>-99</v>
      </c>
      <c r="T516">
        <v>-99</v>
      </c>
      <c r="U516">
        <v>-99</v>
      </c>
    </row>
    <row r="517" spans="1:21" x14ac:dyDescent="0.3">
      <c r="A517" t="s">
        <v>178</v>
      </c>
      <c r="B517">
        <v>80</v>
      </c>
      <c r="C517" t="s">
        <v>174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-99</v>
      </c>
      <c r="R517">
        <v>-99</v>
      </c>
      <c r="S517">
        <v>-99</v>
      </c>
      <c r="T517">
        <v>-99</v>
      </c>
      <c r="U517">
        <v>-99</v>
      </c>
    </row>
    <row r="518" spans="1:21" x14ac:dyDescent="0.3">
      <c r="A518" t="s">
        <v>178</v>
      </c>
      <c r="B518">
        <v>120</v>
      </c>
      <c r="C518" t="s">
        <v>174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-99</v>
      </c>
      <c r="R518">
        <v>-99</v>
      </c>
      <c r="S518">
        <v>-99</v>
      </c>
      <c r="T518">
        <v>-99</v>
      </c>
      <c r="U518">
        <v>-99</v>
      </c>
    </row>
    <row r="519" spans="1:21" x14ac:dyDescent="0.3">
      <c r="A519" t="s">
        <v>178</v>
      </c>
      <c r="B519">
        <v>160</v>
      </c>
      <c r="C519" t="s">
        <v>174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110</v>
      </c>
      <c r="S519">
        <v>135</v>
      </c>
      <c r="T519">
        <v>24</v>
      </c>
      <c r="U519">
        <v>386</v>
      </c>
    </row>
    <row r="520" spans="1:21" hidden="1" x14ac:dyDescent="0.3">
      <c r="A520" t="s">
        <v>63</v>
      </c>
      <c r="B520" t="s">
        <v>208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-99</v>
      </c>
      <c r="R520">
        <v>-99</v>
      </c>
      <c r="S520">
        <v>-99</v>
      </c>
      <c r="T520">
        <v>-99</v>
      </c>
      <c r="U520">
        <v>-99</v>
      </c>
    </row>
    <row r="521" spans="1:21" hidden="1" x14ac:dyDescent="0.3">
      <c r="A521" t="s">
        <v>63</v>
      </c>
      <c r="B521" t="s">
        <v>283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-99</v>
      </c>
      <c r="R521">
        <v>-99</v>
      </c>
      <c r="S521">
        <v>-99</v>
      </c>
      <c r="T521">
        <v>-99</v>
      </c>
      <c r="U521">
        <v>-99</v>
      </c>
    </row>
    <row r="522" spans="1:21" hidden="1" x14ac:dyDescent="0.3">
      <c r="A522" t="s">
        <v>63</v>
      </c>
      <c r="B522" t="s">
        <v>196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-99</v>
      </c>
      <c r="R522">
        <v>-99</v>
      </c>
      <c r="S522">
        <v>-99</v>
      </c>
      <c r="T522">
        <v>-99</v>
      </c>
      <c r="U522">
        <v>-99</v>
      </c>
    </row>
    <row r="523" spans="1:21" hidden="1" x14ac:dyDescent="0.3">
      <c r="A523" t="s">
        <v>63</v>
      </c>
      <c r="B523" t="s">
        <v>284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-99</v>
      </c>
      <c r="R523">
        <v>-99</v>
      </c>
      <c r="S523">
        <v>-99</v>
      </c>
      <c r="T523">
        <v>-99</v>
      </c>
      <c r="U523">
        <v>-99</v>
      </c>
    </row>
    <row r="524" spans="1:21" hidden="1" x14ac:dyDescent="0.3">
      <c r="A524" t="s">
        <v>63</v>
      </c>
      <c r="B524" t="s">
        <v>212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-99</v>
      </c>
    </row>
    <row r="525" spans="1:21" hidden="1" x14ac:dyDescent="0.3">
      <c r="A525" t="s">
        <v>63</v>
      </c>
      <c r="B525" t="s">
        <v>214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-99</v>
      </c>
      <c r="R525">
        <v>-99</v>
      </c>
      <c r="S525">
        <v>-99</v>
      </c>
      <c r="T525">
        <v>-99</v>
      </c>
      <c r="U525">
        <v>-99</v>
      </c>
    </row>
    <row r="526" spans="1:21" hidden="1" x14ac:dyDescent="0.3">
      <c r="A526" t="s">
        <v>63</v>
      </c>
      <c r="B526" t="s">
        <v>202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-99</v>
      </c>
      <c r="R526">
        <v>-99</v>
      </c>
      <c r="S526">
        <v>-99</v>
      </c>
      <c r="T526">
        <v>-99</v>
      </c>
      <c r="U526">
        <v>-99</v>
      </c>
    </row>
    <row r="527" spans="1:21" hidden="1" x14ac:dyDescent="0.3">
      <c r="A527" t="s">
        <v>63</v>
      </c>
      <c r="B527" t="s">
        <v>285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-99</v>
      </c>
      <c r="T527">
        <v>-99</v>
      </c>
      <c r="U527">
        <v>-99</v>
      </c>
    </row>
    <row r="528" spans="1:21" hidden="1" x14ac:dyDescent="0.3">
      <c r="A528" t="s">
        <v>63</v>
      </c>
      <c r="B528" t="s">
        <v>203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-99</v>
      </c>
      <c r="R528">
        <v>-99</v>
      </c>
      <c r="S528">
        <v>-99</v>
      </c>
      <c r="T528">
        <v>-99</v>
      </c>
      <c r="U528">
        <v>-99</v>
      </c>
    </row>
    <row r="529" spans="1:21" hidden="1" x14ac:dyDescent="0.3">
      <c r="A529" t="s">
        <v>63</v>
      </c>
      <c r="B529" t="s">
        <v>205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-99</v>
      </c>
      <c r="R529">
        <v>-99</v>
      </c>
      <c r="S529">
        <v>-99</v>
      </c>
      <c r="T529">
        <v>-99</v>
      </c>
      <c r="U529">
        <v>-99</v>
      </c>
    </row>
    <row r="530" spans="1:21" hidden="1" x14ac:dyDescent="0.3">
      <c r="A530" t="s">
        <v>63</v>
      </c>
      <c r="B530" t="s">
        <v>216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58</v>
      </c>
      <c r="R530">
        <v>300</v>
      </c>
      <c r="S530">
        <v>-99</v>
      </c>
      <c r="T530">
        <v>-99</v>
      </c>
      <c r="U530">
        <v>-99</v>
      </c>
    </row>
    <row r="531" spans="1:21" hidden="1" x14ac:dyDescent="0.3">
      <c r="A531" t="s">
        <v>63</v>
      </c>
      <c r="B531" t="s">
        <v>217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-99</v>
      </c>
      <c r="R531">
        <v>-99</v>
      </c>
      <c r="S531">
        <v>-99</v>
      </c>
      <c r="T531">
        <v>-99</v>
      </c>
      <c r="U531">
        <v>-99</v>
      </c>
    </row>
    <row r="532" spans="1:21" hidden="1" x14ac:dyDescent="0.3">
      <c r="A532" t="s">
        <v>63</v>
      </c>
      <c r="B532" t="s">
        <v>219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-99</v>
      </c>
      <c r="R532">
        <v>-99</v>
      </c>
      <c r="S532">
        <v>-99</v>
      </c>
      <c r="T532">
        <v>-99</v>
      </c>
      <c r="U532">
        <v>-99</v>
      </c>
    </row>
    <row r="533" spans="1:21" hidden="1" x14ac:dyDescent="0.3">
      <c r="A533" t="s">
        <v>63</v>
      </c>
      <c r="B533" t="s">
        <v>220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62</v>
      </c>
      <c r="R533">
        <v>205</v>
      </c>
      <c r="S533">
        <v>-99</v>
      </c>
      <c r="T533">
        <v>-99</v>
      </c>
      <c r="U533">
        <v>-99</v>
      </c>
    </row>
    <row r="534" spans="1:21" hidden="1" x14ac:dyDescent="0.3">
      <c r="A534" t="s">
        <v>63</v>
      </c>
      <c r="B534" t="s">
        <v>221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hidden="1" x14ac:dyDescent="0.3">
      <c r="A535" t="s">
        <v>63</v>
      </c>
      <c r="B535" t="s">
        <v>222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hidden="1" x14ac:dyDescent="0.3">
      <c r="A536" t="s">
        <v>63</v>
      </c>
      <c r="B536" t="s">
        <v>223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hidden="1" x14ac:dyDescent="0.3">
      <c r="A537" t="s">
        <v>64</v>
      </c>
      <c r="B537" t="s">
        <v>208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hidden="1" x14ac:dyDescent="0.3">
      <c r="A538" t="s">
        <v>64</v>
      </c>
      <c r="B538" t="s">
        <v>286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hidden="1" x14ac:dyDescent="0.3">
      <c r="A539" t="s">
        <v>64</v>
      </c>
      <c r="B539" t="s">
        <v>196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hidden="1" x14ac:dyDescent="0.3">
      <c r="A540" t="s">
        <v>64</v>
      </c>
      <c r="B540" t="s">
        <v>212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hidden="1" x14ac:dyDescent="0.3">
      <c r="A541" t="s">
        <v>64</v>
      </c>
      <c r="B541" t="s">
        <v>287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-99</v>
      </c>
      <c r="R541">
        <v>-99</v>
      </c>
      <c r="S541">
        <v>-99</v>
      </c>
      <c r="T541">
        <v>-99</v>
      </c>
      <c r="U541">
        <v>-99</v>
      </c>
    </row>
    <row r="542" spans="1:21" hidden="1" x14ac:dyDescent="0.3">
      <c r="A542" t="s">
        <v>64</v>
      </c>
      <c r="B542" t="s">
        <v>214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hidden="1" x14ac:dyDescent="0.3">
      <c r="A543" t="s">
        <v>64</v>
      </c>
      <c r="B543" t="s">
        <v>202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-99</v>
      </c>
      <c r="R543">
        <v>-99</v>
      </c>
      <c r="S543">
        <v>-99</v>
      </c>
      <c r="T543">
        <v>-99</v>
      </c>
      <c r="U543">
        <v>-99</v>
      </c>
    </row>
    <row r="544" spans="1:21" hidden="1" x14ac:dyDescent="0.3">
      <c r="A544" t="s">
        <v>64</v>
      </c>
      <c r="B544" t="s">
        <v>203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-99</v>
      </c>
      <c r="R544">
        <v>-99</v>
      </c>
      <c r="S544">
        <v>-99</v>
      </c>
      <c r="T544">
        <v>-99</v>
      </c>
      <c r="U544">
        <v>-99</v>
      </c>
    </row>
    <row r="545" spans="1:21" hidden="1" x14ac:dyDescent="0.3">
      <c r="A545" t="s">
        <v>64</v>
      </c>
      <c r="B545" t="s">
        <v>205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28</v>
      </c>
      <c r="R545">
        <v>404</v>
      </c>
      <c r="S545">
        <v>-99</v>
      </c>
      <c r="T545">
        <v>-99</v>
      </c>
      <c r="U545">
        <v>-99</v>
      </c>
    </row>
    <row r="546" spans="1:21" hidden="1" x14ac:dyDescent="0.3">
      <c r="A546" t="s">
        <v>64</v>
      </c>
      <c r="B546" t="s">
        <v>288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-99</v>
      </c>
      <c r="R546">
        <v>-99</v>
      </c>
      <c r="S546">
        <v>120</v>
      </c>
      <c r="T546">
        <v>46</v>
      </c>
      <c r="U546">
        <v>851</v>
      </c>
    </row>
    <row r="547" spans="1:21" hidden="1" x14ac:dyDescent="0.3">
      <c r="A547" t="s">
        <v>64</v>
      </c>
      <c r="B547" t="s">
        <v>216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-99</v>
      </c>
      <c r="R547">
        <v>-99</v>
      </c>
      <c r="S547">
        <v>264</v>
      </c>
      <c r="T547">
        <v>52</v>
      </c>
      <c r="U547">
        <v>608</v>
      </c>
    </row>
    <row r="548" spans="1:21" hidden="1" x14ac:dyDescent="0.3">
      <c r="A548" t="s">
        <v>64</v>
      </c>
      <c r="B548" t="s">
        <v>217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26</v>
      </c>
      <c r="R548">
        <v>564</v>
      </c>
      <c r="S548">
        <v>-99</v>
      </c>
      <c r="T548">
        <v>-99</v>
      </c>
      <c r="U548">
        <v>-99</v>
      </c>
    </row>
    <row r="549" spans="1:21" hidden="1" x14ac:dyDescent="0.3">
      <c r="A549" t="s">
        <v>64</v>
      </c>
      <c r="B549" t="s">
        <v>219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-99</v>
      </c>
      <c r="R549">
        <v>-99</v>
      </c>
      <c r="S549">
        <v>-99</v>
      </c>
      <c r="T549">
        <v>-99</v>
      </c>
      <c r="U549">
        <v>-99</v>
      </c>
    </row>
    <row r="550" spans="1:21" hidden="1" x14ac:dyDescent="0.3">
      <c r="A550" t="s">
        <v>64</v>
      </c>
      <c r="B550" t="s">
        <v>289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hidden="1" x14ac:dyDescent="0.3">
      <c r="A551" t="s">
        <v>64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hidden="1" x14ac:dyDescent="0.3">
      <c r="A552" t="s">
        <v>64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126</v>
      </c>
      <c r="R552">
        <v>292</v>
      </c>
      <c r="S552">
        <v>163</v>
      </c>
      <c r="T552">
        <v>20</v>
      </c>
      <c r="U552">
        <v>348</v>
      </c>
    </row>
    <row r="553" spans="1:21" hidden="1" x14ac:dyDescent="0.3">
      <c r="A553" t="s">
        <v>64</v>
      </c>
      <c r="B553" t="s">
        <v>290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104</v>
      </c>
      <c r="R553">
        <v>259</v>
      </c>
      <c r="S553">
        <v>-99</v>
      </c>
      <c r="T553">
        <v>-99</v>
      </c>
      <c r="U553">
        <v>-99</v>
      </c>
    </row>
    <row r="554" spans="1:21" hidden="1" x14ac:dyDescent="0.3">
      <c r="A554" t="s">
        <v>64</v>
      </c>
      <c r="B554" t="s">
        <v>291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-99</v>
      </c>
      <c r="R554">
        <v>-99</v>
      </c>
      <c r="S554">
        <v>-99</v>
      </c>
      <c r="T554">
        <v>-99</v>
      </c>
      <c r="U554">
        <v>-99</v>
      </c>
    </row>
    <row r="555" spans="1:21" hidden="1" x14ac:dyDescent="0.3">
      <c r="A555" t="s">
        <v>64</v>
      </c>
      <c r="B555" t="s">
        <v>222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-99</v>
      </c>
      <c r="R555">
        <v>-99</v>
      </c>
      <c r="S555">
        <v>-99</v>
      </c>
      <c r="T555">
        <v>-99</v>
      </c>
      <c r="U555">
        <v>-99</v>
      </c>
    </row>
    <row r="556" spans="1:21" hidden="1" x14ac:dyDescent="0.3">
      <c r="A556" t="s">
        <v>64</v>
      </c>
      <c r="B556" t="s">
        <v>292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-99</v>
      </c>
      <c r="R556">
        <v>-99</v>
      </c>
      <c r="S556">
        <v>-99</v>
      </c>
      <c r="T556">
        <v>-99</v>
      </c>
      <c r="U556">
        <v>-99</v>
      </c>
    </row>
    <row r="557" spans="1:21" hidden="1" x14ac:dyDescent="0.3">
      <c r="A557" t="s">
        <v>64</v>
      </c>
      <c r="B557" t="s">
        <v>293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-99</v>
      </c>
      <c r="R557">
        <v>-99</v>
      </c>
      <c r="S557">
        <v>-99</v>
      </c>
      <c r="T557">
        <v>-99</v>
      </c>
      <c r="U557">
        <v>-99</v>
      </c>
    </row>
    <row r="558" spans="1:21" hidden="1" x14ac:dyDescent="0.3">
      <c r="A558" t="s">
        <v>64</v>
      </c>
      <c r="B558" t="s">
        <v>294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hidden="1" x14ac:dyDescent="0.3">
      <c r="A559" t="s">
        <v>65</v>
      </c>
      <c r="B559" t="s">
        <v>208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-99</v>
      </c>
      <c r="R559">
        <v>-99</v>
      </c>
      <c r="S559">
        <v>-99</v>
      </c>
      <c r="T559">
        <v>-99</v>
      </c>
      <c r="U559">
        <v>-99</v>
      </c>
    </row>
    <row r="560" spans="1:21" hidden="1" x14ac:dyDescent="0.3">
      <c r="A560" t="s">
        <v>65</v>
      </c>
      <c r="B560" t="s">
        <v>196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-99</v>
      </c>
      <c r="R560">
        <v>-99</v>
      </c>
      <c r="S560">
        <v>-99</v>
      </c>
      <c r="T560">
        <v>-99</v>
      </c>
      <c r="U560">
        <v>-99</v>
      </c>
    </row>
    <row r="561" spans="1:21" hidden="1" x14ac:dyDescent="0.3">
      <c r="A561" t="s">
        <v>65</v>
      </c>
      <c r="B561" t="s">
        <v>214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66</v>
      </c>
      <c r="R561">
        <v>408</v>
      </c>
      <c r="S561">
        <v>-99</v>
      </c>
      <c r="T561">
        <v>-99</v>
      </c>
      <c r="U561">
        <v>-99</v>
      </c>
    </row>
    <row r="562" spans="1:21" hidden="1" x14ac:dyDescent="0.3">
      <c r="A562" t="s">
        <v>65</v>
      </c>
      <c r="B562" t="s">
        <v>202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32</v>
      </c>
      <c r="R562">
        <v>247</v>
      </c>
      <c r="S562">
        <v>-99</v>
      </c>
      <c r="T562">
        <v>-99</v>
      </c>
      <c r="U562">
        <v>-99</v>
      </c>
    </row>
    <row r="563" spans="1:21" hidden="1" x14ac:dyDescent="0.3">
      <c r="A563" t="s">
        <v>65</v>
      </c>
      <c r="B563" t="s">
        <v>203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-99</v>
      </c>
      <c r="R563">
        <v>-99</v>
      </c>
      <c r="S563">
        <v>-99</v>
      </c>
      <c r="T563">
        <v>-99</v>
      </c>
      <c r="U563">
        <v>-99</v>
      </c>
    </row>
    <row r="564" spans="1:21" hidden="1" x14ac:dyDescent="0.3">
      <c r="A564" t="s">
        <v>65</v>
      </c>
      <c r="B564" t="s">
        <v>205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-99</v>
      </c>
      <c r="R564">
        <v>-99</v>
      </c>
      <c r="S564">
        <v>216</v>
      </c>
      <c r="T564">
        <v>14</v>
      </c>
      <c r="U564">
        <v>462</v>
      </c>
    </row>
    <row r="565" spans="1:21" hidden="1" x14ac:dyDescent="0.3">
      <c r="A565" t="s">
        <v>65</v>
      </c>
      <c r="B565" t="s">
        <v>216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86</v>
      </c>
      <c r="R565">
        <v>311</v>
      </c>
      <c r="S565">
        <v>120</v>
      </c>
      <c r="T565">
        <v>22</v>
      </c>
      <c r="U565">
        <v>611</v>
      </c>
    </row>
    <row r="566" spans="1:21" hidden="1" x14ac:dyDescent="0.3">
      <c r="A566" t="s">
        <v>65</v>
      </c>
      <c r="B566" t="s">
        <v>217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116</v>
      </c>
      <c r="R566">
        <v>255</v>
      </c>
      <c r="S566">
        <v>-99</v>
      </c>
      <c r="T566">
        <v>-99</v>
      </c>
      <c r="U566">
        <v>-99</v>
      </c>
    </row>
    <row r="567" spans="1:21" hidden="1" x14ac:dyDescent="0.3">
      <c r="A567" t="s">
        <v>65</v>
      </c>
      <c r="B567" t="s">
        <v>219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98</v>
      </c>
      <c r="R567">
        <v>113</v>
      </c>
      <c r="S567">
        <v>-99</v>
      </c>
      <c r="T567">
        <v>-99</v>
      </c>
      <c r="U567">
        <v>-99</v>
      </c>
    </row>
    <row r="568" spans="1:21" hidden="1" x14ac:dyDescent="0.3">
      <c r="A568" t="s">
        <v>65</v>
      </c>
      <c r="B568" t="s">
        <v>220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360</v>
      </c>
      <c r="R568">
        <v>50</v>
      </c>
      <c r="S568">
        <v>-99</v>
      </c>
      <c r="T568">
        <v>-99</v>
      </c>
      <c r="U568">
        <v>-99</v>
      </c>
    </row>
    <row r="569" spans="1:21" hidden="1" x14ac:dyDescent="0.3">
      <c r="A569" t="s">
        <v>66</v>
      </c>
      <c r="B569" t="s">
        <v>208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-99</v>
      </c>
      <c r="R569">
        <v>-99</v>
      </c>
      <c r="S569">
        <v>-99</v>
      </c>
      <c r="T569">
        <v>-99</v>
      </c>
      <c r="U569">
        <v>-99</v>
      </c>
    </row>
    <row r="570" spans="1:21" hidden="1" x14ac:dyDescent="0.3">
      <c r="A570" t="s">
        <v>66</v>
      </c>
      <c r="B570" t="s">
        <v>196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-99</v>
      </c>
      <c r="R570">
        <v>-99</v>
      </c>
      <c r="S570">
        <v>124</v>
      </c>
      <c r="T570">
        <v>60</v>
      </c>
      <c r="U570">
        <v>764</v>
      </c>
    </row>
    <row r="571" spans="1:21" hidden="1" x14ac:dyDescent="0.3">
      <c r="A571" t="s">
        <v>66</v>
      </c>
      <c r="B571" t="s">
        <v>212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150</v>
      </c>
      <c r="T571">
        <v>74</v>
      </c>
      <c r="U571">
        <v>658</v>
      </c>
    </row>
    <row r="572" spans="1:21" hidden="1" x14ac:dyDescent="0.3">
      <c r="A572" t="s">
        <v>66</v>
      </c>
      <c r="B572" t="s">
        <v>214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60</v>
      </c>
      <c r="R572">
        <v>191</v>
      </c>
      <c r="S572">
        <v>20</v>
      </c>
      <c r="T572">
        <v>142</v>
      </c>
      <c r="U572">
        <v>817</v>
      </c>
    </row>
    <row r="573" spans="1:21" hidden="1" x14ac:dyDescent="0.3">
      <c r="A573" t="s">
        <v>66</v>
      </c>
      <c r="B573" t="s">
        <v>202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-99</v>
      </c>
      <c r="R573">
        <v>-99</v>
      </c>
      <c r="S573">
        <v>-99</v>
      </c>
      <c r="T573">
        <v>-99</v>
      </c>
      <c r="U573">
        <v>-99</v>
      </c>
    </row>
    <row r="574" spans="1:21" hidden="1" x14ac:dyDescent="0.3">
      <c r="A574" t="s">
        <v>66</v>
      </c>
      <c r="B574" t="s">
        <v>203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-99</v>
      </c>
      <c r="R574">
        <v>-99</v>
      </c>
      <c r="S574">
        <v>313</v>
      </c>
      <c r="T574">
        <v>18</v>
      </c>
      <c r="U574">
        <v>311</v>
      </c>
    </row>
    <row r="575" spans="1:21" hidden="1" x14ac:dyDescent="0.3">
      <c r="A575" t="s">
        <v>66</v>
      </c>
      <c r="B575" t="s">
        <v>205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48</v>
      </c>
      <c r="R575">
        <v>345</v>
      </c>
      <c r="S575">
        <v>-99</v>
      </c>
      <c r="T575">
        <v>-99</v>
      </c>
      <c r="U575">
        <v>-99</v>
      </c>
    </row>
    <row r="576" spans="1:21" hidden="1" x14ac:dyDescent="0.3">
      <c r="A576" t="s">
        <v>66</v>
      </c>
      <c r="B576" t="s">
        <v>216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-99</v>
      </c>
      <c r="R576">
        <v>-99</v>
      </c>
      <c r="S576">
        <v>120</v>
      </c>
      <c r="T576">
        <v>2</v>
      </c>
      <c r="U576">
        <v>50</v>
      </c>
    </row>
    <row r="577" spans="1:21" hidden="1" x14ac:dyDescent="0.3">
      <c r="A577" t="s">
        <v>66</v>
      </c>
      <c r="B577" t="s">
        <v>217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120</v>
      </c>
      <c r="R577">
        <v>200</v>
      </c>
      <c r="S577">
        <v>22</v>
      </c>
      <c r="T577">
        <v>272</v>
      </c>
      <c r="U577">
        <v>759</v>
      </c>
    </row>
    <row r="578" spans="1:21" hidden="1" x14ac:dyDescent="0.3">
      <c r="A578" t="s">
        <v>66</v>
      </c>
      <c r="B578" t="s">
        <v>219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-99</v>
      </c>
      <c r="R578">
        <v>-99</v>
      </c>
      <c r="S578">
        <v>218</v>
      </c>
      <c r="T578">
        <v>30</v>
      </c>
      <c r="U578">
        <v>429</v>
      </c>
    </row>
    <row r="579" spans="1:21" hidden="1" x14ac:dyDescent="0.3">
      <c r="A579" t="s">
        <v>66</v>
      </c>
      <c r="B579" t="s">
        <v>220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110</v>
      </c>
      <c r="R579">
        <v>665</v>
      </c>
      <c r="S579">
        <v>50</v>
      </c>
      <c r="T579">
        <v>204</v>
      </c>
      <c r="U579">
        <v>835</v>
      </c>
    </row>
    <row r="580" spans="1:21" hidden="1" x14ac:dyDescent="0.3">
      <c r="A580" t="s">
        <v>66</v>
      </c>
      <c r="B580" t="s">
        <v>221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290</v>
      </c>
      <c r="R580">
        <v>61</v>
      </c>
      <c r="S580">
        <v>260</v>
      </c>
      <c r="T580">
        <v>46</v>
      </c>
      <c r="U580">
        <v>500</v>
      </c>
    </row>
    <row r="581" spans="1:21" x14ac:dyDescent="0.3">
      <c r="A581" t="s">
        <v>179</v>
      </c>
      <c r="B581">
        <v>80</v>
      </c>
      <c r="C581" t="s">
        <v>174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126</v>
      </c>
      <c r="R581">
        <v>58</v>
      </c>
      <c r="S581">
        <v>-99</v>
      </c>
      <c r="T581">
        <v>-99</v>
      </c>
      <c r="U581">
        <v>-99</v>
      </c>
    </row>
    <row r="582" spans="1:21" x14ac:dyDescent="0.3">
      <c r="A582" t="s">
        <v>179</v>
      </c>
      <c r="B582">
        <v>120</v>
      </c>
      <c r="C582" t="s">
        <v>174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102</v>
      </c>
      <c r="R582">
        <v>76</v>
      </c>
      <c r="S582">
        <v>-99</v>
      </c>
      <c r="T582">
        <v>-99</v>
      </c>
      <c r="U582">
        <v>-99</v>
      </c>
    </row>
    <row r="583" spans="1:21" x14ac:dyDescent="0.3">
      <c r="A583" t="s">
        <v>179</v>
      </c>
      <c r="B583">
        <v>160</v>
      </c>
      <c r="C583" t="s">
        <v>174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44</v>
      </c>
      <c r="R583">
        <v>298</v>
      </c>
      <c r="S583">
        <v>28</v>
      </c>
      <c r="T583">
        <v>84</v>
      </c>
      <c r="U583">
        <v>1245</v>
      </c>
    </row>
    <row r="584" spans="1:21" x14ac:dyDescent="0.3">
      <c r="A584" t="s">
        <v>179</v>
      </c>
      <c r="B584">
        <v>200</v>
      </c>
      <c r="C584" t="s">
        <v>174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60</v>
      </c>
      <c r="R584">
        <v>322</v>
      </c>
      <c r="S584">
        <v>28</v>
      </c>
      <c r="T584">
        <v>82</v>
      </c>
      <c r="U584">
        <v>1339</v>
      </c>
    </row>
    <row r="585" spans="1:21" x14ac:dyDescent="0.3">
      <c r="A585" t="s">
        <v>179</v>
      </c>
      <c r="B585">
        <v>240</v>
      </c>
      <c r="C585" t="s">
        <v>174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114</v>
      </c>
      <c r="R585">
        <v>191</v>
      </c>
      <c r="S585">
        <v>-99</v>
      </c>
      <c r="T585">
        <v>-99</v>
      </c>
      <c r="U585">
        <v>-99</v>
      </c>
    </row>
    <row r="586" spans="1:21" x14ac:dyDescent="0.3">
      <c r="A586" t="s">
        <v>179</v>
      </c>
      <c r="B586">
        <v>280</v>
      </c>
      <c r="C586" t="s">
        <v>174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92</v>
      </c>
      <c r="R586">
        <v>78</v>
      </c>
      <c r="S586">
        <v>-99</v>
      </c>
      <c r="T586">
        <v>-99</v>
      </c>
      <c r="U586">
        <v>-99</v>
      </c>
    </row>
    <row r="587" spans="1:21" x14ac:dyDescent="0.3">
      <c r="A587" t="s">
        <v>179</v>
      </c>
      <c r="B587">
        <v>320</v>
      </c>
      <c r="C587" t="s">
        <v>174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74</v>
      </c>
      <c r="R587">
        <v>156</v>
      </c>
      <c r="S587">
        <v>358</v>
      </c>
      <c r="T587">
        <v>24</v>
      </c>
      <c r="U587">
        <v>611</v>
      </c>
    </row>
    <row r="588" spans="1:21" x14ac:dyDescent="0.3">
      <c r="A588" t="s">
        <v>179</v>
      </c>
      <c r="B588">
        <v>360</v>
      </c>
      <c r="C588" t="s">
        <v>174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116</v>
      </c>
      <c r="R588">
        <v>120</v>
      </c>
      <c r="S588">
        <v>168</v>
      </c>
      <c r="T588">
        <v>34</v>
      </c>
      <c r="U588">
        <v>431</v>
      </c>
    </row>
    <row r="589" spans="1:21" x14ac:dyDescent="0.3">
      <c r="A589" t="s">
        <v>179</v>
      </c>
      <c r="B589">
        <v>400</v>
      </c>
      <c r="C589" t="s">
        <v>174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64</v>
      </c>
      <c r="R589">
        <v>322</v>
      </c>
      <c r="S589">
        <v>-99</v>
      </c>
      <c r="T589">
        <v>-99</v>
      </c>
      <c r="U589">
        <v>-99</v>
      </c>
    </row>
    <row r="590" spans="1:21" x14ac:dyDescent="0.3">
      <c r="A590" t="s">
        <v>179</v>
      </c>
      <c r="B590">
        <v>440</v>
      </c>
      <c r="C590" t="s">
        <v>174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130</v>
      </c>
      <c r="R590">
        <v>286</v>
      </c>
      <c r="S590">
        <v>515</v>
      </c>
      <c r="T590">
        <v>4</v>
      </c>
      <c r="U590">
        <v>85</v>
      </c>
    </row>
    <row r="591" spans="1:21" x14ac:dyDescent="0.3">
      <c r="A591" t="s">
        <v>179</v>
      </c>
      <c r="B591">
        <v>480</v>
      </c>
      <c r="C591" t="s">
        <v>174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128</v>
      </c>
      <c r="R591">
        <v>446</v>
      </c>
      <c r="S591">
        <v>-99</v>
      </c>
      <c r="T591">
        <v>-99</v>
      </c>
      <c r="U591">
        <v>-99</v>
      </c>
    </row>
    <row r="592" spans="1:21" x14ac:dyDescent="0.3">
      <c r="A592" t="s">
        <v>179</v>
      </c>
      <c r="B592">
        <v>520</v>
      </c>
      <c r="C592" t="s">
        <v>174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110</v>
      </c>
      <c r="R592">
        <v>411</v>
      </c>
      <c r="S592">
        <v>-99</v>
      </c>
      <c r="T592">
        <v>-99</v>
      </c>
      <c r="U592">
        <v>-99</v>
      </c>
    </row>
    <row r="593" spans="1:21" hidden="1" x14ac:dyDescent="0.3">
      <c r="A593" t="s">
        <v>67</v>
      </c>
      <c r="B593" t="s">
        <v>208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120</v>
      </c>
      <c r="R593">
        <v>108</v>
      </c>
      <c r="S593">
        <v>490</v>
      </c>
      <c r="T593">
        <v>18</v>
      </c>
      <c r="U593">
        <v>512</v>
      </c>
    </row>
    <row r="594" spans="1:21" hidden="1" x14ac:dyDescent="0.3">
      <c r="A594" t="s">
        <v>67</v>
      </c>
      <c r="B594" t="s">
        <v>196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hidden="1" x14ac:dyDescent="0.3">
      <c r="A595" t="s">
        <v>67</v>
      </c>
      <c r="B595" t="s">
        <v>212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6</v>
      </c>
      <c r="R595">
        <v>503</v>
      </c>
      <c r="S595">
        <v>-99</v>
      </c>
      <c r="T595">
        <v>-99</v>
      </c>
      <c r="U595">
        <v>-99</v>
      </c>
    </row>
    <row r="596" spans="1:21" hidden="1" x14ac:dyDescent="0.3">
      <c r="A596" t="s">
        <v>67</v>
      </c>
      <c r="B596" t="s">
        <v>214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-99</v>
      </c>
      <c r="R596">
        <v>-99</v>
      </c>
      <c r="S596">
        <v>166</v>
      </c>
      <c r="T596">
        <v>72</v>
      </c>
      <c r="U596">
        <v>685</v>
      </c>
    </row>
    <row r="597" spans="1:21" hidden="1" x14ac:dyDescent="0.3">
      <c r="A597" t="s">
        <v>67</v>
      </c>
      <c r="B597" t="s">
        <v>202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126</v>
      </c>
      <c r="R597">
        <v>235</v>
      </c>
      <c r="S597">
        <v>-99</v>
      </c>
      <c r="T597">
        <v>-99</v>
      </c>
      <c r="U597">
        <v>-99</v>
      </c>
    </row>
    <row r="598" spans="1:21" hidden="1" x14ac:dyDescent="0.3">
      <c r="A598" t="s">
        <v>67</v>
      </c>
      <c r="B598" t="s">
        <v>203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178</v>
      </c>
      <c r="R598">
        <v>117</v>
      </c>
      <c r="S598">
        <v>108</v>
      </c>
      <c r="T598">
        <v>42</v>
      </c>
      <c r="U598">
        <v>337</v>
      </c>
    </row>
    <row r="599" spans="1:21" hidden="1" x14ac:dyDescent="0.3">
      <c r="A599" t="s">
        <v>67</v>
      </c>
      <c r="B599" t="s">
        <v>205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150</v>
      </c>
      <c r="R599">
        <v>234</v>
      </c>
      <c r="S599">
        <v>81</v>
      </c>
      <c r="T599">
        <v>118</v>
      </c>
      <c r="U599">
        <v>859</v>
      </c>
    </row>
    <row r="600" spans="1:21" hidden="1" x14ac:dyDescent="0.3">
      <c r="A600" t="s">
        <v>67</v>
      </c>
      <c r="B600" t="s">
        <v>216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256</v>
      </c>
      <c r="R600">
        <v>141</v>
      </c>
      <c r="S600">
        <v>40</v>
      </c>
      <c r="T600">
        <v>182</v>
      </c>
      <c r="U600">
        <v>443</v>
      </c>
    </row>
    <row r="601" spans="1:21" hidden="1" x14ac:dyDescent="0.3">
      <c r="A601" t="s">
        <v>67</v>
      </c>
      <c r="B601" t="s">
        <v>262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240</v>
      </c>
      <c r="R601">
        <v>134</v>
      </c>
      <c r="S601">
        <v>106</v>
      </c>
      <c r="T601">
        <v>46</v>
      </c>
      <c r="U601">
        <v>544</v>
      </c>
    </row>
    <row r="602" spans="1:21" hidden="1" x14ac:dyDescent="0.3">
      <c r="A602" t="s">
        <v>67</v>
      </c>
      <c r="B602" t="s">
        <v>269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244</v>
      </c>
      <c r="R602">
        <v>187</v>
      </c>
      <c r="S602">
        <v>42</v>
      </c>
      <c r="T602">
        <v>54</v>
      </c>
      <c r="U602">
        <v>682</v>
      </c>
    </row>
    <row r="603" spans="1:21" hidden="1" x14ac:dyDescent="0.3">
      <c r="A603" t="s">
        <v>67</v>
      </c>
      <c r="B603" t="s">
        <v>295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250</v>
      </c>
      <c r="R603">
        <v>162</v>
      </c>
      <c r="S603">
        <v>14</v>
      </c>
      <c r="T603">
        <v>96</v>
      </c>
      <c r="U603">
        <v>755</v>
      </c>
    </row>
    <row r="604" spans="1:21" hidden="1" x14ac:dyDescent="0.3">
      <c r="A604" t="s">
        <v>67</v>
      </c>
      <c r="B604" t="s">
        <v>296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246</v>
      </c>
      <c r="R604">
        <v>117</v>
      </c>
      <c r="S604">
        <v>22</v>
      </c>
      <c r="T604">
        <v>94</v>
      </c>
      <c r="U604">
        <v>1032</v>
      </c>
    </row>
    <row r="605" spans="1:21" hidden="1" x14ac:dyDescent="0.3">
      <c r="A605" t="s">
        <v>67</v>
      </c>
      <c r="B605" t="s">
        <v>297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242</v>
      </c>
      <c r="R605">
        <v>130</v>
      </c>
      <c r="S605">
        <v>28</v>
      </c>
      <c r="T605">
        <v>90</v>
      </c>
      <c r="U605">
        <v>960</v>
      </c>
    </row>
    <row r="606" spans="1:21" hidden="1" x14ac:dyDescent="0.3">
      <c r="A606" t="s">
        <v>67</v>
      </c>
      <c r="B606" t="s">
        <v>298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246</v>
      </c>
      <c r="R606">
        <v>126</v>
      </c>
      <c r="S606">
        <v>36</v>
      </c>
      <c r="T606">
        <v>104</v>
      </c>
      <c r="U606">
        <v>936</v>
      </c>
    </row>
    <row r="607" spans="1:21" hidden="1" x14ac:dyDescent="0.3">
      <c r="A607" t="s">
        <v>67</v>
      </c>
      <c r="B607" t="s">
        <v>217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256</v>
      </c>
      <c r="R607">
        <v>127</v>
      </c>
      <c r="S607">
        <v>63</v>
      </c>
      <c r="T607">
        <v>78</v>
      </c>
      <c r="U607">
        <v>334</v>
      </c>
    </row>
    <row r="608" spans="1:21" hidden="1" x14ac:dyDescent="0.3">
      <c r="A608" t="s">
        <v>67</v>
      </c>
      <c r="B608" t="s">
        <v>219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60</v>
      </c>
      <c r="R608">
        <v>388</v>
      </c>
      <c r="S608">
        <v>110</v>
      </c>
      <c r="T608">
        <v>100</v>
      </c>
      <c r="U608">
        <v>743</v>
      </c>
    </row>
    <row r="609" spans="1:21" hidden="1" x14ac:dyDescent="0.3">
      <c r="A609" t="s">
        <v>67</v>
      </c>
      <c r="B609" t="s">
        <v>221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90</v>
      </c>
      <c r="T609">
        <v>64</v>
      </c>
      <c r="U609">
        <v>906</v>
      </c>
    </row>
    <row r="610" spans="1:21" hidden="1" x14ac:dyDescent="0.3">
      <c r="A610" t="s">
        <v>67</v>
      </c>
      <c r="B610" t="s">
        <v>222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102</v>
      </c>
      <c r="R610">
        <v>300</v>
      </c>
      <c r="S610">
        <v>117</v>
      </c>
      <c r="T610">
        <v>34</v>
      </c>
      <c r="U610">
        <v>524</v>
      </c>
    </row>
    <row r="611" spans="1:21" hidden="1" x14ac:dyDescent="0.3">
      <c r="A611" t="s">
        <v>67</v>
      </c>
      <c r="B611" t="s">
        <v>223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72</v>
      </c>
      <c r="R611">
        <v>175</v>
      </c>
      <c r="S611">
        <v>-99</v>
      </c>
      <c r="T611">
        <v>-99</v>
      </c>
      <c r="U611">
        <v>-99</v>
      </c>
    </row>
    <row r="612" spans="1:21" x14ac:dyDescent="0.3">
      <c r="A612" t="s">
        <v>180</v>
      </c>
      <c r="B612">
        <v>0</v>
      </c>
      <c r="C612" t="s">
        <v>174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-99</v>
      </c>
      <c r="R612">
        <v>-99</v>
      </c>
      <c r="S612">
        <v>-99</v>
      </c>
      <c r="T612">
        <v>-99</v>
      </c>
      <c r="U612">
        <v>-99</v>
      </c>
    </row>
    <row r="613" spans="1:21" x14ac:dyDescent="0.3">
      <c r="A613" t="s">
        <v>180</v>
      </c>
      <c r="B613">
        <v>40</v>
      </c>
      <c r="C613" t="s">
        <v>174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-99</v>
      </c>
      <c r="T613">
        <v>-99</v>
      </c>
      <c r="U613">
        <v>-99</v>
      </c>
    </row>
    <row r="614" spans="1:21" x14ac:dyDescent="0.3">
      <c r="A614" t="s">
        <v>180</v>
      </c>
      <c r="B614">
        <v>80</v>
      </c>
      <c r="C614" t="s">
        <v>174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-99</v>
      </c>
      <c r="R614">
        <v>-99</v>
      </c>
      <c r="S614">
        <v>-99</v>
      </c>
      <c r="T614">
        <v>-99</v>
      </c>
      <c r="U614">
        <v>-99</v>
      </c>
    </row>
    <row r="615" spans="1:21" x14ac:dyDescent="0.3">
      <c r="A615" t="s">
        <v>180</v>
      </c>
      <c r="B615">
        <v>120</v>
      </c>
      <c r="C615" t="s">
        <v>174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-99</v>
      </c>
      <c r="T615">
        <v>-99</v>
      </c>
      <c r="U615">
        <v>-99</v>
      </c>
    </row>
    <row r="616" spans="1:21" x14ac:dyDescent="0.3">
      <c r="A616" t="s">
        <v>180</v>
      </c>
      <c r="B616">
        <v>160</v>
      </c>
      <c r="C616" t="s">
        <v>174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180</v>
      </c>
      <c r="B617">
        <v>200</v>
      </c>
      <c r="C617" t="s">
        <v>174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-99</v>
      </c>
      <c r="T617">
        <v>-99</v>
      </c>
      <c r="U617">
        <v>-99</v>
      </c>
    </row>
    <row r="618" spans="1:21" x14ac:dyDescent="0.3">
      <c r="A618" t="s">
        <v>180</v>
      </c>
      <c r="B618">
        <v>240</v>
      </c>
      <c r="C618" t="s">
        <v>174</v>
      </c>
      <c r="D618">
        <v>1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-99</v>
      </c>
      <c r="R618">
        <v>-99</v>
      </c>
      <c r="S618">
        <v>-99</v>
      </c>
      <c r="T618">
        <v>-99</v>
      </c>
      <c r="U618">
        <v>-99</v>
      </c>
    </row>
    <row r="619" spans="1:21" x14ac:dyDescent="0.3">
      <c r="A619" t="s">
        <v>180</v>
      </c>
      <c r="B619">
        <v>280</v>
      </c>
      <c r="C619" t="s">
        <v>174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-99</v>
      </c>
      <c r="R619">
        <v>-99</v>
      </c>
      <c r="S619">
        <v>-99</v>
      </c>
      <c r="T619">
        <v>-99</v>
      </c>
      <c r="U619">
        <v>-99</v>
      </c>
    </row>
    <row r="620" spans="1:21" x14ac:dyDescent="0.3">
      <c r="A620" t="s">
        <v>180</v>
      </c>
      <c r="B620">
        <v>320</v>
      </c>
      <c r="C620" t="s">
        <v>174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-99</v>
      </c>
      <c r="T620">
        <v>-99</v>
      </c>
      <c r="U620">
        <v>-99</v>
      </c>
    </row>
    <row r="621" spans="1:21" x14ac:dyDescent="0.3">
      <c r="A621" t="s">
        <v>180</v>
      </c>
      <c r="B621">
        <v>360</v>
      </c>
      <c r="C621" t="s">
        <v>174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90</v>
      </c>
      <c r="R621">
        <v>139</v>
      </c>
      <c r="S621">
        <v>-99</v>
      </c>
      <c r="T621">
        <v>-99</v>
      </c>
      <c r="U621">
        <v>-99</v>
      </c>
    </row>
    <row r="622" spans="1:21" x14ac:dyDescent="0.3">
      <c r="A622" t="s">
        <v>180</v>
      </c>
      <c r="B622">
        <v>377</v>
      </c>
      <c r="C622" t="s">
        <v>174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110</v>
      </c>
      <c r="R622">
        <v>177</v>
      </c>
      <c r="S622">
        <v>-99</v>
      </c>
      <c r="T622">
        <v>-99</v>
      </c>
      <c r="U622">
        <v>-99</v>
      </c>
    </row>
    <row r="623" spans="1:21" x14ac:dyDescent="0.3">
      <c r="A623" t="s">
        <v>180</v>
      </c>
      <c r="B623">
        <v>385</v>
      </c>
      <c r="C623" t="s">
        <v>174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124</v>
      </c>
      <c r="R623">
        <v>175</v>
      </c>
      <c r="S623">
        <v>-99</v>
      </c>
      <c r="T623">
        <v>-99</v>
      </c>
      <c r="U623">
        <v>-99</v>
      </c>
    </row>
    <row r="624" spans="1:21" x14ac:dyDescent="0.3">
      <c r="A624" t="s">
        <v>180</v>
      </c>
      <c r="B624">
        <v>400</v>
      </c>
      <c r="C624" t="s">
        <v>174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180</v>
      </c>
      <c r="R624">
        <v>125</v>
      </c>
      <c r="S624">
        <v>-99</v>
      </c>
      <c r="T624">
        <v>-99</v>
      </c>
      <c r="U624">
        <v>-99</v>
      </c>
    </row>
    <row r="625" spans="1:21" x14ac:dyDescent="0.3">
      <c r="A625" t="s">
        <v>180</v>
      </c>
      <c r="B625">
        <v>440</v>
      </c>
      <c r="C625" t="s">
        <v>174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-99</v>
      </c>
      <c r="R625">
        <v>-99</v>
      </c>
      <c r="S625">
        <v>-99</v>
      </c>
      <c r="T625">
        <v>-99</v>
      </c>
      <c r="U625">
        <v>-99</v>
      </c>
    </row>
    <row r="626" spans="1:21" x14ac:dyDescent="0.3">
      <c r="A626" t="s">
        <v>180</v>
      </c>
      <c r="B626">
        <v>480</v>
      </c>
      <c r="C626" t="s">
        <v>174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180</v>
      </c>
      <c r="B627">
        <v>520</v>
      </c>
      <c r="C627" t="s">
        <v>174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86</v>
      </c>
      <c r="R627">
        <v>148</v>
      </c>
      <c r="S627">
        <v>-99</v>
      </c>
      <c r="T627">
        <v>-99</v>
      </c>
      <c r="U627">
        <v>-99</v>
      </c>
    </row>
    <row r="628" spans="1:21" x14ac:dyDescent="0.3">
      <c r="A628" t="s">
        <v>181</v>
      </c>
      <c r="B628">
        <v>0</v>
      </c>
      <c r="C628" t="s">
        <v>174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x14ac:dyDescent="0.3">
      <c r="A629" t="s">
        <v>181</v>
      </c>
      <c r="B629">
        <v>40</v>
      </c>
      <c r="C629" t="s">
        <v>174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181</v>
      </c>
      <c r="B630">
        <v>80</v>
      </c>
      <c r="C630" t="s">
        <v>174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-99</v>
      </c>
      <c r="T630">
        <v>-99</v>
      </c>
      <c r="U630">
        <v>-99</v>
      </c>
    </row>
    <row r="631" spans="1:21" x14ac:dyDescent="0.3">
      <c r="A631" t="s">
        <v>181</v>
      </c>
      <c r="B631">
        <v>105</v>
      </c>
      <c r="C631" t="s">
        <v>174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-99</v>
      </c>
      <c r="R631">
        <v>-99</v>
      </c>
      <c r="S631">
        <v>-99</v>
      </c>
      <c r="T631">
        <v>-99</v>
      </c>
      <c r="U631">
        <v>-99</v>
      </c>
    </row>
    <row r="632" spans="1:21" x14ac:dyDescent="0.3">
      <c r="A632" t="s">
        <v>181</v>
      </c>
      <c r="B632">
        <v>120</v>
      </c>
      <c r="C632" t="s">
        <v>174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-99</v>
      </c>
      <c r="R632">
        <v>-99</v>
      </c>
      <c r="S632">
        <v>-99</v>
      </c>
      <c r="T632">
        <v>-99</v>
      </c>
      <c r="U632">
        <v>-99</v>
      </c>
    </row>
    <row r="633" spans="1:21" x14ac:dyDescent="0.3">
      <c r="A633" t="s">
        <v>181</v>
      </c>
      <c r="B633">
        <v>143</v>
      </c>
      <c r="C633" t="s">
        <v>174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-99</v>
      </c>
      <c r="R633">
        <v>-99</v>
      </c>
      <c r="S633">
        <v>-99</v>
      </c>
      <c r="T633">
        <v>-99</v>
      </c>
      <c r="U633">
        <v>-99</v>
      </c>
    </row>
    <row r="634" spans="1:21" x14ac:dyDescent="0.3">
      <c r="A634" t="s">
        <v>181</v>
      </c>
      <c r="B634">
        <v>160</v>
      </c>
      <c r="C634" t="s">
        <v>174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26</v>
      </c>
      <c r="R634">
        <v>860</v>
      </c>
      <c r="S634">
        <v>-99</v>
      </c>
      <c r="T634">
        <v>-99</v>
      </c>
      <c r="U634">
        <v>-99</v>
      </c>
    </row>
    <row r="635" spans="1:21" x14ac:dyDescent="0.3">
      <c r="A635" t="s">
        <v>181</v>
      </c>
      <c r="B635">
        <v>200</v>
      </c>
      <c r="C635" t="s">
        <v>174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242</v>
      </c>
      <c r="R635">
        <v>130</v>
      </c>
      <c r="S635">
        <v>-99</v>
      </c>
      <c r="T635">
        <v>-99</v>
      </c>
      <c r="U635">
        <v>-99</v>
      </c>
    </row>
    <row r="636" spans="1:21" x14ac:dyDescent="0.3">
      <c r="A636" t="s">
        <v>181</v>
      </c>
      <c r="B636">
        <v>240</v>
      </c>
      <c r="C636" t="s">
        <v>174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98</v>
      </c>
      <c r="R636">
        <v>355</v>
      </c>
      <c r="S636">
        <v>-99</v>
      </c>
      <c r="T636">
        <v>-99</v>
      </c>
      <c r="U636">
        <v>-99</v>
      </c>
    </row>
    <row r="637" spans="1:21" x14ac:dyDescent="0.3">
      <c r="A637" t="s">
        <v>181</v>
      </c>
      <c r="B637">
        <v>268</v>
      </c>
      <c r="C637" t="s">
        <v>174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200</v>
      </c>
      <c r="R637">
        <v>163</v>
      </c>
      <c r="S637">
        <v>-99</v>
      </c>
      <c r="T637">
        <v>-99</v>
      </c>
      <c r="U637">
        <v>-99</v>
      </c>
    </row>
    <row r="638" spans="1:21" x14ac:dyDescent="0.3">
      <c r="A638" t="s">
        <v>181</v>
      </c>
      <c r="B638">
        <v>280</v>
      </c>
      <c r="C638" t="s">
        <v>174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228</v>
      </c>
      <c r="R638">
        <v>218</v>
      </c>
      <c r="S638">
        <v>-99</v>
      </c>
      <c r="T638">
        <v>-99</v>
      </c>
      <c r="U638">
        <v>-99</v>
      </c>
    </row>
    <row r="639" spans="1:21" x14ac:dyDescent="0.3">
      <c r="A639" t="s">
        <v>181</v>
      </c>
      <c r="B639">
        <v>320</v>
      </c>
      <c r="C639" t="s">
        <v>174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120</v>
      </c>
      <c r="R639">
        <v>306</v>
      </c>
      <c r="S639">
        <v>187</v>
      </c>
      <c r="T639">
        <v>28</v>
      </c>
      <c r="U639">
        <v>468</v>
      </c>
    </row>
    <row r="640" spans="1:21" x14ac:dyDescent="0.3">
      <c r="A640" t="s">
        <v>181</v>
      </c>
      <c r="B640">
        <v>360</v>
      </c>
      <c r="C640" t="s">
        <v>174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124</v>
      </c>
      <c r="R640">
        <v>233</v>
      </c>
      <c r="S640">
        <v>-99</v>
      </c>
      <c r="T640">
        <v>-99</v>
      </c>
      <c r="U640">
        <v>-99</v>
      </c>
    </row>
    <row r="641" spans="1:21" x14ac:dyDescent="0.3">
      <c r="A641" t="s">
        <v>181</v>
      </c>
      <c r="B641">
        <v>400</v>
      </c>
      <c r="C641" t="s">
        <v>174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242</v>
      </c>
      <c r="R641">
        <v>192</v>
      </c>
      <c r="S641">
        <v>-99</v>
      </c>
      <c r="T641">
        <v>-99</v>
      </c>
      <c r="U641">
        <v>-99</v>
      </c>
    </row>
    <row r="642" spans="1:21" x14ac:dyDescent="0.3">
      <c r="A642" t="s">
        <v>181</v>
      </c>
      <c r="B642">
        <v>440</v>
      </c>
      <c r="C642" t="s">
        <v>174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110</v>
      </c>
      <c r="R642">
        <v>210</v>
      </c>
      <c r="S642">
        <v>20</v>
      </c>
      <c r="T642">
        <v>52</v>
      </c>
      <c r="U642">
        <v>331</v>
      </c>
    </row>
    <row r="643" spans="1:21" x14ac:dyDescent="0.3">
      <c r="A643" t="s">
        <v>181</v>
      </c>
      <c r="B643">
        <v>480</v>
      </c>
      <c r="C643" t="s">
        <v>174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114</v>
      </c>
      <c r="R643">
        <v>240</v>
      </c>
      <c r="S643">
        <v>10</v>
      </c>
      <c r="T643">
        <v>90</v>
      </c>
      <c r="U643">
        <v>665</v>
      </c>
    </row>
    <row r="644" spans="1:21" x14ac:dyDescent="0.3">
      <c r="A644" t="s">
        <v>182</v>
      </c>
      <c r="B644">
        <v>0</v>
      </c>
      <c r="C644" t="s">
        <v>174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x14ac:dyDescent="0.3">
      <c r="A645" t="s">
        <v>182</v>
      </c>
      <c r="B645">
        <v>80</v>
      </c>
      <c r="C645" t="s">
        <v>174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-99</v>
      </c>
      <c r="R645">
        <v>-99</v>
      </c>
      <c r="S645">
        <v>-99</v>
      </c>
      <c r="T645">
        <v>-99</v>
      </c>
      <c r="U645">
        <v>-99</v>
      </c>
    </row>
    <row r="646" spans="1:21" x14ac:dyDescent="0.3">
      <c r="A646" t="s">
        <v>182</v>
      </c>
      <c r="B646">
        <v>120</v>
      </c>
      <c r="C646" t="s">
        <v>174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449</v>
      </c>
      <c r="T646">
        <v>18</v>
      </c>
      <c r="U646">
        <v>186</v>
      </c>
    </row>
    <row r="647" spans="1:21" x14ac:dyDescent="0.3">
      <c r="A647" t="s">
        <v>182</v>
      </c>
      <c r="B647">
        <v>160</v>
      </c>
      <c r="C647" t="s">
        <v>174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x14ac:dyDescent="0.3">
      <c r="A648" t="s">
        <v>182</v>
      </c>
      <c r="B648">
        <v>200</v>
      </c>
      <c r="C648" t="s">
        <v>174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36</v>
      </c>
      <c r="R648">
        <v>139</v>
      </c>
      <c r="S648">
        <v>521</v>
      </c>
      <c r="T648">
        <v>6</v>
      </c>
      <c r="U648">
        <v>76</v>
      </c>
    </row>
    <row r="649" spans="1:21" x14ac:dyDescent="0.3">
      <c r="A649" t="s">
        <v>182</v>
      </c>
      <c r="B649">
        <v>240</v>
      </c>
      <c r="C649" t="s">
        <v>174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-99</v>
      </c>
      <c r="R649">
        <v>-99</v>
      </c>
      <c r="S649">
        <v>-99</v>
      </c>
      <c r="T649">
        <v>-99</v>
      </c>
      <c r="U649">
        <v>-99</v>
      </c>
    </row>
    <row r="650" spans="1:21" x14ac:dyDescent="0.3">
      <c r="A650" t="s">
        <v>182</v>
      </c>
      <c r="B650">
        <v>280</v>
      </c>
      <c r="C650" t="s">
        <v>174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x14ac:dyDescent="0.3">
      <c r="A651" t="s">
        <v>182</v>
      </c>
      <c r="B651">
        <v>320</v>
      </c>
      <c r="C651" t="s">
        <v>174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-99</v>
      </c>
      <c r="R651">
        <v>-99</v>
      </c>
      <c r="S651">
        <v>-99</v>
      </c>
      <c r="T651">
        <v>-99</v>
      </c>
      <c r="U651">
        <v>-99</v>
      </c>
    </row>
    <row r="652" spans="1:21" x14ac:dyDescent="0.3">
      <c r="A652" t="s">
        <v>182</v>
      </c>
      <c r="B652">
        <v>352</v>
      </c>
      <c r="C652" t="s">
        <v>174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194</v>
      </c>
      <c r="R652">
        <v>202</v>
      </c>
      <c r="S652">
        <v>-99</v>
      </c>
      <c r="T652">
        <v>-99</v>
      </c>
      <c r="U652">
        <v>-99</v>
      </c>
    </row>
    <row r="653" spans="1:21" x14ac:dyDescent="0.3">
      <c r="A653" t="s">
        <v>182</v>
      </c>
      <c r="B653">
        <v>360</v>
      </c>
      <c r="C653" t="s">
        <v>174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180</v>
      </c>
      <c r="R653">
        <v>139</v>
      </c>
      <c r="S653">
        <v>-99</v>
      </c>
      <c r="T653">
        <v>-99</v>
      </c>
      <c r="U653">
        <v>-99</v>
      </c>
    </row>
    <row r="654" spans="1:21" x14ac:dyDescent="0.3">
      <c r="A654" t="s">
        <v>182</v>
      </c>
      <c r="B654">
        <v>400</v>
      </c>
      <c r="C654" t="s">
        <v>174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190</v>
      </c>
      <c r="R654">
        <v>178</v>
      </c>
      <c r="S654">
        <v>-99</v>
      </c>
      <c r="T654">
        <v>-99</v>
      </c>
      <c r="U654">
        <v>-99</v>
      </c>
    </row>
    <row r="655" spans="1:21" x14ac:dyDescent="0.3">
      <c r="A655" t="s">
        <v>182</v>
      </c>
      <c r="B655">
        <v>440</v>
      </c>
      <c r="C655" t="s">
        <v>174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174</v>
      </c>
      <c r="R655">
        <v>156</v>
      </c>
      <c r="S655">
        <v>255</v>
      </c>
      <c r="T655">
        <v>12</v>
      </c>
      <c r="U655">
        <v>132</v>
      </c>
    </row>
    <row r="656" spans="1:21" x14ac:dyDescent="0.3">
      <c r="A656" t="s">
        <v>182</v>
      </c>
      <c r="B656">
        <v>480</v>
      </c>
      <c r="C656" t="s">
        <v>174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118</v>
      </c>
      <c r="R656">
        <v>255</v>
      </c>
      <c r="S656">
        <v>361</v>
      </c>
      <c r="T656">
        <v>6</v>
      </c>
      <c r="U656">
        <v>73</v>
      </c>
    </row>
    <row r="657" spans="1:21" hidden="1" x14ac:dyDescent="0.3">
      <c r="A657" t="s">
        <v>68</v>
      </c>
      <c r="B657" t="s">
        <v>208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168</v>
      </c>
      <c r="R657">
        <v>144</v>
      </c>
      <c r="S657">
        <v>-99</v>
      </c>
      <c r="T657">
        <v>-99</v>
      </c>
      <c r="U657">
        <v>-99</v>
      </c>
    </row>
    <row r="658" spans="1:21" hidden="1" x14ac:dyDescent="0.3">
      <c r="A658" t="s">
        <v>68</v>
      </c>
      <c r="B658" t="s">
        <v>196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194</v>
      </c>
      <c r="R658">
        <v>140</v>
      </c>
      <c r="S658">
        <v>-99</v>
      </c>
      <c r="T658">
        <v>-99</v>
      </c>
      <c r="U658">
        <v>-99</v>
      </c>
    </row>
    <row r="659" spans="1:21" hidden="1" x14ac:dyDescent="0.3">
      <c r="A659" t="s">
        <v>68</v>
      </c>
      <c r="B659" t="s">
        <v>212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152</v>
      </c>
      <c r="R659">
        <v>173</v>
      </c>
      <c r="S659">
        <v>-99</v>
      </c>
      <c r="T659">
        <v>-99</v>
      </c>
      <c r="U659">
        <v>-99</v>
      </c>
    </row>
    <row r="660" spans="1:21" hidden="1" x14ac:dyDescent="0.3">
      <c r="A660" t="s">
        <v>68</v>
      </c>
      <c r="B660" t="s">
        <v>214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188</v>
      </c>
      <c r="R660">
        <v>134</v>
      </c>
      <c r="S660">
        <v>-99</v>
      </c>
      <c r="T660">
        <v>-99</v>
      </c>
      <c r="U660">
        <v>-99</v>
      </c>
    </row>
    <row r="661" spans="1:21" hidden="1" x14ac:dyDescent="0.3">
      <c r="A661" t="s">
        <v>68</v>
      </c>
      <c r="B661" t="s">
        <v>202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98</v>
      </c>
      <c r="R661">
        <v>259</v>
      </c>
      <c r="S661">
        <v>-99</v>
      </c>
      <c r="T661">
        <v>-99</v>
      </c>
      <c r="U661">
        <v>-99</v>
      </c>
    </row>
    <row r="662" spans="1:21" hidden="1" x14ac:dyDescent="0.3">
      <c r="A662" t="s">
        <v>68</v>
      </c>
      <c r="B662" t="s">
        <v>203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-99</v>
      </c>
      <c r="R662">
        <v>-99</v>
      </c>
      <c r="S662">
        <v>-99</v>
      </c>
      <c r="T662">
        <v>-99</v>
      </c>
      <c r="U662">
        <v>-99</v>
      </c>
    </row>
    <row r="663" spans="1:21" hidden="1" x14ac:dyDescent="0.3">
      <c r="A663" t="s">
        <v>68</v>
      </c>
      <c r="B663" t="s">
        <v>205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40</v>
      </c>
      <c r="R663">
        <v>287</v>
      </c>
      <c r="S663">
        <v>-99</v>
      </c>
      <c r="T663">
        <v>-99</v>
      </c>
      <c r="U663">
        <v>-99</v>
      </c>
    </row>
    <row r="664" spans="1:21" hidden="1" x14ac:dyDescent="0.3">
      <c r="A664" t="s">
        <v>68</v>
      </c>
      <c r="B664" t="s">
        <v>216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hidden="1" x14ac:dyDescent="0.3">
      <c r="A665" t="s">
        <v>68</v>
      </c>
      <c r="B665" t="s">
        <v>217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-99</v>
      </c>
      <c r="R665">
        <v>-99</v>
      </c>
      <c r="S665">
        <v>-99</v>
      </c>
      <c r="T665">
        <v>-99</v>
      </c>
      <c r="U665">
        <v>-99</v>
      </c>
    </row>
    <row r="666" spans="1:21" hidden="1" x14ac:dyDescent="0.3">
      <c r="A666" t="s">
        <v>68</v>
      </c>
      <c r="B666" t="s">
        <v>219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hidden="1" x14ac:dyDescent="0.3">
      <c r="A667" t="s">
        <v>68</v>
      </c>
      <c r="B667" t="s">
        <v>221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-99</v>
      </c>
      <c r="R667">
        <v>-99</v>
      </c>
      <c r="S667">
        <v>-99</v>
      </c>
      <c r="T667">
        <v>-99</v>
      </c>
      <c r="U667">
        <v>-99</v>
      </c>
    </row>
    <row r="668" spans="1:21" x14ac:dyDescent="0.3">
      <c r="A668" t="s">
        <v>183</v>
      </c>
      <c r="B668">
        <v>0</v>
      </c>
      <c r="C668" t="s">
        <v>174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60</v>
      </c>
      <c r="R668">
        <v>248</v>
      </c>
      <c r="S668">
        <v>-99</v>
      </c>
      <c r="T668">
        <v>-99</v>
      </c>
      <c r="U668">
        <v>-99</v>
      </c>
    </row>
    <row r="669" spans="1:21" x14ac:dyDescent="0.3">
      <c r="A669" t="s">
        <v>183</v>
      </c>
      <c r="B669">
        <v>27</v>
      </c>
      <c r="C669" t="s">
        <v>174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-99</v>
      </c>
      <c r="R669">
        <v>-99</v>
      </c>
      <c r="S669">
        <v>-99</v>
      </c>
      <c r="T669">
        <v>-99</v>
      </c>
      <c r="U669">
        <v>-99</v>
      </c>
    </row>
    <row r="670" spans="1:21" x14ac:dyDescent="0.3">
      <c r="A670" t="s">
        <v>183</v>
      </c>
      <c r="B670">
        <v>40</v>
      </c>
      <c r="C670" t="s">
        <v>174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-99</v>
      </c>
      <c r="R670">
        <v>-99</v>
      </c>
      <c r="S670">
        <v>-99</v>
      </c>
      <c r="T670">
        <v>-99</v>
      </c>
      <c r="U670">
        <v>-99</v>
      </c>
    </row>
    <row r="671" spans="1:21" x14ac:dyDescent="0.3">
      <c r="A671" t="s">
        <v>183</v>
      </c>
      <c r="B671">
        <v>80</v>
      </c>
      <c r="C671" t="s">
        <v>174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-99</v>
      </c>
      <c r="R671">
        <v>-99</v>
      </c>
      <c r="S671">
        <v>-99</v>
      </c>
      <c r="T671">
        <v>-99</v>
      </c>
      <c r="U671">
        <v>-99</v>
      </c>
    </row>
    <row r="672" spans="1:21" x14ac:dyDescent="0.3">
      <c r="A672" t="s">
        <v>183</v>
      </c>
      <c r="B672">
        <v>120</v>
      </c>
      <c r="C672" t="s">
        <v>174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-99</v>
      </c>
      <c r="R672">
        <v>-99</v>
      </c>
      <c r="S672">
        <v>-99</v>
      </c>
      <c r="T672">
        <v>-99</v>
      </c>
      <c r="U672">
        <v>-99</v>
      </c>
    </row>
    <row r="673" spans="1:21" x14ac:dyDescent="0.3">
      <c r="A673" t="s">
        <v>183</v>
      </c>
      <c r="B673">
        <v>160</v>
      </c>
      <c r="C673" t="s">
        <v>174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156</v>
      </c>
      <c r="R673">
        <v>220</v>
      </c>
      <c r="S673">
        <v>-99</v>
      </c>
      <c r="T673">
        <v>-99</v>
      </c>
      <c r="U673">
        <v>-99</v>
      </c>
    </row>
    <row r="674" spans="1:21" x14ac:dyDescent="0.3">
      <c r="A674" t="s">
        <v>183</v>
      </c>
      <c r="B674">
        <v>200</v>
      </c>
      <c r="C674" t="s">
        <v>174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52</v>
      </c>
      <c r="R674">
        <v>405</v>
      </c>
      <c r="S674">
        <v>539</v>
      </c>
      <c r="T674">
        <v>28</v>
      </c>
      <c r="U674">
        <v>221</v>
      </c>
    </row>
    <row r="675" spans="1:21" hidden="1" x14ac:dyDescent="0.3">
      <c r="A675" t="s">
        <v>69</v>
      </c>
      <c r="B675" t="s">
        <v>208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124</v>
      </c>
      <c r="R675">
        <v>276</v>
      </c>
      <c r="S675">
        <v>-99</v>
      </c>
      <c r="T675">
        <v>-99</v>
      </c>
      <c r="U675">
        <v>-99</v>
      </c>
    </row>
    <row r="676" spans="1:21" hidden="1" x14ac:dyDescent="0.3">
      <c r="A676" t="s">
        <v>69</v>
      </c>
      <c r="B676" t="s">
        <v>196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69</v>
      </c>
      <c r="B677" t="s">
        <v>212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92</v>
      </c>
      <c r="R677">
        <v>130</v>
      </c>
      <c r="S677">
        <v>-99</v>
      </c>
      <c r="T677">
        <v>-99</v>
      </c>
      <c r="U677">
        <v>-99</v>
      </c>
    </row>
    <row r="678" spans="1:21" hidden="1" x14ac:dyDescent="0.3">
      <c r="A678" t="s">
        <v>69</v>
      </c>
      <c r="B678" t="s">
        <v>214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172</v>
      </c>
      <c r="R678">
        <v>73</v>
      </c>
      <c r="S678">
        <v>-99</v>
      </c>
      <c r="T678">
        <v>-99</v>
      </c>
      <c r="U678">
        <v>-99</v>
      </c>
    </row>
    <row r="679" spans="1:21" hidden="1" x14ac:dyDescent="0.3">
      <c r="A679" t="s">
        <v>69</v>
      </c>
      <c r="B679" t="s">
        <v>202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hidden="1" x14ac:dyDescent="0.3">
      <c r="A680" t="s">
        <v>69</v>
      </c>
      <c r="B680" t="s">
        <v>299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210</v>
      </c>
      <c r="R680">
        <v>63</v>
      </c>
      <c r="S680">
        <v>-99</v>
      </c>
      <c r="T680">
        <v>-99</v>
      </c>
      <c r="U680">
        <v>-99</v>
      </c>
    </row>
    <row r="681" spans="1:21" hidden="1" x14ac:dyDescent="0.3">
      <c r="A681" t="s">
        <v>69</v>
      </c>
      <c r="B681" t="s">
        <v>300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240</v>
      </c>
      <c r="R681">
        <v>63</v>
      </c>
      <c r="S681">
        <v>-99</v>
      </c>
      <c r="T681">
        <v>-99</v>
      </c>
      <c r="U681">
        <v>-99</v>
      </c>
    </row>
    <row r="682" spans="1:21" hidden="1" x14ac:dyDescent="0.3">
      <c r="A682" t="s">
        <v>69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262</v>
      </c>
      <c r="R682">
        <v>78</v>
      </c>
      <c r="S682">
        <v>-99</v>
      </c>
      <c r="T682">
        <v>-99</v>
      </c>
      <c r="U682">
        <v>-99</v>
      </c>
    </row>
    <row r="683" spans="1:21" hidden="1" x14ac:dyDescent="0.3">
      <c r="A683" t="s">
        <v>69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250</v>
      </c>
      <c r="R683">
        <v>41</v>
      </c>
      <c r="S683">
        <v>-99</v>
      </c>
      <c r="T683">
        <v>-99</v>
      </c>
      <c r="U683">
        <v>-99</v>
      </c>
    </row>
    <row r="684" spans="1:21" hidden="1" x14ac:dyDescent="0.3">
      <c r="A684" t="s">
        <v>69</v>
      </c>
      <c r="B684" t="s">
        <v>219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hidden="1" x14ac:dyDescent="0.3">
      <c r="A685" t="s">
        <v>69</v>
      </c>
      <c r="B685" t="s">
        <v>220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hidden="1" x14ac:dyDescent="0.3">
      <c r="A686" t="s">
        <v>69</v>
      </c>
      <c r="B686" t="s">
        <v>221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hidden="1" x14ac:dyDescent="0.3">
      <c r="A687" t="s">
        <v>69</v>
      </c>
      <c r="B687" t="s">
        <v>222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132</v>
      </c>
      <c r="R687">
        <v>86</v>
      </c>
      <c r="S687">
        <v>-99</v>
      </c>
      <c r="T687">
        <v>-99</v>
      </c>
      <c r="U687">
        <v>-99</v>
      </c>
    </row>
    <row r="688" spans="1:21" hidden="1" x14ac:dyDescent="0.3">
      <c r="A688" t="s">
        <v>69</v>
      </c>
      <c r="B688" t="s">
        <v>223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242</v>
      </c>
      <c r="R688">
        <v>70</v>
      </c>
      <c r="S688">
        <v>-99</v>
      </c>
      <c r="T688">
        <v>-99</v>
      </c>
      <c r="U688">
        <v>-99</v>
      </c>
    </row>
    <row r="689" spans="1:21" hidden="1" x14ac:dyDescent="0.3">
      <c r="A689" t="s">
        <v>70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68</v>
      </c>
      <c r="R689">
        <v>63</v>
      </c>
      <c r="S689">
        <v>-99</v>
      </c>
      <c r="T689">
        <v>-99</v>
      </c>
      <c r="U689">
        <v>-99</v>
      </c>
    </row>
    <row r="690" spans="1:21" hidden="1" x14ac:dyDescent="0.3">
      <c r="A690" t="s">
        <v>70</v>
      </c>
      <c r="B690" t="s">
        <v>214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50</v>
      </c>
      <c r="R690">
        <v>500</v>
      </c>
      <c r="S690">
        <v>-99</v>
      </c>
      <c r="T690">
        <v>-99</v>
      </c>
      <c r="U690">
        <v>-99</v>
      </c>
    </row>
    <row r="691" spans="1:21" hidden="1" x14ac:dyDescent="0.3">
      <c r="A691" t="s">
        <v>70</v>
      </c>
      <c r="B691" t="s">
        <v>202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98</v>
      </c>
      <c r="R691">
        <v>64</v>
      </c>
      <c r="S691">
        <v>-99</v>
      </c>
      <c r="T691">
        <v>-99</v>
      </c>
      <c r="U691">
        <v>-99</v>
      </c>
    </row>
    <row r="692" spans="1:21" hidden="1" x14ac:dyDescent="0.3">
      <c r="A692" t="s">
        <v>70</v>
      </c>
      <c r="B692" t="s">
        <v>203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hidden="1" x14ac:dyDescent="0.3">
      <c r="A693" t="s">
        <v>70</v>
      </c>
      <c r="B693" t="s">
        <v>205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70</v>
      </c>
      <c r="R693">
        <v>58</v>
      </c>
      <c r="S693">
        <v>-99</v>
      </c>
      <c r="T693">
        <v>-99</v>
      </c>
      <c r="U693">
        <v>-99</v>
      </c>
    </row>
    <row r="694" spans="1:21" hidden="1" x14ac:dyDescent="0.3">
      <c r="A694" t="s">
        <v>70</v>
      </c>
      <c r="B694" t="s">
        <v>216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92</v>
      </c>
      <c r="R694">
        <v>60</v>
      </c>
      <c r="S694">
        <v>-99</v>
      </c>
      <c r="T694">
        <v>-99</v>
      </c>
      <c r="U694">
        <v>-99</v>
      </c>
    </row>
    <row r="695" spans="1:21" hidden="1" x14ac:dyDescent="0.3">
      <c r="A695" t="s">
        <v>70</v>
      </c>
      <c r="B695" t="s">
        <v>217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146</v>
      </c>
      <c r="R695">
        <v>67</v>
      </c>
      <c r="S695">
        <v>-99</v>
      </c>
      <c r="T695">
        <v>-99</v>
      </c>
      <c r="U695">
        <v>-99</v>
      </c>
    </row>
    <row r="696" spans="1:21" hidden="1" x14ac:dyDescent="0.3">
      <c r="A696" t="s">
        <v>70</v>
      </c>
      <c r="B696" t="s">
        <v>219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20</v>
      </c>
      <c r="R696">
        <v>328</v>
      </c>
      <c r="S696">
        <v>-99</v>
      </c>
      <c r="T696">
        <v>-99</v>
      </c>
      <c r="U696">
        <v>-99</v>
      </c>
    </row>
    <row r="697" spans="1:21" hidden="1" x14ac:dyDescent="0.3">
      <c r="A697" t="s">
        <v>70</v>
      </c>
      <c r="B697" t="s">
        <v>220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112</v>
      </c>
      <c r="R697">
        <v>328</v>
      </c>
      <c r="S697">
        <v>320</v>
      </c>
      <c r="T697">
        <v>68</v>
      </c>
      <c r="U697">
        <v>483</v>
      </c>
    </row>
    <row r="698" spans="1:21" hidden="1" x14ac:dyDescent="0.3">
      <c r="A698" t="s">
        <v>70</v>
      </c>
      <c r="B698" t="s">
        <v>301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112</v>
      </c>
      <c r="R698">
        <v>232</v>
      </c>
      <c r="S698">
        <v>22</v>
      </c>
      <c r="T698">
        <v>36</v>
      </c>
      <c r="U698">
        <v>684</v>
      </c>
    </row>
    <row r="699" spans="1:21" hidden="1" x14ac:dyDescent="0.3">
      <c r="A699" t="s">
        <v>70</v>
      </c>
      <c r="B699" t="s">
        <v>221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88</v>
      </c>
      <c r="R699">
        <v>340</v>
      </c>
      <c r="S699">
        <v>67</v>
      </c>
      <c r="T699">
        <v>28</v>
      </c>
      <c r="U699">
        <v>222</v>
      </c>
    </row>
    <row r="700" spans="1:21" hidden="1" x14ac:dyDescent="0.3">
      <c r="A700" t="s">
        <v>70</v>
      </c>
      <c r="B700" t="s">
        <v>222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94</v>
      </c>
      <c r="R700">
        <v>70</v>
      </c>
      <c r="S700">
        <v>323</v>
      </c>
      <c r="T700">
        <v>16</v>
      </c>
      <c r="U700">
        <v>694</v>
      </c>
    </row>
    <row r="701" spans="1:21" hidden="1" x14ac:dyDescent="0.3">
      <c r="A701" t="s">
        <v>71</v>
      </c>
      <c r="B701" t="s">
        <v>208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-99</v>
      </c>
      <c r="R701">
        <v>-99</v>
      </c>
      <c r="S701">
        <v>-99</v>
      </c>
      <c r="T701">
        <v>-99</v>
      </c>
      <c r="U701">
        <v>-99</v>
      </c>
    </row>
    <row r="702" spans="1:21" hidden="1" x14ac:dyDescent="0.3">
      <c r="A702" t="s">
        <v>71</v>
      </c>
      <c r="B702" t="s">
        <v>196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hidden="1" x14ac:dyDescent="0.3">
      <c r="A703" t="s">
        <v>71</v>
      </c>
      <c r="B703" t="s">
        <v>212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114</v>
      </c>
      <c r="R703">
        <v>404</v>
      </c>
      <c r="S703">
        <v>-99</v>
      </c>
      <c r="T703">
        <v>-99</v>
      </c>
      <c r="U703">
        <v>-99</v>
      </c>
    </row>
    <row r="704" spans="1:21" hidden="1" x14ac:dyDescent="0.3">
      <c r="A704" t="s">
        <v>71</v>
      </c>
      <c r="B704" t="s">
        <v>214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76</v>
      </c>
      <c r="R704">
        <v>244</v>
      </c>
      <c r="S704">
        <v>-99</v>
      </c>
      <c r="T704">
        <v>-99</v>
      </c>
      <c r="U704">
        <v>-99</v>
      </c>
    </row>
    <row r="705" spans="1:21" hidden="1" x14ac:dyDescent="0.3">
      <c r="A705" t="s">
        <v>71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-99</v>
      </c>
      <c r="R705">
        <v>-99</v>
      </c>
      <c r="S705">
        <v>-99</v>
      </c>
      <c r="T705">
        <v>-99</v>
      </c>
      <c r="U705">
        <v>-99</v>
      </c>
    </row>
    <row r="706" spans="1:21" hidden="1" x14ac:dyDescent="0.3">
      <c r="A706" t="s">
        <v>71</v>
      </c>
      <c r="B706" t="s">
        <v>302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-99</v>
      </c>
      <c r="R706">
        <v>-99</v>
      </c>
      <c r="S706">
        <v>-99</v>
      </c>
      <c r="T706">
        <v>-99</v>
      </c>
      <c r="U706">
        <v>-99</v>
      </c>
    </row>
    <row r="707" spans="1:21" hidden="1" x14ac:dyDescent="0.3">
      <c r="A707" t="s">
        <v>71</v>
      </c>
      <c r="B707" t="s">
        <v>203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72</v>
      </c>
      <c r="R707">
        <v>426</v>
      </c>
      <c r="S707">
        <v>452</v>
      </c>
      <c r="T707">
        <v>28</v>
      </c>
      <c r="U707">
        <v>381</v>
      </c>
    </row>
    <row r="708" spans="1:21" hidden="1" x14ac:dyDescent="0.3">
      <c r="A708" t="s">
        <v>71</v>
      </c>
      <c r="B708" t="s">
        <v>303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-99</v>
      </c>
      <c r="R708">
        <v>-99</v>
      </c>
      <c r="S708">
        <v>331</v>
      </c>
      <c r="T708">
        <v>20</v>
      </c>
      <c r="U708">
        <v>572</v>
      </c>
    </row>
    <row r="709" spans="1:21" hidden="1" x14ac:dyDescent="0.3">
      <c r="A709" t="s">
        <v>71</v>
      </c>
      <c r="B709" t="s">
        <v>304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78</v>
      </c>
      <c r="R709">
        <v>460</v>
      </c>
      <c r="S709">
        <v>336</v>
      </c>
      <c r="T709">
        <v>16</v>
      </c>
      <c r="U709">
        <v>552</v>
      </c>
    </row>
    <row r="710" spans="1:21" hidden="1" x14ac:dyDescent="0.3">
      <c r="A710" t="s">
        <v>71</v>
      </c>
      <c r="B710" t="s">
        <v>305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20</v>
      </c>
      <c r="R710">
        <v>592</v>
      </c>
      <c r="S710">
        <v>309</v>
      </c>
      <c r="T710">
        <v>22</v>
      </c>
      <c r="U710">
        <v>595</v>
      </c>
    </row>
    <row r="711" spans="1:21" hidden="1" x14ac:dyDescent="0.3">
      <c r="A711" t="s">
        <v>71</v>
      </c>
      <c r="B711" t="s">
        <v>205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26</v>
      </c>
      <c r="R711" t="s">
        <v>188</v>
      </c>
      <c r="S711">
        <v>287</v>
      </c>
      <c r="T711">
        <v>24</v>
      </c>
      <c r="U711">
        <v>636</v>
      </c>
    </row>
    <row r="712" spans="1:21" hidden="1" x14ac:dyDescent="0.3">
      <c r="A712" t="s">
        <v>71</v>
      </c>
      <c r="B712" t="s">
        <v>216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182</v>
      </c>
      <c r="R712">
        <v>233</v>
      </c>
      <c r="S712">
        <v>186</v>
      </c>
      <c r="T712">
        <v>76</v>
      </c>
      <c r="U712">
        <v>631</v>
      </c>
    </row>
    <row r="713" spans="1:21" hidden="1" x14ac:dyDescent="0.3">
      <c r="A713" t="s">
        <v>71</v>
      </c>
      <c r="B713" t="s">
        <v>265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148</v>
      </c>
      <c r="R713">
        <v>64</v>
      </c>
      <c r="S713">
        <v>-99</v>
      </c>
      <c r="T713">
        <v>-99</v>
      </c>
      <c r="U713">
        <v>-99</v>
      </c>
    </row>
    <row r="714" spans="1:21" hidden="1" x14ac:dyDescent="0.3">
      <c r="A714" t="s">
        <v>71</v>
      </c>
      <c r="B714" t="s">
        <v>217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 t="s">
        <v>188</v>
      </c>
      <c r="T714">
        <v>8</v>
      </c>
      <c r="U714">
        <v>224</v>
      </c>
    </row>
    <row r="715" spans="1:21" hidden="1" x14ac:dyDescent="0.3">
      <c r="A715" t="s">
        <v>71</v>
      </c>
      <c r="B715" t="s">
        <v>219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-99</v>
      </c>
      <c r="R715">
        <v>-99</v>
      </c>
      <c r="S715">
        <v>509</v>
      </c>
      <c r="T715">
        <v>18</v>
      </c>
      <c r="U715">
        <v>291</v>
      </c>
    </row>
    <row r="716" spans="1:21" hidden="1" x14ac:dyDescent="0.3">
      <c r="A716" t="s">
        <v>71</v>
      </c>
      <c r="B716" t="s">
        <v>220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-99</v>
      </c>
      <c r="R716">
        <v>-99</v>
      </c>
      <c r="S716">
        <v>292</v>
      </c>
      <c r="T716">
        <v>38</v>
      </c>
      <c r="U716">
        <v>647</v>
      </c>
    </row>
    <row r="717" spans="1:21" hidden="1" x14ac:dyDescent="0.3">
      <c r="A717" t="s">
        <v>71</v>
      </c>
      <c r="B717" t="s">
        <v>221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-99</v>
      </c>
      <c r="R717">
        <v>-99</v>
      </c>
      <c r="S717">
        <v>-99</v>
      </c>
      <c r="T717">
        <v>-99</v>
      </c>
      <c r="U717">
        <v>-99</v>
      </c>
    </row>
    <row r="718" spans="1:21" hidden="1" x14ac:dyDescent="0.3">
      <c r="A718" t="s">
        <v>72</v>
      </c>
      <c r="B718" t="s">
        <v>208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72</v>
      </c>
      <c r="B719" t="s">
        <v>196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58</v>
      </c>
      <c r="R719">
        <v>537</v>
      </c>
      <c r="S719">
        <v>-99</v>
      </c>
      <c r="T719">
        <v>-99</v>
      </c>
      <c r="U719">
        <v>-99</v>
      </c>
    </row>
    <row r="720" spans="1:21" hidden="1" x14ac:dyDescent="0.3">
      <c r="A720" t="s">
        <v>72</v>
      </c>
      <c r="B720" t="s">
        <v>212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72</v>
      </c>
      <c r="B721" t="s">
        <v>214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38</v>
      </c>
      <c r="R721">
        <v>785</v>
      </c>
      <c r="S721">
        <v>-99</v>
      </c>
      <c r="T721">
        <v>-99</v>
      </c>
      <c r="U721">
        <v>-99</v>
      </c>
    </row>
    <row r="722" spans="1:21" hidden="1" x14ac:dyDescent="0.3">
      <c r="A722" t="s">
        <v>72</v>
      </c>
      <c r="B722" t="s">
        <v>202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54</v>
      </c>
      <c r="T722">
        <v>62</v>
      </c>
      <c r="U722">
        <v>750</v>
      </c>
    </row>
    <row r="723" spans="1:21" hidden="1" x14ac:dyDescent="0.3">
      <c r="A723" t="s">
        <v>72</v>
      </c>
      <c r="B723" t="s">
        <v>203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8</v>
      </c>
      <c r="R723" t="s">
        <v>188</v>
      </c>
      <c r="S723">
        <v>-99</v>
      </c>
      <c r="T723">
        <v>-99</v>
      </c>
      <c r="U723">
        <v>-99</v>
      </c>
    </row>
    <row r="724" spans="1:21" hidden="1" x14ac:dyDescent="0.3">
      <c r="A724" t="s">
        <v>72</v>
      </c>
      <c r="B724" t="s">
        <v>205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58</v>
      </c>
      <c r="R724">
        <v>478</v>
      </c>
      <c r="S724">
        <v>-99</v>
      </c>
      <c r="T724">
        <v>-99</v>
      </c>
      <c r="U724">
        <v>-99</v>
      </c>
    </row>
    <row r="725" spans="1:21" hidden="1" x14ac:dyDescent="0.3">
      <c r="A725" t="s">
        <v>72</v>
      </c>
      <c r="B725" t="s">
        <v>216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86</v>
      </c>
      <c r="R725">
        <v>564</v>
      </c>
      <c r="S725">
        <v>120</v>
      </c>
      <c r="T725">
        <v>52</v>
      </c>
      <c r="U725">
        <v>674</v>
      </c>
    </row>
    <row r="726" spans="1:21" hidden="1" x14ac:dyDescent="0.3">
      <c r="A726" t="s">
        <v>72</v>
      </c>
      <c r="B726" t="s">
        <v>217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32</v>
      </c>
      <c r="R726">
        <v>615</v>
      </c>
      <c r="S726">
        <v>360</v>
      </c>
      <c r="T726">
        <v>36</v>
      </c>
      <c r="U726">
        <v>416</v>
      </c>
    </row>
    <row r="727" spans="1:21" hidden="1" x14ac:dyDescent="0.3">
      <c r="A727" t="s">
        <v>72</v>
      </c>
      <c r="B727" t="s">
        <v>219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168</v>
      </c>
      <c r="R727">
        <v>166</v>
      </c>
      <c r="S727">
        <v>275</v>
      </c>
      <c r="T727">
        <v>18</v>
      </c>
      <c r="U727">
        <v>618</v>
      </c>
    </row>
    <row r="728" spans="1:21" hidden="1" x14ac:dyDescent="0.3">
      <c r="A728" t="s">
        <v>72</v>
      </c>
      <c r="B728" t="s">
        <v>220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-99</v>
      </c>
      <c r="R728">
        <v>-99</v>
      </c>
      <c r="S728">
        <v>-99</v>
      </c>
      <c r="T728">
        <v>-99</v>
      </c>
      <c r="U728">
        <v>-99</v>
      </c>
    </row>
    <row r="729" spans="1:21" hidden="1" x14ac:dyDescent="0.3">
      <c r="A729" t="s">
        <v>72</v>
      </c>
      <c r="B729" t="s">
        <v>221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hidden="1" x14ac:dyDescent="0.3">
      <c r="A730" t="s">
        <v>72</v>
      </c>
      <c r="B730" t="s">
        <v>222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74</v>
      </c>
      <c r="R730">
        <v>226</v>
      </c>
      <c r="S730">
        <v>-99</v>
      </c>
      <c r="T730">
        <v>-99</v>
      </c>
      <c r="U730">
        <v>-99</v>
      </c>
    </row>
    <row r="731" spans="1:21" hidden="1" x14ac:dyDescent="0.3">
      <c r="A731" t="s">
        <v>73</v>
      </c>
      <c r="B731" t="s">
        <v>208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hidden="1" x14ac:dyDescent="0.3">
      <c r="A732" t="s">
        <v>73</v>
      </c>
      <c r="B732" t="s">
        <v>195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hidden="1" x14ac:dyDescent="0.3">
      <c r="A733" t="s">
        <v>73</v>
      </c>
      <c r="B733" t="s">
        <v>196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hidden="1" x14ac:dyDescent="0.3">
      <c r="A734" t="s">
        <v>73</v>
      </c>
      <c r="B734" t="s">
        <v>306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-99</v>
      </c>
      <c r="T734">
        <v>-99</v>
      </c>
      <c r="U734">
        <v>-99</v>
      </c>
    </row>
    <row r="735" spans="1:21" hidden="1" x14ac:dyDescent="0.3">
      <c r="A735" t="s">
        <v>73</v>
      </c>
      <c r="B735" t="s">
        <v>212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-99</v>
      </c>
      <c r="T735">
        <v>-99</v>
      </c>
      <c r="U735">
        <v>-99</v>
      </c>
    </row>
    <row r="736" spans="1:21" hidden="1" x14ac:dyDescent="0.3">
      <c r="A736" t="s">
        <v>73</v>
      </c>
      <c r="B736" t="s">
        <v>307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hidden="1" x14ac:dyDescent="0.3">
      <c r="A737" t="s">
        <v>73</v>
      </c>
      <c r="B737" t="s">
        <v>214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hidden="1" x14ac:dyDescent="0.3">
      <c r="A738" t="s">
        <v>73</v>
      </c>
      <c r="B738" t="s">
        <v>308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hidden="1" x14ac:dyDescent="0.3">
      <c r="A739" t="s">
        <v>73</v>
      </c>
      <c r="B739" t="s">
        <v>202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hidden="1" x14ac:dyDescent="0.3">
      <c r="A740" t="s">
        <v>73</v>
      </c>
      <c r="B740" t="s">
        <v>203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-99</v>
      </c>
      <c r="R740">
        <v>-99</v>
      </c>
      <c r="S740">
        <v>70</v>
      </c>
      <c r="T740">
        <v>40</v>
      </c>
      <c r="U740">
        <v>658</v>
      </c>
    </row>
    <row r="741" spans="1:21" hidden="1" x14ac:dyDescent="0.3">
      <c r="A741" t="s">
        <v>73</v>
      </c>
      <c r="B741" t="s">
        <v>309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-99</v>
      </c>
      <c r="R741">
        <v>-99</v>
      </c>
      <c r="S741">
        <v>-99</v>
      </c>
      <c r="T741">
        <v>-99</v>
      </c>
      <c r="U741">
        <v>-99</v>
      </c>
    </row>
    <row r="742" spans="1:21" hidden="1" x14ac:dyDescent="0.3">
      <c r="A742" t="s">
        <v>73</v>
      </c>
      <c r="B742" t="s">
        <v>205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-99</v>
      </c>
      <c r="R742">
        <v>-99</v>
      </c>
      <c r="S742">
        <v>-99</v>
      </c>
      <c r="T742">
        <v>-99</v>
      </c>
      <c r="U742">
        <v>-99</v>
      </c>
    </row>
    <row r="743" spans="1:21" hidden="1" x14ac:dyDescent="0.3">
      <c r="A743" t="s">
        <v>73</v>
      </c>
      <c r="B743" t="s">
        <v>216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-99</v>
      </c>
      <c r="R743">
        <v>-99</v>
      </c>
      <c r="S743">
        <v>32</v>
      </c>
      <c r="T743">
        <v>158</v>
      </c>
      <c r="U743">
        <v>1017</v>
      </c>
    </row>
    <row r="744" spans="1:21" hidden="1" x14ac:dyDescent="0.3">
      <c r="A744" t="s">
        <v>73</v>
      </c>
      <c r="B744" t="s">
        <v>217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80</v>
      </c>
      <c r="R744">
        <v>354</v>
      </c>
      <c r="S744">
        <v>36</v>
      </c>
      <c r="T744">
        <v>54</v>
      </c>
      <c r="U744">
        <v>530</v>
      </c>
    </row>
    <row r="745" spans="1:21" hidden="1" x14ac:dyDescent="0.3">
      <c r="A745" t="s">
        <v>73</v>
      </c>
      <c r="B745" t="s">
        <v>219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10</v>
      </c>
      <c r="T745">
        <v>80</v>
      </c>
      <c r="U745">
        <v>1059</v>
      </c>
    </row>
    <row r="746" spans="1:21" hidden="1" x14ac:dyDescent="0.3">
      <c r="A746" t="s">
        <v>73</v>
      </c>
      <c r="B746" t="s">
        <v>220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94</v>
      </c>
      <c r="R746">
        <v>158</v>
      </c>
      <c r="S746">
        <v>58</v>
      </c>
      <c r="T746">
        <v>104</v>
      </c>
      <c r="U746">
        <v>708</v>
      </c>
    </row>
    <row r="747" spans="1:21" hidden="1" x14ac:dyDescent="0.3">
      <c r="A747" t="s">
        <v>73</v>
      </c>
      <c r="B747" t="s">
        <v>221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50</v>
      </c>
      <c r="T747">
        <v>56</v>
      </c>
      <c r="U747">
        <v>1083</v>
      </c>
    </row>
    <row r="748" spans="1:21" hidden="1" x14ac:dyDescent="0.3">
      <c r="A748" t="s">
        <v>73</v>
      </c>
      <c r="B748" t="s">
        <v>222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4</v>
      </c>
      <c r="R748">
        <v>691</v>
      </c>
      <c r="S748">
        <v>0</v>
      </c>
      <c r="T748">
        <v>194</v>
      </c>
      <c r="U748">
        <v>1103</v>
      </c>
    </row>
    <row r="749" spans="1:21" hidden="1" x14ac:dyDescent="0.3">
      <c r="A749" t="s">
        <v>74</v>
      </c>
      <c r="B749" t="s">
        <v>310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6</v>
      </c>
      <c r="R749">
        <v>958</v>
      </c>
      <c r="S749">
        <v>130</v>
      </c>
      <c r="T749">
        <v>50</v>
      </c>
      <c r="U749">
        <v>541</v>
      </c>
    </row>
    <row r="750" spans="1:21" hidden="1" x14ac:dyDescent="0.3">
      <c r="A750" t="s">
        <v>74</v>
      </c>
      <c r="B750" t="s">
        <v>212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hidden="1" x14ac:dyDescent="0.3">
      <c r="A751" t="s">
        <v>74</v>
      </c>
      <c r="B751" t="s">
        <v>214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4</v>
      </c>
      <c r="R751">
        <v>859</v>
      </c>
      <c r="S751">
        <v>158</v>
      </c>
      <c r="T751">
        <v>32</v>
      </c>
      <c r="U751">
        <v>618</v>
      </c>
    </row>
    <row r="752" spans="1:21" hidden="1" x14ac:dyDescent="0.3">
      <c r="A752" t="s">
        <v>74</v>
      </c>
      <c r="B752" t="s">
        <v>202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236</v>
      </c>
      <c r="R752">
        <v>80</v>
      </c>
      <c r="S752">
        <v>104</v>
      </c>
      <c r="T752">
        <v>48</v>
      </c>
      <c r="U752">
        <v>863</v>
      </c>
    </row>
    <row r="753" spans="1:21" hidden="1" x14ac:dyDescent="0.3">
      <c r="A753" t="s">
        <v>74</v>
      </c>
      <c r="B753" t="s">
        <v>203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140</v>
      </c>
      <c r="R753">
        <v>424</v>
      </c>
      <c r="S753">
        <v>22</v>
      </c>
      <c r="T753">
        <v>140</v>
      </c>
      <c r="U753">
        <v>1053</v>
      </c>
    </row>
    <row r="754" spans="1:21" hidden="1" x14ac:dyDescent="0.3">
      <c r="A754" t="s">
        <v>74</v>
      </c>
      <c r="B754" t="s">
        <v>205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40</v>
      </c>
      <c r="R754">
        <v>361</v>
      </c>
      <c r="S754">
        <v>30</v>
      </c>
      <c r="T754">
        <v>72</v>
      </c>
      <c r="U754">
        <v>840</v>
      </c>
    </row>
    <row r="755" spans="1:21" hidden="1" x14ac:dyDescent="0.3">
      <c r="A755" t="s">
        <v>74</v>
      </c>
      <c r="B755" t="s">
        <v>216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174</v>
      </c>
      <c r="R755">
        <v>165</v>
      </c>
      <c r="S755">
        <v>-99</v>
      </c>
      <c r="T755">
        <v>-99</v>
      </c>
      <c r="U755">
        <v>-99</v>
      </c>
    </row>
    <row r="756" spans="1:21" hidden="1" x14ac:dyDescent="0.3">
      <c r="A756" t="s">
        <v>74</v>
      </c>
      <c r="B756" t="s">
        <v>217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182</v>
      </c>
      <c r="R756">
        <v>163</v>
      </c>
      <c r="S756">
        <v>-99</v>
      </c>
      <c r="T756">
        <v>-99</v>
      </c>
      <c r="U756">
        <v>-99</v>
      </c>
    </row>
    <row r="757" spans="1:21" hidden="1" x14ac:dyDescent="0.3">
      <c r="A757" t="s">
        <v>74</v>
      </c>
      <c r="B757" t="s">
        <v>311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86</v>
      </c>
      <c r="R757">
        <v>509</v>
      </c>
      <c r="S757">
        <v>146</v>
      </c>
      <c r="T757">
        <v>70</v>
      </c>
      <c r="U757">
        <v>841</v>
      </c>
    </row>
    <row r="758" spans="1:21" hidden="1" x14ac:dyDescent="0.3">
      <c r="A758" t="s">
        <v>74</v>
      </c>
      <c r="B758" t="s">
        <v>219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92</v>
      </c>
      <c r="R758">
        <v>290</v>
      </c>
      <c r="S758">
        <v>400</v>
      </c>
      <c r="T758">
        <v>8</v>
      </c>
      <c r="U758">
        <v>130</v>
      </c>
    </row>
    <row r="759" spans="1:21" hidden="1" x14ac:dyDescent="0.3">
      <c r="A759" t="s">
        <v>74</v>
      </c>
      <c r="B759" t="s">
        <v>220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66</v>
      </c>
      <c r="R759">
        <v>297</v>
      </c>
      <c r="S759">
        <v>-99</v>
      </c>
      <c r="T759">
        <v>-99</v>
      </c>
      <c r="U759">
        <v>-99</v>
      </c>
    </row>
    <row r="760" spans="1:21" hidden="1" x14ac:dyDescent="0.3">
      <c r="A760" t="s">
        <v>74</v>
      </c>
      <c r="B760" t="s">
        <v>221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-99</v>
      </c>
      <c r="R760">
        <v>-99</v>
      </c>
      <c r="S760">
        <v>-99</v>
      </c>
      <c r="T760">
        <v>-99</v>
      </c>
      <c r="U760">
        <v>-99</v>
      </c>
    </row>
    <row r="761" spans="1:21" hidden="1" x14ac:dyDescent="0.3">
      <c r="A761" t="s">
        <v>74</v>
      </c>
      <c r="B761" t="s">
        <v>222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-99</v>
      </c>
      <c r="R761">
        <v>-99</v>
      </c>
      <c r="S761">
        <v>-99</v>
      </c>
      <c r="T761">
        <v>-99</v>
      </c>
      <c r="U761">
        <v>-99</v>
      </c>
    </row>
    <row r="762" spans="1:21" hidden="1" x14ac:dyDescent="0.3">
      <c r="A762" t="s">
        <v>75</v>
      </c>
      <c r="B762" t="s">
        <v>208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-99</v>
      </c>
      <c r="R762">
        <v>-99</v>
      </c>
      <c r="S762">
        <v>108</v>
      </c>
      <c r="T762">
        <v>36</v>
      </c>
      <c r="U762">
        <v>532</v>
      </c>
    </row>
    <row r="763" spans="1:21" hidden="1" x14ac:dyDescent="0.3">
      <c r="A763" t="s">
        <v>75</v>
      </c>
      <c r="B763" t="s">
        <v>196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-99</v>
      </c>
      <c r="R763">
        <v>-99</v>
      </c>
      <c r="S763">
        <v>-99</v>
      </c>
      <c r="T763">
        <v>-99</v>
      </c>
      <c r="U763">
        <v>-99</v>
      </c>
    </row>
    <row r="764" spans="1:21" hidden="1" x14ac:dyDescent="0.3">
      <c r="A764" t="s">
        <v>75</v>
      </c>
      <c r="B764" t="s">
        <v>312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-99</v>
      </c>
      <c r="R764">
        <v>-99</v>
      </c>
      <c r="S764">
        <v>255</v>
      </c>
      <c r="T764">
        <v>22</v>
      </c>
      <c r="U764">
        <v>294</v>
      </c>
    </row>
    <row r="765" spans="1:21" hidden="1" x14ac:dyDescent="0.3">
      <c r="A765" t="s">
        <v>75</v>
      </c>
      <c r="B765" t="s">
        <v>212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92</v>
      </c>
      <c r="R765">
        <v>275</v>
      </c>
      <c r="S765">
        <v>481</v>
      </c>
      <c r="T765">
        <v>28</v>
      </c>
      <c r="U765">
        <v>416</v>
      </c>
    </row>
    <row r="766" spans="1:21" hidden="1" x14ac:dyDescent="0.3">
      <c r="A766" t="s">
        <v>75</v>
      </c>
      <c r="B766" t="s">
        <v>214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98</v>
      </c>
      <c r="R766">
        <v>40</v>
      </c>
      <c r="S766">
        <v>479</v>
      </c>
      <c r="T766">
        <v>18</v>
      </c>
      <c r="U766">
        <v>320</v>
      </c>
    </row>
    <row r="767" spans="1:21" hidden="1" x14ac:dyDescent="0.3">
      <c r="A767" t="s">
        <v>75</v>
      </c>
      <c r="B767" t="s">
        <v>202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298</v>
      </c>
      <c r="R767">
        <v>72</v>
      </c>
      <c r="S767">
        <v>-99</v>
      </c>
      <c r="T767">
        <v>-99</v>
      </c>
      <c r="U767">
        <v>-99</v>
      </c>
    </row>
    <row r="768" spans="1:21" hidden="1" x14ac:dyDescent="0.3">
      <c r="A768" t="s">
        <v>75</v>
      </c>
      <c r="B768" t="s">
        <v>203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130</v>
      </c>
      <c r="R768">
        <v>162</v>
      </c>
      <c r="S768">
        <v>152</v>
      </c>
      <c r="T768">
        <v>30</v>
      </c>
      <c r="U768">
        <v>228</v>
      </c>
    </row>
    <row r="769" spans="1:21" hidden="1" x14ac:dyDescent="0.3">
      <c r="A769" t="s">
        <v>75</v>
      </c>
      <c r="B769" t="s">
        <v>205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44</v>
      </c>
      <c r="R769">
        <v>215</v>
      </c>
      <c r="S769">
        <v>-99</v>
      </c>
      <c r="T769">
        <v>-99</v>
      </c>
      <c r="U769">
        <v>-99</v>
      </c>
    </row>
    <row r="770" spans="1:21" hidden="1" x14ac:dyDescent="0.3">
      <c r="A770" t="s">
        <v>75</v>
      </c>
      <c r="B770" t="s">
        <v>216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84</v>
      </c>
      <c r="R770">
        <v>158</v>
      </c>
      <c r="S770">
        <v>-99</v>
      </c>
      <c r="T770">
        <v>-99</v>
      </c>
      <c r="U770">
        <v>-99</v>
      </c>
    </row>
    <row r="771" spans="1:21" hidden="1" x14ac:dyDescent="0.3">
      <c r="A771" t="s">
        <v>75</v>
      </c>
      <c r="B771" t="s">
        <v>217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180</v>
      </c>
      <c r="R771">
        <v>110</v>
      </c>
      <c r="S771">
        <v>-99</v>
      </c>
      <c r="T771">
        <v>-99</v>
      </c>
      <c r="U771">
        <v>-99</v>
      </c>
    </row>
    <row r="772" spans="1:21" hidden="1" x14ac:dyDescent="0.3">
      <c r="A772" t="s">
        <v>75</v>
      </c>
      <c r="B772" t="s">
        <v>219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162</v>
      </c>
      <c r="R772">
        <v>130</v>
      </c>
      <c r="S772">
        <v>-99</v>
      </c>
      <c r="T772">
        <v>-99</v>
      </c>
      <c r="U772">
        <v>-99</v>
      </c>
    </row>
    <row r="773" spans="1:21" hidden="1" x14ac:dyDescent="0.3">
      <c r="A773" t="s">
        <v>75</v>
      </c>
      <c r="B773" t="s">
        <v>220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144</v>
      </c>
      <c r="R773">
        <v>89</v>
      </c>
      <c r="S773">
        <v>-99</v>
      </c>
      <c r="T773">
        <v>-99</v>
      </c>
      <c r="U773">
        <v>-99</v>
      </c>
    </row>
    <row r="774" spans="1:21" hidden="1" x14ac:dyDescent="0.3">
      <c r="A774" t="s">
        <v>76</v>
      </c>
      <c r="B774" t="s">
        <v>212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138</v>
      </c>
      <c r="R774">
        <v>80</v>
      </c>
      <c r="S774">
        <v>-99</v>
      </c>
      <c r="T774">
        <v>-99</v>
      </c>
      <c r="U774">
        <v>-99</v>
      </c>
    </row>
    <row r="775" spans="1:21" hidden="1" x14ac:dyDescent="0.3">
      <c r="A775" t="s">
        <v>76</v>
      </c>
      <c r="B775" t="s">
        <v>214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104</v>
      </c>
      <c r="R775">
        <v>508</v>
      </c>
      <c r="S775">
        <v>60</v>
      </c>
      <c r="T775">
        <v>82</v>
      </c>
      <c r="U775">
        <v>788</v>
      </c>
    </row>
    <row r="776" spans="1:21" hidden="1" x14ac:dyDescent="0.3">
      <c r="A776" t="s">
        <v>76</v>
      </c>
      <c r="B776" t="s">
        <v>232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102</v>
      </c>
      <c r="R776">
        <v>318</v>
      </c>
      <c r="S776">
        <v>247</v>
      </c>
      <c r="T776">
        <v>74</v>
      </c>
      <c r="U776">
        <v>702</v>
      </c>
    </row>
    <row r="777" spans="1:21" hidden="1" x14ac:dyDescent="0.3">
      <c r="A777" t="s">
        <v>76</v>
      </c>
      <c r="B777" t="s">
        <v>313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136</v>
      </c>
      <c r="R777">
        <v>92</v>
      </c>
      <c r="S777">
        <v>-99</v>
      </c>
      <c r="T777">
        <v>-99</v>
      </c>
      <c r="U777">
        <v>-99</v>
      </c>
    </row>
    <row r="778" spans="1:21" hidden="1" x14ac:dyDescent="0.3">
      <c r="A778" t="s">
        <v>76</v>
      </c>
      <c r="B778" t="s">
        <v>202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134</v>
      </c>
      <c r="R778">
        <v>128</v>
      </c>
      <c r="S778">
        <v>-99</v>
      </c>
      <c r="T778">
        <v>-99</v>
      </c>
      <c r="U778">
        <v>-99</v>
      </c>
    </row>
    <row r="779" spans="1:21" hidden="1" x14ac:dyDescent="0.3">
      <c r="A779" t="s">
        <v>76</v>
      </c>
      <c r="B779" t="s">
        <v>203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88</v>
      </c>
      <c r="R779">
        <v>205</v>
      </c>
      <c r="S779">
        <v>179</v>
      </c>
      <c r="T779">
        <v>42</v>
      </c>
      <c r="U779">
        <v>487</v>
      </c>
    </row>
    <row r="780" spans="1:21" hidden="1" x14ac:dyDescent="0.3">
      <c r="A780" t="s">
        <v>76</v>
      </c>
      <c r="B780" t="s">
        <v>205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80</v>
      </c>
      <c r="R780">
        <v>172</v>
      </c>
      <c r="S780">
        <v>464</v>
      </c>
      <c r="T780">
        <v>2</v>
      </c>
      <c r="U780">
        <v>262</v>
      </c>
    </row>
    <row r="781" spans="1:21" hidden="1" x14ac:dyDescent="0.3">
      <c r="A781" t="s">
        <v>76</v>
      </c>
      <c r="B781" t="s">
        <v>216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360</v>
      </c>
      <c r="R781">
        <v>76</v>
      </c>
      <c r="S781">
        <v>-99</v>
      </c>
      <c r="T781">
        <v>-99</v>
      </c>
      <c r="U781">
        <v>-99</v>
      </c>
    </row>
    <row r="782" spans="1:21" hidden="1" x14ac:dyDescent="0.3">
      <c r="A782" t="s">
        <v>76</v>
      </c>
      <c r="B782" t="s">
        <v>217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1</v>
      </c>
      <c r="Q782">
        <v>106</v>
      </c>
      <c r="R782">
        <v>150</v>
      </c>
      <c r="S782">
        <v>-99</v>
      </c>
      <c r="T782">
        <v>-99</v>
      </c>
      <c r="U782">
        <v>-99</v>
      </c>
    </row>
    <row r="783" spans="1:21" hidden="1" x14ac:dyDescent="0.3">
      <c r="A783" t="s">
        <v>76</v>
      </c>
      <c r="B783" t="s">
        <v>219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96</v>
      </c>
      <c r="R783">
        <v>160</v>
      </c>
      <c r="S783">
        <v>64</v>
      </c>
      <c r="T783">
        <v>60</v>
      </c>
      <c r="U783">
        <v>720</v>
      </c>
    </row>
    <row r="784" spans="1:21" hidden="1" x14ac:dyDescent="0.3">
      <c r="A784" t="s">
        <v>76</v>
      </c>
      <c r="B784" t="s">
        <v>314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62</v>
      </c>
      <c r="R784">
        <v>156</v>
      </c>
      <c r="S784">
        <v>234</v>
      </c>
      <c r="T784">
        <v>20</v>
      </c>
      <c r="U784">
        <v>628</v>
      </c>
    </row>
    <row r="785" spans="1:21" hidden="1" x14ac:dyDescent="0.3">
      <c r="A785" t="s">
        <v>76</v>
      </c>
      <c r="B785" t="s">
        <v>220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104</v>
      </c>
      <c r="R785">
        <v>141</v>
      </c>
      <c r="S785">
        <v>-99</v>
      </c>
      <c r="T785">
        <v>-99</v>
      </c>
      <c r="U785">
        <v>-99</v>
      </c>
    </row>
    <row r="786" spans="1:21" x14ac:dyDescent="0.3">
      <c r="A786" t="s">
        <v>184</v>
      </c>
      <c r="B786">
        <v>40</v>
      </c>
      <c r="C786" t="s">
        <v>174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50</v>
      </c>
      <c r="R786">
        <v>104</v>
      </c>
      <c r="S786">
        <v>-99</v>
      </c>
      <c r="T786">
        <v>-99</v>
      </c>
      <c r="U786">
        <v>-99</v>
      </c>
    </row>
    <row r="787" spans="1:21" x14ac:dyDescent="0.3">
      <c r="A787" t="s">
        <v>184</v>
      </c>
      <c r="B787">
        <v>80</v>
      </c>
      <c r="C787" t="s">
        <v>174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68</v>
      </c>
      <c r="R787">
        <v>0</v>
      </c>
      <c r="S787">
        <v>198</v>
      </c>
      <c r="T787">
        <v>24</v>
      </c>
      <c r="U787">
        <v>447</v>
      </c>
    </row>
    <row r="788" spans="1:21" x14ac:dyDescent="0.3">
      <c r="A788" t="s">
        <v>184</v>
      </c>
      <c r="B788">
        <v>120</v>
      </c>
      <c r="C788" t="s">
        <v>174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-99</v>
      </c>
      <c r="R788">
        <v>-99</v>
      </c>
      <c r="S788">
        <v>-99</v>
      </c>
      <c r="T788">
        <v>-99</v>
      </c>
      <c r="U788">
        <v>-99</v>
      </c>
    </row>
    <row r="789" spans="1:21" x14ac:dyDescent="0.3">
      <c r="A789" t="s">
        <v>184</v>
      </c>
      <c r="B789">
        <v>160</v>
      </c>
      <c r="C789" t="s">
        <v>174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96</v>
      </c>
      <c r="R789">
        <v>197</v>
      </c>
      <c r="S789">
        <v>-99</v>
      </c>
      <c r="T789">
        <v>-99</v>
      </c>
      <c r="U789">
        <v>-99</v>
      </c>
    </row>
    <row r="790" spans="1:21" x14ac:dyDescent="0.3">
      <c r="A790" t="s">
        <v>184</v>
      </c>
      <c r="B790">
        <v>200</v>
      </c>
      <c r="C790" t="s">
        <v>174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166</v>
      </c>
      <c r="R790">
        <v>219</v>
      </c>
      <c r="S790">
        <v>-99</v>
      </c>
      <c r="T790">
        <v>-99</v>
      </c>
      <c r="U790">
        <v>-99</v>
      </c>
    </row>
    <row r="791" spans="1:21" x14ac:dyDescent="0.3">
      <c r="A791" t="s">
        <v>184</v>
      </c>
      <c r="B791">
        <v>240</v>
      </c>
      <c r="C791" t="s">
        <v>174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152</v>
      </c>
      <c r="R791">
        <v>168</v>
      </c>
      <c r="S791">
        <v>-99</v>
      </c>
      <c r="T791">
        <v>-99</v>
      </c>
      <c r="U791">
        <v>-99</v>
      </c>
    </row>
    <row r="792" spans="1:21" x14ac:dyDescent="0.3">
      <c r="A792" t="s">
        <v>184</v>
      </c>
      <c r="B792">
        <v>280</v>
      </c>
      <c r="C792" t="s">
        <v>174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146</v>
      </c>
      <c r="R792">
        <v>264</v>
      </c>
      <c r="S792">
        <v>422</v>
      </c>
      <c r="T792">
        <v>28</v>
      </c>
      <c r="U792">
        <v>402</v>
      </c>
    </row>
    <row r="793" spans="1:21" x14ac:dyDescent="0.3">
      <c r="A793" t="s">
        <v>184</v>
      </c>
      <c r="B793">
        <v>339</v>
      </c>
      <c r="C793" t="s">
        <v>174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240</v>
      </c>
      <c r="R793">
        <v>120</v>
      </c>
      <c r="S793">
        <v>127</v>
      </c>
      <c r="T793">
        <v>34</v>
      </c>
      <c r="U793">
        <v>575</v>
      </c>
    </row>
    <row r="794" spans="1:21" x14ac:dyDescent="0.3">
      <c r="A794" t="s">
        <v>184</v>
      </c>
      <c r="B794">
        <v>400</v>
      </c>
      <c r="C794" t="s">
        <v>174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-99</v>
      </c>
      <c r="R794">
        <v>-99</v>
      </c>
      <c r="S794">
        <v>-99</v>
      </c>
      <c r="T794">
        <v>-99</v>
      </c>
      <c r="U794">
        <v>-99</v>
      </c>
    </row>
    <row r="795" spans="1:21" x14ac:dyDescent="0.3">
      <c r="A795" t="s">
        <v>184</v>
      </c>
      <c r="B795">
        <v>440</v>
      </c>
      <c r="C795" t="s">
        <v>174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24</v>
      </c>
      <c r="R795" t="s">
        <v>188</v>
      </c>
      <c r="S795">
        <v>117</v>
      </c>
      <c r="T795">
        <v>16</v>
      </c>
      <c r="U795">
        <v>532</v>
      </c>
    </row>
    <row r="796" spans="1:21" x14ac:dyDescent="0.3">
      <c r="A796" t="s">
        <v>184</v>
      </c>
      <c r="B796">
        <v>480</v>
      </c>
      <c r="C796" t="s">
        <v>174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-99</v>
      </c>
      <c r="R796">
        <v>-99</v>
      </c>
      <c r="S796">
        <v>-99</v>
      </c>
      <c r="T796">
        <v>-99</v>
      </c>
      <c r="U796">
        <v>-99</v>
      </c>
    </row>
    <row r="797" spans="1:21" x14ac:dyDescent="0.3">
      <c r="A797" t="s">
        <v>184</v>
      </c>
      <c r="B797">
        <v>520</v>
      </c>
      <c r="C797" t="s">
        <v>174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134</v>
      </c>
      <c r="R797">
        <v>270</v>
      </c>
      <c r="S797">
        <v>28</v>
      </c>
      <c r="T797">
        <v>110</v>
      </c>
      <c r="U797">
        <v>798</v>
      </c>
    </row>
    <row r="798" spans="1:21" hidden="1" x14ac:dyDescent="0.3">
      <c r="A798" t="s">
        <v>77</v>
      </c>
      <c r="B798" t="s">
        <v>208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60</v>
      </c>
      <c r="R798">
        <v>112</v>
      </c>
      <c r="S798">
        <v>-99</v>
      </c>
      <c r="T798">
        <v>-99</v>
      </c>
      <c r="U798">
        <v>-99</v>
      </c>
    </row>
    <row r="799" spans="1:21" hidden="1" x14ac:dyDescent="0.3">
      <c r="A799" t="s">
        <v>77</v>
      </c>
      <c r="B799" t="s">
        <v>196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100</v>
      </c>
      <c r="R799">
        <v>192</v>
      </c>
      <c r="S799">
        <v>-99</v>
      </c>
      <c r="T799">
        <v>-99</v>
      </c>
      <c r="U799">
        <v>-99</v>
      </c>
    </row>
    <row r="800" spans="1:21" hidden="1" x14ac:dyDescent="0.3">
      <c r="A800" t="s">
        <v>77</v>
      </c>
      <c r="B800" t="s">
        <v>315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-99</v>
      </c>
      <c r="R800">
        <v>-99</v>
      </c>
      <c r="S800">
        <v>-99</v>
      </c>
      <c r="T800">
        <v>-99</v>
      </c>
      <c r="U800">
        <v>-99</v>
      </c>
    </row>
    <row r="801" spans="1:21" hidden="1" x14ac:dyDescent="0.3">
      <c r="A801" t="s">
        <v>77</v>
      </c>
      <c r="B801" t="s">
        <v>212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-99</v>
      </c>
      <c r="R801">
        <v>-99</v>
      </c>
      <c r="S801">
        <v>-99</v>
      </c>
      <c r="T801">
        <v>-99</v>
      </c>
      <c r="U801">
        <v>-99</v>
      </c>
    </row>
    <row r="802" spans="1:21" hidden="1" x14ac:dyDescent="0.3">
      <c r="A802" t="s">
        <v>77</v>
      </c>
      <c r="B802" t="s">
        <v>214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-99</v>
      </c>
      <c r="T802">
        <v>-99</v>
      </c>
      <c r="U802">
        <v>-99</v>
      </c>
    </row>
    <row r="803" spans="1:21" hidden="1" x14ac:dyDescent="0.3">
      <c r="A803" t="s">
        <v>77</v>
      </c>
      <c r="B803" t="s">
        <v>202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-99</v>
      </c>
      <c r="T803">
        <v>-99</v>
      </c>
      <c r="U803">
        <v>-99</v>
      </c>
    </row>
    <row r="804" spans="1:21" hidden="1" x14ac:dyDescent="0.3">
      <c r="A804" t="s">
        <v>77</v>
      </c>
      <c r="B804" t="s">
        <v>203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144</v>
      </c>
      <c r="R804">
        <v>130</v>
      </c>
      <c r="S804">
        <v>-99</v>
      </c>
      <c r="T804">
        <v>-99</v>
      </c>
      <c r="U804">
        <v>-99</v>
      </c>
    </row>
    <row r="805" spans="1:21" hidden="1" x14ac:dyDescent="0.3">
      <c r="A805" t="s">
        <v>77</v>
      </c>
      <c r="B805" t="s">
        <v>205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124</v>
      </c>
      <c r="R805">
        <v>164</v>
      </c>
      <c r="S805">
        <v>-99</v>
      </c>
      <c r="T805">
        <v>-99</v>
      </c>
      <c r="U805">
        <v>-99</v>
      </c>
    </row>
    <row r="806" spans="1:21" hidden="1" x14ac:dyDescent="0.3">
      <c r="A806" t="s">
        <v>77</v>
      </c>
      <c r="B806" t="s">
        <v>216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84</v>
      </c>
      <c r="R806">
        <v>336</v>
      </c>
      <c r="S806">
        <v>-99</v>
      </c>
      <c r="T806">
        <v>-99</v>
      </c>
      <c r="U806">
        <v>-99</v>
      </c>
    </row>
    <row r="807" spans="1:21" hidden="1" x14ac:dyDescent="0.3">
      <c r="A807" t="s">
        <v>77</v>
      </c>
      <c r="B807" t="s">
        <v>217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54</v>
      </c>
      <c r="R807">
        <v>452</v>
      </c>
      <c r="S807">
        <v>168</v>
      </c>
      <c r="T807">
        <v>26</v>
      </c>
      <c r="U807">
        <v>433</v>
      </c>
    </row>
    <row r="808" spans="1:21" hidden="1" x14ac:dyDescent="0.3">
      <c r="A808" t="s">
        <v>77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108</v>
      </c>
      <c r="R808">
        <v>108</v>
      </c>
      <c r="S808">
        <v>-99</v>
      </c>
      <c r="T808">
        <v>-99</v>
      </c>
      <c r="U808">
        <v>-99</v>
      </c>
    </row>
    <row r="809" spans="1:21" x14ac:dyDescent="0.3">
      <c r="A809" t="s">
        <v>185</v>
      </c>
      <c r="B809">
        <v>40</v>
      </c>
      <c r="C809" t="s">
        <v>174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x14ac:dyDescent="0.3">
      <c r="A810" t="s">
        <v>185</v>
      </c>
      <c r="B810">
        <v>80</v>
      </c>
      <c r="C810" t="s">
        <v>174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-99</v>
      </c>
      <c r="R810">
        <v>-99</v>
      </c>
      <c r="S810">
        <v>-99</v>
      </c>
      <c r="T810">
        <v>-99</v>
      </c>
      <c r="U810">
        <v>-99</v>
      </c>
    </row>
    <row r="811" spans="1:21" x14ac:dyDescent="0.3">
      <c r="A811" t="s">
        <v>185</v>
      </c>
      <c r="B811">
        <v>120</v>
      </c>
      <c r="C811" t="s">
        <v>174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185</v>
      </c>
      <c r="B812">
        <v>160</v>
      </c>
      <c r="C812" t="s">
        <v>174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-99</v>
      </c>
      <c r="R812">
        <v>-99</v>
      </c>
      <c r="S812">
        <v>-99</v>
      </c>
      <c r="T812">
        <v>-99</v>
      </c>
      <c r="U812">
        <v>-99</v>
      </c>
    </row>
    <row r="813" spans="1:21" x14ac:dyDescent="0.3">
      <c r="A813" t="s">
        <v>185</v>
      </c>
      <c r="B813">
        <v>200</v>
      </c>
      <c r="C813" t="s">
        <v>174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-99</v>
      </c>
      <c r="T813">
        <v>-99</v>
      </c>
      <c r="U813">
        <v>-99</v>
      </c>
    </row>
    <row r="814" spans="1:21" x14ac:dyDescent="0.3">
      <c r="A814" t="s">
        <v>185</v>
      </c>
      <c r="B814">
        <v>226</v>
      </c>
      <c r="C814" t="s">
        <v>174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150</v>
      </c>
      <c r="R814">
        <v>108</v>
      </c>
      <c r="S814">
        <v>-99</v>
      </c>
      <c r="T814">
        <v>-99</v>
      </c>
      <c r="U814">
        <v>-99</v>
      </c>
    </row>
    <row r="815" spans="1:21" x14ac:dyDescent="0.3">
      <c r="A815" t="s">
        <v>185</v>
      </c>
      <c r="B815">
        <v>240</v>
      </c>
      <c r="C815" t="s">
        <v>174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96</v>
      </c>
      <c r="R815">
        <v>175</v>
      </c>
      <c r="S815">
        <v>175</v>
      </c>
      <c r="T815">
        <v>18</v>
      </c>
      <c r="U815">
        <v>161</v>
      </c>
    </row>
    <row r="816" spans="1:21" x14ac:dyDescent="0.3">
      <c r="A816" t="s">
        <v>185</v>
      </c>
      <c r="B816">
        <v>280</v>
      </c>
      <c r="C816" t="s">
        <v>174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66</v>
      </c>
      <c r="R816">
        <v>272</v>
      </c>
      <c r="S816">
        <v>-99</v>
      </c>
      <c r="T816">
        <v>-99</v>
      </c>
      <c r="U816">
        <v>-99</v>
      </c>
    </row>
    <row r="817" spans="1:21" x14ac:dyDescent="0.3">
      <c r="A817" t="s">
        <v>185</v>
      </c>
      <c r="B817">
        <v>360</v>
      </c>
      <c r="C817" t="s">
        <v>174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76</v>
      </c>
      <c r="R817">
        <v>235</v>
      </c>
      <c r="S817">
        <v>-99</v>
      </c>
      <c r="T817">
        <v>-99</v>
      </c>
      <c r="U817">
        <v>-99</v>
      </c>
    </row>
    <row r="818" spans="1:21" x14ac:dyDescent="0.3">
      <c r="A818" t="s">
        <v>185</v>
      </c>
      <c r="B818">
        <v>400</v>
      </c>
      <c r="C818" t="s">
        <v>174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30</v>
      </c>
      <c r="R818">
        <v>755</v>
      </c>
      <c r="S818">
        <v>-99</v>
      </c>
      <c r="T818">
        <v>-99</v>
      </c>
      <c r="U818">
        <v>-99</v>
      </c>
    </row>
    <row r="819" spans="1:21" x14ac:dyDescent="0.3">
      <c r="A819" t="s">
        <v>185</v>
      </c>
      <c r="B819">
        <v>481</v>
      </c>
      <c r="C819" t="s">
        <v>174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36</v>
      </c>
      <c r="R819">
        <v>291</v>
      </c>
      <c r="S819">
        <v>-99</v>
      </c>
      <c r="T819">
        <v>-99</v>
      </c>
      <c r="U819">
        <v>-99</v>
      </c>
    </row>
    <row r="820" spans="1:21" x14ac:dyDescent="0.3">
      <c r="A820" t="s">
        <v>185</v>
      </c>
      <c r="B820">
        <v>520</v>
      </c>
      <c r="C820" t="s">
        <v>174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78</v>
      </c>
      <c r="B821" t="s">
        <v>208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96</v>
      </c>
      <c r="R821">
        <v>186</v>
      </c>
      <c r="S821">
        <v>-99</v>
      </c>
      <c r="T821">
        <v>-99</v>
      </c>
      <c r="U821">
        <v>-99</v>
      </c>
    </row>
    <row r="822" spans="1:21" hidden="1" x14ac:dyDescent="0.3">
      <c r="A822" t="s">
        <v>78</v>
      </c>
      <c r="B822" t="s">
        <v>196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76</v>
      </c>
      <c r="R822">
        <v>282</v>
      </c>
      <c r="S822">
        <v>-99</v>
      </c>
      <c r="T822">
        <v>-99</v>
      </c>
      <c r="U822">
        <v>-99</v>
      </c>
    </row>
    <row r="823" spans="1:21" hidden="1" x14ac:dyDescent="0.3">
      <c r="A823" t="s">
        <v>78</v>
      </c>
      <c r="B823" t="s">
        <v>212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104</v>
      </c>
      <c r="R823">
        <v>298</v>
      </c>
      <c r="S823">
        <v>-99</v>
      </c>
      <c r="T823">
        <v>-99</v>
      </c>
      <c r="U823">
        <v>-99</v>
      </c>
    </row>
    <row r="824" spans="1:21" hidden="1" x14ac:dyDescent="0.3">
      <c r="A824" t="s">
        <v>78</v>
      </c>
      <c r="B824" t="s">
        <v>287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128</v>
      </c>
      <c r="R824">
        <v>328</v>
      </c>
      <c r="S824">
        <v>-99</v>
      </c>
      <c r="T824">
        <v>-99</v>
      </c>
      <c r="U824">
        <v>-99</v>
      </c>
    </row>
    <row r="825" spans="1:21" hidden="1" x14ac:dyDescent="0.3">
      <c r="A825" t="s">
        <v>78</v>
      </c>
      <c r="B825" t="s">
        <v>214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76</v>
      </c>
      <c r="R825">
        <v>422</v>
      </c>
      <c r="S825">
        <v>-99</v>
      </c>
      <c r="T825">
        <v>-99</v>
      </c>
      <c r="U825">
        <v>-99</v>
      </c>
    </row>
    <row r="826" spans="1:21" hidden="1" x14ac:dyDescent="0.3">
      <c r="A826" t="s">
        <v>78</v>
      </c>
      <c r="B826" t="s">
        <v>202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124</v>
      </c>
      <c r="R826">
        <v>70</v>
      </c>
      <c r="S826">
        <v>-99</v>
      </c>
      <c r="T826">
        <v>-99</v>
      </c>
      <c r="U826">
        <v>-99</v>
      </c>
    </row>
    <row r="827" spans="1:21" hidden="1" x14ac:dyDescent="0.3">
      <c r="A827" t="s">
        <v>78</v>
      </c>
      <c r="B827" t="s">
        <v>203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178</v>
      </c>
      <c r="R827">
        <v>228</v>
      </c>
      <c r="S827">
        <v>-99</v>
      </c>
      <c r="T827">
        <v>-99</v>
      </c>
      <c r="U827">
        <v>-99</v>
      </c>
    </row>
    <row r="828" spans="1:21" hidden="1" x14ac:dyDescent="0.3">
      <c r="A828" t="s">
        <v>78</v>
      </c>
      <c r="B828" t="s">
        <v>205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250</v>
      </c>
      <c r="R828">
        <v>63</v>
      </c>
      <c r="S828">
        <v>-99</v>
      </c>
      <c r="T828">
        <v>-99</v>
      </c>
      <c r="U828">
        <v>-99</v>
      </c>
    </row>
    <row r="829" spans="1:21" hidden="1" x14ac:dyDescent="0.3">
      <c r="A829" t="s">
        <v>78</v>
      </c>
      <c r="B829" t="s">
        <v>316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198</v>
      </c>
      <c r="R829">
        <v>175</v>
      </c>
      <c r="S829">
        <v>89</v>
      </c>
      <c r="T829">
        <v>72</v>
      </c>
      <c r="U829">
        <v>711</v>
      </c>
    </row>
    <row r="830" spans="1:21" hidden="1" x14ac:dyDescent="0.3">
      <c r="A830" t="s">
        <v>78</v>
      </c>
      <c r="B830" t="s">
        <v>216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254</v>
      </c>
      <c r="R830">
        <v>262</v>
      </c>
      <c r="S830">
        <v>377</v>
      </c>
      <c r="T830">
        <v>8</v>
      </c>
      <c r="U830">
        <v>170</v>
      </c>
    </row>
    <row r="831" spans="1:21" hidden="1" x14ac:dyDescent="0.3">
      <c r="A831" t="s">
        <v>78</v>
      </c>
      <c r="B831" t="s">
        <v>217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160</v>
      </c>
      <c r="R831">
        <v>106</v>
      </c>
      <c r="S831">
        <v>-99</v>
      </c>
      <c r="T831">
        <v>-99</v>
      </c>
      <c r="U831">
        <v>-99</v>
      </c>
    </row>
    <row r="832" spans="1:21" hidden="1" x14ac:dyDescent="0.3">
      <c r="A832" t="s">
        <v>78</v>
      </c>
      <c r="B832" t="s">
        <v>219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68</v>
      </c>
      <c r="R832">
        <v>297</v>
      </c>
      <c r="S832">
        <v>-99</v>
      </c>
      <c r="T832">
        <v>-99</v>
      </c>
      <c r="U832">
        <v>-99</v>
      </c>
    </row>
    <row r="833" spans="1:21" hidden="1" x14ac:dyDescent="0.3">
      <c r="A833" t="s">
        <v>78</v>
      </c>
      <c r="B833" t="s">
        <v>220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90</v>
      </c>
      <c r="R833">
        <v>202</v>
      </c>
      <c r="S833">
        <v>-99</v>
      </c>
      <c r="T833">
        <v>-99</v>
      </c>
      <c r="U833">
        <v>-99</v>
      </c>
    </row>
    <row r="834" spans="1:21" hidden="1" x14ac:dyDescent="0.3">
      <c r="A834" t="s">
        <v>79</v>
      </c>
      <c r="B834" t="s">
        <v>208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-99</v>
      </c>
      <c r="R834">
        <v>-99</v>
      </c>
      <c r="S834">
        <v>-99</v>
      </c>
      <c r="T834">
        <v>-99</v>
      </c>
      <c r="U834">
        <v>-99</v>
      </c>
    </row>
    <row r="835" spans="1:21" hidden="1" x14ac:dyDescent="0.3">
      <c r="A835" t="s">
        <v>79</v>
      </c>
      <c r="B835" t="s">
        <v>196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hidden="1" x14ac:dyDescent="0.3">
      <c r="A836" t="s">
        <v>79</v>
      </c>
      <c r="B836" t="s">
        <v>225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346</v>
      </c>
      <c r="R836">
        <v>121</v>
      </c>
      <c r="S836">
        <v>-99</v>
      </c>
      <c r="T836">
        <v>-99</v>
      </c>
      <c r="U836">
        <v>-99</v>
      </c>
    </row>
    <row r="837" spans="1:21" hidden="1" x14ac:dyDescent="0.3">
      <c r="A837" t="s">
        <v>79</v>
      </c>
      <c r="B837" t="s">
        <v>212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-99</v>
      </c>
      <c r="R837">
        <v>-99</v>
      </c>
      <c r="S837">
        <v>-99</v>
      </c>
      <c r="T837">
        <v>-99</v>
      </c>
      <c r="U837">
        <v>-99</v>
      </c>
    </row>
    <row r="838" spans="1:21" hidden="1" x14ac:dyDescent="0.3">
      <c r="A838" t="s">
        <v>79</v>
      </c>
      <c r="B838" t="s">
        <v>214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-99</v>
      </c>
      <c r="R838">
        <v>-99</v>
      </c>
      <c r="S838">
        <v>-99</v>
      </c>
      <c r="T838">
        <v>-99</v>
      </c>
      <c r="U838">
        <v>-99</v>
      </c>
    </row>
    <row r="839" spans="1:21" hidden="1" x14ac:dyDescent="0.3">
      <c r="A839" t="s">
        <v>79</v>
      </c>
      <c r="B839" t="s">
        <v>202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-99</v>
      </c>
      <c r="R839">
        <v>-99</v>
      </c>
      <c r="S839">
        <v>-99</v>
      </c>
      <c r="T839">
        <v>-99</v>
      </c>
      <c r="U839">
        <v>-99</v>
      </c>
    </row>
    <row r="840" spans="1:21" hidden="1" x14ac:dyDescent="0.3">
      <c r="A840" t="s">
        <v>79</v>
      </c>
      <c r="B840" t="s">
        <v>203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234</v>
      </c>
      <c r="R840">
        <v>120</v>
      </c>
      <c r="S840">
        <v>-99</v>
      </c>
      <c r="T840">
        <v>-99</v>
      </c>
      <c r="U840">
        <v>-99</v>
      </c>
    </row>
    <row r="841" spans="1:21" hidden="1" x14ac:dyDescent="0.3">
      <c r="A841" t="s">
        <v>79</v>
      </c>
      <c r="B841" t="s">
        <v>205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-99</v>
      </c>
      <c r="R841">
        <v>-99</v>
      </c>
      <c r="S841">
        <v>-99</v>
      </c>
      <c r="T841">
        <v>-99</v>
      </c>
      <c r="U841">
        <v>-99</v>
      </c>
    </row>
    <row r="842" spans="1:21" hidden="1" x14ac:dyDescent="0.3">
      <c r="A842" t="s">
        <v>79</v>
      </c>
      <c r="B842" t="s">
        <v>216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-99</v>
      </c>
      <c r="R842">
        <v>-99</v>
      </c>
      <c r="S842">
        <v>-99</v>
      </c>
      <c r="T842">
        <v>-99</v>
      </c>
      <c r="U842">
        <v>-99</v>
      </c>
    </row>
    <row r="843" spans="1:21" hidden="1" x14ac:dyDescent="0.3">
      <c r="A843" t="s">
        <v>79</v>
      </c>
      <c r="B843" t="s">
        <v>217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-99</v>
      </c>
      <c r="R843">
        <v>-99</v>
      </c>
      <c r="S843">
        <v>-99</v>
      </c>
      <c r="T843">
        <v>-99</v>
      </c>
      <c r="U843">
        <v>-99</v>
      </c>
    </row>
    <row r="844" spans="1:21" hidden="1" x14ac:dyDescent="0.3">
      <c r="A844" t="s">
        <v>79</v>
      </c>
      <c r="B844" t="s">
        <v>219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-99</v>
      </c>
      <c r="R844">
        <v>-99</v>
      </c>
      <c r="S844">
        <v>-99</v>
      </c>
      <c r="T844">
        <v>-99</v>
      </c>
      <c r="U844">
        <v>-99</v>
      </c>
    </row>
    <row r="845" spans="1:21" hidden="1" x14ac:dyDescent="0.3">
      <c r="A845" t="s">
        <v>79</v>
      </c>
      <c r="B845" t="s">
        <v>221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32</v>
      </c>
      <c r="R845">
        <v>480</v>
      </c>
      <c r="S845">
        <v>-99</v>
      </c>
      <c r="T845">
        <v>-99</v>
      </c>
      <c r="U845">
        <v>-99</v>
      </c>
    </row>
    <row r="846" spans="1:21" hidden="1" x14ac:dyDescent="0.3">
      <c r="A846" t="s">
        <v>79</v>
      </c>
      <c r="B846" t="s">
        <v>222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186</v>
      </c>
      <c r="B847">
        <v>0</v>
      </c>
      <c r="C847" t="s">
        <v>174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276</v>
      </c>
      <c r="R847">
        <v>57</v>
      </c>
      <c r="S847">
        <v>-99</v>
      </c>
      <c r="T847">
        <v>-99</v>
      </c>
      <c r="U847">
        <v>-99</v>
      </c>
    </row>
    <row r="848" spans="1:21" x14ac:dyDescent="0.3">
      <c r="A848" t="s">
        <v>186</v>
      </c>
      <c r="B848">
        <v>32</v>
      </c>
      <c r="C848" t="s">
        <v>174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x14ac:dyDescent="0.3">
      <c r="A849" t="s">
        <v>186</v>
      </c>
      <c r="B849">
        <v>40</v>
      </c>
      <c r="C849" t="s">
        <v>174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x14ac:dyDescent="0.3">
      <c r="A850" t="s">
        <v>186</v>
      </c>
      <c r="B850">
        <v>80</v>
      </c>
      <c r="C850" t="s">
        <v>174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220</v>
      </c>
      <c r="R850">
        <v>51</v>
      </c>
      <c r="S850">
        <v>-99</v>
      </c>
      <c r="T850">
        <v>-99</v>
      </c>
      <c r="U850">
        <v>-99</v>
      </c>
    </row>
    <row r="851" spans="1:21" x14ac:dyDescent="0.3">
      <c r="A851" t="s">
        <v>186</v>
      </c>
      <c r="B851">
        <v>112</v>
      </c>
      <c r="C851" t="s">
        <v>174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360</v>
      </c>
      <c r="R851">
        <v>136</v>
      </c>
      <c r="S851">
        <v>-99</v>
      </c>
      <c r="T851">
        <v>-99</v>
      </c>
      <c r="U851">
        <v>-99</v>
      </c>
    </row>
    <row r="852" spans="1:21" x14ac:dyDescent="0.3">
      <c r="A852" t="s">
        <v>186</v>
      </c>
      <c r="B852">
        <v>120</v>
      </c>
      <c r="C852" t="s">
        <v>174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280</v>
      </c>
      <c r="R852">
        <v>63</v>
      </c>
      <c r="S852">
        <v>-99</v>
      </c>
      <c r="T852">
        <v>-99</v>
      </c>
      <c r="U852">
        <v>-99</v>
      </c>
    </row>
    <row r="853" spans="1:21" x14ac:dyDescent="0.3">
      <c r="A853" t="s">
        <v>186</v>
      </c>
      <c r="B853">
        <v>160</v>
      </c>
      <c r="C853" t="s">
        <v>174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102</v>
      </c>
      <c r="R853">
        <v>240</v>
      </c>
      <c r="S853">
        <v>-99</v>
      </c>
      <c r="T853">
        <v>-99</v>
      </c>
      <c r="U853">
        <v>-99</v>
      </c>
    </row>
    <row r="854" spans="1:21" x14ac:dyDescent="0.3">
      <c r="A854" t="s">
        <v>186</v>
      </c>
      <c r="B854">
        <v>200</v>
      </c>
      <c r="C854" t="s">
        <v>174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136</v>
      </c>
      <c r="R854">
        <v>102</v>
      </c>
      <c r="S854">
        <v>-99</v>
      </c>
      <c r="T854">
        <v>-99</v>
      </c>
      <c r="U854">
        <v>-99</v>
      </c>
    </row>
    <row r="855" spans="1:21" x14ac:dyDescent="0.3">
      <c r="A855" t="s">
        <v>186</v>
      </c>
      <c r="B855">
        <v>240</v>
      </c>
      <c r="C855" t="s">
        <v>174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110</v>
      </c>
      <c r="R855">
        <v>80</v>
      </c>
      <c r="S855">
        <v>-99</v>
      </c>
      <c r="T855">
        <v>-99</v>
      </c>
      <c r="U855">
        <v>-99</v>
      </c>
    </row>
    <row r="856" spans="1:21" x14ac:dyDescent="0.3">
      <c r="A856" t="s">
        <v>186</v>
      </c>
      <c r="B856">
        <v>280</v>
      </c>
      <c r="C856" t="s">
        <v>174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180</v>
      </c>
      <c r="R856">
        <v>100</v>
      </c>
      <c r="S856">
        <v>269</v>
      </c>
      <c r="T856">
        <v>12</v>
      </c>
      <c r="U856">
        <v>139</v>
      </c>
    </row>
    <row r="857" spans="1:21" x14ac:dyDescent="0.3">
      <c r="A857" t="s">
        <v>186</v>
      </c>
      <c r="B857">
        <v>360</v>
      </c>
      <c r="C857" t="s">
        <v>174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-99</v>
      </c>
      <c r="R857">
        <v>-99</v>
      </c>
      <c r="S857">
        <v>-99</v>
      </c>
      <c r="T857">
        <v>-99</v>
      </c>
      <c r="U857">
        <v>-99</v>
      </c>
    </row>
    <row r="858" spans="1:21" x14ac:dyDescent="0.3">
      <c r="A858" t="s">
        <v>186</v>
      </c>
      <c r="B858">
        <v>400</v>
      </c>
      <c r="C858" t="s">
        <v>174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88</v>
      </c>
      <c r="R858">
        <v>175</v>
      </c>
      <c r="S858">
        <v>280</v>
      </c>
      <c r="T858">
        <v>16</v>
      </c>
      <c r="U858">
        <v>533</v>
      </c>
    </row>
    <row r="859" spans="1:21" x14ac:dyDescent="0.3">
      <c r="A859" t="s">
        <v>186</v>
      </c>
      <c r="B859">
        <v>440</v>
      </c>
      <c r="C859" t="s">
        <v>174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10</v>
      </c>
      <c r="R859">
        <v>496</v>
      </c>
      <c r="S859">
        <v>-99</v>
      </c>
      <c r="T859">
        <v>-99</v>
      </c>
      <c r="U859">
        <v>-99</v>
      </c>
    </row>
    <row r="860" spans="1:21" x14ac:dyDescent="0.3">
      <c r="A860" t="s">
        <v>186</v>
      </c>
      <c r="B860">
        <v>520</v>
      </c>
      <c r="C860" t="s">
        <v>174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hidden="1" x14ac:dyDescent="0.3">
      <c r="A861" t="s">
        <v>80</v>
      </c>
      <c r="B861" t="s">
        <v>208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-99</v>
      </c>
      <c r="R861">
        <v>-99</v>
      </c>
      <c r="S861">
        <v>-99</v>
      </c>
      <c r="T861">
        <v>-99</v>
      </c>
      <c r="U861">
        <v>-99</v>
      </c>
    </row>
    <row r="862" spans="1:21" hidden="1" x14ac:dyDescent="0.3">
      <c r="A862" t="s">
        <v>80</v>
      </c>
      <c r="B862" t="s">
        <v>196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-99</v>
      </c>
      <c r="R862">
        <v>-99</v>
      </c>
      <c r="S862">
        <v>-99</v>
      </c>
      <c r="T862">
        <v>-99</v>
      </c>
      <c r="U862">
        <v>-99</v>
      </c>
    </row>
    <row r="863" spans="1:21" hidden="1" x14ac:dyDescent="0.3">
      <c r="A863" t="s">
        <v>80</v>
      </c>
      <c r="B863" t="s">
        <v>212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-99</v>
      </c>
      <c r="R863">
        <v>-99</v>
      </c>
      <c r="S863">
        <v>-99</v>
      </c>
      <c r="T863">
        <v>-99</v>
      </c>
      <c r="U863">
        <v>-99</v>
      </c>
    </row>
    <row r="864" spans="1:21" hidden="1" x14ac:dyDescent="0.3">
      <c r="A864" t="s">
        <v>80</v>
      </c>
      <c r="B864" t="s">
        <v>214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-99</v>
      </c>
      <c r="R864">
        <v>-99</v>
      </c>
      <c r="S864">
        <v>-99</v>
      </c>
      <c r="T864">
        <v>-99</v>
      </c>
      <c r="U864">
        <v>-99</v>
      </c>
    </row>
    <row r="865" spans="1:21" hidden="1" x14ac:dyDescent="0.3">
      <c r="A865" t="s">
        <v>80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92</v>
      </c>
      <c r="R865">
        <v>245</v>
      </c>
      <c r="S865">
        <v>-99</v>
      </c>
      <c r="T865">
        <v>-99</v>
      </c>
      <c r="U865">
        <v>-99</v>
      </c>
    </row>
    <row r="866" spans="1:21" hidden="1" x14ac:dyDescent="0.3">
      <c r="A866" t="s">
        <v>80</v>
      </c>
      <c r="B866" t="s">
        <v>203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-99</v>
      </c>
      <c r="R866">
        <v>-99</v>
      </c>
      <c r="S866">
        <v>-99</v>
      </c>
      <c r="T866">
        <v>-99</v>
      </c>
      <c r="U866">
        <v>-99</v>
      </c>
    </row>
    <row r="867" spans="1:21" hidden="1" x14ac:dyDescent="0.3">
      <c r="A867" t="s">
        <v>80</v>
      </c>
      <c r="B867" t="s">
        <v>205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-99</v>
      </c>
      <c r="R867">
        <v>-99</v>
      </c>
      <c r="S867">
        <v>190</v>
      </c>
      <c r="T867">
        <v>46</v>
      </c>
      <c r="U867">
        <v>738</v>
      </c>
    </row>
    <row r="868" spans="1:21" hidden="1" x14ac:dyDescent="0.3">
      <c r="A868" t="s">
        <v>80</v>
      </c>
      <c r="B868" t="s">
        <v>216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8</v>
      </c>
      <c r="R868">
        <v>523</v>
      </c>
      <c r="S868">
        <v>-99</v>
      </c>
      <c r="T868">
        <v>-99</v>
      </c>
      <c r="U868">
        <v>-99</v>
      </c>
    </row>
    <row r="869" spans="1:21" hidden="1" x14ac:dyDescent="0.3">
      <c r="A869" t="s">
        <v>80</v>
      </c>
      <c r="B869" t="s">
        <v>217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188</v>
      </c>
      <c r="R869">
        <v>224</v>
      </c>
      <c r="S869">
        <v>230</v>
      </c>
      <c r="T869">
        <v>18</v>
      </c>
      <c r="U869">
        <v>398</v>
      </c>
    </row>
    <row r="870" spans="1:21" hidden="1" x14ac:dyDescent="0.3">
      <c r="A870" t="s">
        <v>80</v>
      </c>
      <c r="B870" t="s">
        <v>219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54</v>
      </c>
      <c r="R870">
        <v>312</v>
      </c>
      <c r="S870">
        <v>20</v>
      </c>
      <c r="T870">
        <v>86</v>
      </c>
      <c r="U870">
        <v>925</v>
      </c>
    </row>
    <row r="871" spans="1:21" hidden="1" x14ac:dyDescent="0.3">
      <c r="A871" t="s">
        <v>80</v>
      </c>
      <c r="B871" t="s">
        <v>220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116</v>
      </c>
      <c r="R871">
        <v>225</v>
      </c>
      <c r="S871">
        <v>-99</v>
      </c>
      <c r="T871">
        <v>-99</v>
      </c>
      <c r="U871">
        <v>-99</v>
      </c>
    </row>
    <row r="872" spans="1:21" hidden="1" x14ac:dyDescent="0.3">
      <c r="A872" t="s">
        <v>80</v>
      </c>
      <c r="B872" t="s">
        <v>221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94</v>
      </c>
      <c r="R872">
        <v>340</v>
      </c>
      <c r="S872">
        <v>-99</v>
      </c>
      <c r="T872">
        <v>-99</v>
      </c>
      <c r="U872">
        <v>-99</v>
      </c>
    </row>
    <row r="873" spans="1:21" hidden="1" x14ac:dyDescent="0.3">
      <c r="A873" t="s">
        <v>80</v>
      </c>
      <c r="B873" t="s">
        <v>222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208</v>
      </c>
      <c r="R873">
        <v>205</v>
      </c>
      <c r="S873">
        <v>190</v>
      </c>
      <c r="T873">
        <v>20</v>
      </c>
      <c r="U873">
        <v>342</v>
      </c>
    </row>
    <row r="874" spans="1:21" hidden="1" x14ac:dyDescent="0.3">
      <c r="A874" t="s">
        <v>80</v>
      </c>
      <c r="B874" t="s">
        <v>223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hidden="1" x14ac:dyDescent="0.3">
      <c r="A875" t="s">
        <v>81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hidden="1" x14ac:dyDescent="0.3">
      <c r="A876" t="s">
        <v>81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54</v>
      </c>
      <c r="R876">
        <v>260</v>
      </c>
      <c r="S876">
        <v>-99</v>
      </c>
      <c r="T876">
        <v>-99</v>
      </c>
      <c r="U876">
        <v>-99</v>
      </c>
    </row>
    <row r="877" spans="1:21" hidden="1" x14ac:dyDescent="0.3">
      <c r="A877" t="s">
        <v>81</v>
      </c>
      <c r="B877" t="s">
        <v>202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72</v>
      </c>
      <c r="R877">
        <v>0</v>
      </c>
      <c r="S877">
        <v>-99</v>
      </c>
      <c r="T877">
        <v>-99</v>
      </c>
      <c r="U877">
        <v>-99</v>
      </c>
    </row>
    <row r="878" spans="1:21" hidden="1" x14ac:dyDescent="0.3">
      <c r="A878" t="s">
        <v>81</v>
      </c>
      <c r="B878" t="s">
        <v>203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68</v>
      </c>
      <c r="R878">
        <v>224</v>
      </c>
      <c r="S878">
        <v>-99</v>
      </c>
      <c r="T878">
        <v>-99</v>
      </c>
      <c r="U878">
        <v>-99</v>
      </c>
    </row>
    <row r="879" spans="1:21" hidden="1" x14ac:dyDescent="0.3">
      <c r="A879" t="s">
        <v>81</v>
      </c>
      <c r="B879" t="s">
        <v>205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128</v>
      </c>
      <c r="R879">
        <v>139</v>
      </c>
      <c r="S879">
        <v>-99</v>
      </c>
      <c r="T879">
        <v>-99</v>
      </c>
      <c r="U879">
        <v>-99</v>
      </c>
    </row>
    <row r="880" spans="1:21" hidden="1" x14ac:dyDescent="0.3">
      <c r="A880" t="s">
        <v>81</v>
      </c>
      <c r="B880" t="s">
        <v>220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-99</v>
      </c>
      <c r="R880">
        <v>-99</v>
      </c>
      <c r="S880">
        <v>-99</v>
      </c>
      <c r="T880">
        <v>-99</v>
      </c>
      <c r="U880">
        <v>-99</v>
      </c>
    </row>
    <row r="881" spans="1:21" hidden="1" x14ac:dyDescent="0.3">
      <c r="A881" t="s">
        <v>81</v>
      </c>
      <c r="B881" t="s">
        <v>221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-99</v>
      </c>
      <c r="T881">
        <v>-99</v>
      </c>
      <c r="U881">
        <v>-99</v>
      </c>
    </row>
    <row r="882" spans="1:21" hidden="1" x14ac:dyDescent="0.3">
      <c r="A882" t="s">
        <v>81</v>
      </c>
      <c r="B882" t="s">
        <v>222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82</v>
      </c>
      <c r="B883" t="s">
        <v>196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54</v>
      </c>
      <c r="R883">
        <v>233</v>
      </c>
      <c r="S883">
        <v>-99</v>
      </c>
      <c r="T883">
        <v>-99</v>
      </c>
      <c r="U883">
        <v>-99</v>
      </c>
    </row>
    <row r="884" spans="1:21" hidden="1" x14ac:dyDescent="0.3">
      <c r="A884" t="s">
        <v>82</v>
      </c>
      <c r="B884" t="s">
        <v>212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28</v>
      </c>
      <c r="R884">
        <v>430</v>
      </c>
      <c r="S884">
        <v>-99</v>
      </c>
      <c r="T884">
        <v>-99</v>
      </c>
      <c r="U884">
        <v>-99</v>
      </c>
    </row>
    <row r="885" spans="1:21" hidden="1" x14ac:dyDescent="0.3">
      <c r="A885" t="s">
        <v>82</v>
      </c>
      <c r="B885" t="s">
        <v>214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82</v>
      </c>
      <c r="B886" t="s">
        <v>202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hidden="1" x14ac:dyDescent="0.3">
      <c r="A887" t="s">
        <v>82</v>
      </c>
      <c r="B887" t="s">
        <v>203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66</v>
      </c>
      <c r="R887">
        <v>633</v>
      </c>
      <c r="S887">
        <v>-99</v>
      </c>
      <c r="T887">
        <v>-99</v>
      </c>
      <c r="U887">
        <v>-99</v>
      </c>
    </row>
    <row r="888" spans="1:21" hidden="1" x14ac:dyDescent="0.3">
      <c r="A888" t="s">
        <v>82</v>
      </c>
      <c r="B888" t="s">
        <v>205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46</v>
      </c>
      <c r="R888">
        <v>589</v>
      </c>
      <c r="S888">
        <v>-99</v>
      </c>
      <c r="T888">
        <v>-99</v>
      </c>
      <c r="U888">
        <v>-99</v>
      </c>
    </row>
    <row r="889" spans="1:21" hidden="1" x14ac:dyDescent="0.3">
      <c r="A889" t="s">
        <v>82</v>
      </c>
      <c r="B889" t="s">
        <v>216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28</v>
      </c>
      <c r="R889">
        <v>345</v>
      </c>
      <c r="S889">
        <v>233</v>
      </c>
      <c r="T889">
        <v>18</v>
      </c>
      <c r="U889">
        <v>310</v>
      </c>
    </row>
    <row r="890" spans="1:21" hidden="1" x14ac:dyDescent="0.3">
      <c r="A890" t="s">
        <v>82</v>
      </c>
      <c r="B890" t="s">
        <v>217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hidden="1" x14ac:dyDescent="0.3">
      <c r="A891" t="s">
        <v>82</v>
      </c>
      <c r="B891" t="s">
        <v>219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148</v>
      </c>
      <c r="R891">
        <v>80</v>
      </c>
      <c r="S891">
        <v>-99</v>
      </c>
      <c r="T891">
        <v>-99</v>
      </c>
      <c r="U891">
        <v>-99</v>
      </c>
    </row>
    <row r="892" spans="1:21" x14ac:dyDescent="0.3">
      <c r="A892" t="s">
        <v>187</v>
      </c>
      <c r="B892">
        <v>0</v>
      </c>
      <c r="C892" t="s">
        <v>174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3">
      <c r="A893" t="s">
        <v>187</v>
      </c>
      <c r="B893">
        <v>10</v>
      </c>
      <c r="C893" t="s">
        <v>174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187</v>
      </c>
      <c r="B894">
        <v>20</v>
      </c>
      <c r="C894" t="s">
        <v>174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187</v>
      </c>
      <c r="B895">
        <v>30</v>
      </c>
      <c r="C895" t="s">
        <v>174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187</v>
      </c>
      <c r="B896">
        <v>40</v>
      </c>
      <c r="C896" t="s">
        <v>174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187</v>
      </c>
      <c r="B897">
        <v>50</v>
      </c>
      <c r="C897" t="s">
        <v>174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187</v>
      </c>
      <c r="B898">
        <v>60</v>
      </c>
      <c r="C898" t="s">
        <v>174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187</v>
      </c>
      <c r="B899">
        <v>70</v>
      </c>
      <c r="C899" t="s">
        <v>174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187</v>
      </c>
      <c r="B900">
        <v>80</v>
      </c>
      <c r="C900" t="s">
        <v>174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187</v>
      </c>
      <c r="B901">
        <v>100</v>
      </c>
      <c r="C901" t="s">
        <v>174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187</v>
      </c>
      <c r="B902">
        <v>120</v>
      </c>
      <c r="C902" t="s">
        <v>174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187</v>
      </c>
      <c r="B903">
        <v>160</v>
      </c>
      <c r="C903" t="s">
        <v>174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-99</v>
      </c>
      <c r="R903">
        <v>-99</v>
      </c>
      <c r="S903">
        <v>-99</v>
      </c>
      <c r="T903">
        <v>-99</v>
      </c>
      <c r="U903">
        <v>-99</v>
      </c>
    </row>
    <row r="904" spans="1:21" x14ac:dyDescent="0.3">
      <c r="A904" t="s">
        <v>187</v>
      </c>
      <c r="B904">
        <v>200</v>
      </c>
      <c r="C904" t="s">
        <v>174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-99</v>
      </c>
      <c r="R904">
        <v>-99</v>
      </c>
      <c r="S904">
        <v>-99</v>
      </c>
      <c r="T904">
        <v>-99</v>
      </c>
      <c r="U904">
        <v>-99</v>
      </c>
    </row>
    <row r="905" spans="1:21" x14ac:dyDescent="0.3">
      <c r="A905" t="s">
        <v>187</v>
      </c>
      <c r="B905">
        <v>240</v>
      </c>
      <c r="C905" t="s">
        <v>174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-99</v>
      </c>
      <c r="R905">
        <v>-99</v>
      </c>
      <c r="S905">
        <v>-99</v>
      </c>
      <c r="T905">
        <v>-99</v>
      </c>
      <c r="U905">
        <v>-99</v>
      </c>
    </row>
    <row r="906" spans="1:21" x14ac:dyDescent="0.3">
      <c r="A906" t="s">
        <v>187</v>
      </c>
      <c r="B906">
        <v>280</v>
      </c>
      <c r="C906" t="s">
        <v>174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-99</v>
      </c>
      <c r="R906">
        <v>-99</v>
      </c>
      <c r="S906">
        <v>-99</v>
      </c>
      <c r="T906">
        <v>-99</v>
      </c>
      <c r="U906">
        <v>-99</v>
      </c>
    </row>
    <row r="907" spans="1:21" x14ac:dyDescent="0.3">
      <c r="A907" t="s">
        <v>187</v>
      </c>
      <c r="B907">
        <v>320</v>
      </c>
      <c r="C907" t="s">
        <v>174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114</v>
      </c>
      <c r="R907">
        <v>149</v>
      </c>
      <c r="S907">
        <v>-99</v>
      </c>
      <c r="T907">
        <v>-99</v>
      </c>
      <c r="U907">
        <v>-99</v>
      </c>
    </row>
    <row r="908" spans="1:21" x14ac:dyDescent="0.3">
      <c r="A908" t="s">
        <v>187</v>
      </c>
      <c r="B908">
        <v>350</v>
      </c>
      <c r="C908" t="s">
        <v>174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116</v>
      </c>
      <c r="R908">
        <v>270</v>
      </c>
      <c r="S908">
        <v>78</v>
      </c>
      <c r="T908">
        <v>70</v>
      </c>
      <c r="U908">
        <v>534</v>
      </c>
    </row>
    <row r="909" spans="1:21" x14ac:dyDescent="0.3">
      <c r="A909" t="s">
        <v>187</v>
      </c>
      <c r="B909">
        <v>360</v>
      </c>
      <c r="C909" t="s">
        <v>174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90</v>
      </c>
      <c r="R909">
        <v>250</v>
      </c>
      <c r="S909">
        <v>112</v>
      </c>
      <c r="T909">
        <v>74</v>
      </c>
      <c r="U909">
        <v>1123</v>
      </c>
    </row>
    <row r="910" spans="1:21" x14ac:dyDescent="0.3">
      <c r="A910" t="s">
        <v>187</v>
      </c>
      <c r="B910">
        <v>380</v>
      </c>
      <c r="C910" t="s">
        <v>174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94</v>
      </c>
      <c r="R910">
        <v>215</v>
      </c>
      <c r="S910">
        <v>-99</v>
      </c>
      <c r="T910">
        <v>-99</v>
      </c>
      <c r="U910">
        <v>-99</v>
      </c>
    </row>
    <row r="911" spans="1:21" x14ac:dyDescent="0.3">
      <c r="A911" t="s">
        <v>187</v>
      </c>
      <c r="B911">
        <v>400</v>
      </c>
      <c r="C911" t="s">
        <v>174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218</v>
      </c>
      <c r="T911">
        <v>46</v>
      </c>
      <c r="U911">
        <v>822</v>
      </c>
    </row>
    <row r="912" spans="1:21" x14ac:dyDescent="0.3">
      <c r="A912" t="s">
        <v>187</v>
      </c>
      <c r="B912">
        <v>440</v>
      </c>
      <c r="C912" t="s">
        <v>174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68</v>
      </c>
      <c r="R912">
        <v>381</v>
      </c>
      <c r="S912">
        <v>-99</v>
      </c>
      <c r="T912">
        <v>-99</v>
      </c>
      <c r="U912">
        <v>-99</v>
      </c>
    </row>
    <row r="913" spans="1:21" x14ac:dyDescent="0.3">
      <c r="A913" t="s">
        <v>187</v>
      </c>
      <c r="B913">
        <v>460</v>
      </c>
      <c r="C913" t="s">
        <v>174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187</v>
      </c>
      <c r="B914">
        <v>480</v>
      </c>
      <c r="C914" t="s">
        <v>174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-99</v>
      </c>
      <c r="R914">
        <v>-99</v>
      </c>
      <c r="S914">
        <v>-99</v>
      </c>
      <c r="T914">
        <v>-99</v>
      </c>
      <c r="U914">
        <v>-99</v>
      </c>
    </row>
    <row r="915" spans="1:21" hidden="1" x14ac:dyDescent="0.3">
      <c r="A915" t="s">
        <v>98</v>
      </c>
      <c r="B915" t="s">
        <v>208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98</v>
      </c>
      <c r="B916" t="s">
        <v>196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-99</v>
      </c>
      <c r="R916">
        <v>-99</v>
      </c>
      <c r="S916">
        <v>-99</v>
      </c>
      <c r="T916">
        <v>-99</v>
      </c>
      <c r="U916">
        <v>-99</v>
      </c>
    </row>
    <row r="917" spans="1:21" hidden="1" x14ac:dyDescent="0.3">
      <c r="A917" t="s">
        <v>98</v>
      </c>
      <c r="B917" t="s">
        <v>212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hidden="1" x14ac:dyDescent="0.3">
      <c r="A918" t="s">
        <v>98</v>
      </c>
      <c r="B918" t="s">
        <v>214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-99</v>
      </c>
      <c r="R918">
        <v>-99</v>
      </c>
      <c r="S918">
        <v>-99</v>
      </c>
      <c r="T918">
        <v>-99</v>
      </c>
      <c r="U918">
        <v>-99</v>
      </c>
    </row>
    <row r="919" spans="1:21" hidden="1" x14ac:dyDescent="0.3">
      <c r="A919" t="s">
        <v>98</v>
      </c>
      <c r="B919" t="s">
        <v>202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-99</v>
      </c>
      <c r="R919">
        <v>-99</v>
      </c>
      <c r="S919">
        <v>-99</v>
      </c>
      <c r="T919">
        <v>-99</v>
      </c>
      <c r="U919">
        <v>-99</v>
      </c>
    </row>
    <row r="920" spans="1:21" hidden="1" x14ac:dyDescent="0.3">
      <c r="A920" t="s">
        <v>98</v>
      </c>
      <c r="B920" t="s">
        <v>390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212</v>
      </c>
      <c r="T920">
        <v>106</v>
      </c>
      <c r="U920">
        <v>718</v>
      </c>
    </row>
    <row r="921" spans="1:21" hidden="1" x14ac:dyDescent="0.3">
      <c r="A921" t="s">
        <v>98</v>
      </c>
      <c r="B921" t="s">
        <v>203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182</v>
      </c>
      <c r="R921">
        <v>73</v>
      </c>
      <c r="S921">
        <v>-99</v>
      </c>
      <c r="T921">
        <v>-99</v>
      </c>
      <c r="U921">
        <v>-99</v>
      </c>
    </row>
    <row r="922" spans="1:21" hidden="1" x14ac:dyDescent="0.3">
      <c r="A922" t="s">
        <v>98</v>
      </c>
      <c r="B922" t="s">
        <v>257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144</v>
      </c>
      <c r="R922">
        <v>57</v>
      </c>
      <c r="S922">
        <v>257</v>
      </c>
      <c r="T922">
        <v>8</v>
      </c>
      <c r="U922">
        <v>221</v>
      </c>
    </row>
    <row r="923" spans="1:21" hidden="1" x14ac:dyDescent="0.3">
      <c r="A923" t="s">
        <v>98</v>
      </c>
      <c r="B923" t="s">
        <v>205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42</v>
      </c>
      <c r="R923">
        <v>112</v>
      </c>
      <c r="S923">
        <v>-99</v>
      </c>
      <c r="T923">
        <v>-99</v>
      </c>
      <c r="U923">
        <v>-99</v>
      </c>
    </row>
    <row r="924" spans="1:21" hidden="1" x14ac:dyDescent="0.3">
      <c r="A924" t="s">
        <v>98</v>
      </c>
      <c r="B924" t="s">
        <v>216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hidden="1" x14ac:dyDescent="0.3">
      <c r="A925" t="s">
        <v>98</v>
      </c>
      <c r="B925" t="s">
        <v>217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62</v>
      </c>
      <c r="R925">
        <v>76</v>
      </c>
      <c r="S925">
        <v>-99</v>
      </c>
      <c r="T925">
        <v>-99</v>
      </c>
      <c r="U925">
        <v>-99</v>
      </c>
    </row>
    <row r="926" spans="1:21" hidden="1" x14ac:dyDescent="0.3">
      <c r="A926" t="s">
        <v>98</v>
      </c>
      <c r="B926" t="s">
        <v>219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46</v>
      </c>
      <c r="R926">
        <v>378</v>
      </c>
      <c r="S926">
        <v>-99</v>
      </c>
      <c r="T926">
        <v>-99</v>
      </c>
      <c r="U926">
        <v>-99</v>
      </c>
    </row>
    <row r="927" spans="1:21" hidden="1" x14ac:dyDescent="0.3">
      <c r="A927" t="s">
        <v>98</v>
      </c>
      <c r="B927" t="s">
        <v>220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hidden="1" x14ac:dyDescent="0.3">
      <c r="A928" t="s">
        <v>98</v>
      </c>
      <c r="B928" t="s">
        <v>221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98</v>
      </c>
      <c r="B929" t="s">
        <v>428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490</v>
      </c>
      <c r="T929">
        <v>28</v>
      </c>
      <c r="U929">
        <v>465</v>
      </c>
    </row>
    <row r="930" spans="1:21" hidden="1" x14ac:dyDescent="0.3">
      <c r="A930" t="s">
        <v>98</v>
      </c>
      <c r="B930" t="s">
        <v>325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506</v>
      </c>
      <c r="T930">
        <v>28</v>
      </c>
      <c r="U930">
        <v>422</v>
      </c>
    </row>
    <row r="931" spans="1:21" hidden="1" x14ac:dyDescent="0.3">
      <c r="A931" t="s">
        <v>98</v>
      </c>
      <c r="B931" t="s">
        <v>243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hidden="1" x14ac:dyDescent="0.3">
      <c r="A932" t="s">
        <v>98</v>
      </c>
      <c r="B932" t="s">
        <v>222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-99</v>
      </c>
      <c r="R932">
        <v>-99</v>
      </c>
      <c r="S932">
        <v>610</v>
      </c>
      <c r="T932">
        <v>4</v>
      </c>
      <c r="U932">
        <v>78</v>
      </c>
    </row>
    <row r="933" spans="1:21" hidden="1" x14ac:dyDescent="0.3">
      <c r="A933" t="s">
        <v>98</v>
      </c>
      <c r="B933" t="s">
        <v>223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hidden="1" x14ac:dyDescent="0.3">
      <c r="A934" t="s">
        <v>99</v>
      </c>
      <c r="B934" t="s">
        <v>208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hidden="1" x14ac:dyDescent="0.3">
      <c r="A935" t="s">
        <v>99</v>
      </c>
      <c r="B935" t="s">
        <v>196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hidden="1" x14ac:dyDescent="0.3">
      <c r="A936" t="s">
        <v>99</v>
      </c>
      <c r="B936" t="s">
        <v>212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142</v>
      </c>
      <c r="R936">
        <v>156</v>
      </c>
      <c r="S936">
        <v>-99</v>
      </c>
      <c r="T936">
        <v>-99</v>
      </c>
      <c r="U936">
        <v>-99</v>
      </c>
    </row>
    <row r="937" spans="1:21" hidden="1" x14ac:dyDescent="0.3">
      <c r="A937" t="s">
        <v>99</v>
      </c>
      <c r="B937" t="s">
        <v>214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82</v>
      </c>
      <c r="R937">
        <v>521</v>
      </c>
      <c r="S937">
        <v>-99</v>
      </c>
      <c r="T937">
        <v>-99</v>
      </c>
      <c r="U937">
        <v>-99</v>
      </c>
    </row>
    <row r="938" spans="1:21" hidden="1" x14ac:dyDescent="0.3">
      <c r="A938" t="s">
        <v>99</v>
      </c>
      <c r="B938" t="s">
        <v>308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130</v>
      </c>
      <c r="R938">
        <v>231</v>
      </c>
      <c r="S938">
        <v>-99</v>
      </c>
      <c r="T938">
        <v>-99</v>
      </c>
      <c r="U938">
        <v>-99</v>
      </c>
    </row>
    <row r="939" spans="1:21" hidden="1" x14ac:dyDescent="0.3">
      <c r="A939" t="s">
        <v>99</v>
      </c>
      <c r="B939" t="s">
        <v>202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-99</v>
      </c>
      <c r="R939">
        <v>-99</v>
      </c>
      <c r="S939">
        <v>-99</v>
      </c>
      <c r="T939">
        <v>-99</v>
      </c>
      <c r="U939">
        <v>-99</v>
      </c>
    </row>
    <row r="940" spans="1:21" hidden="1" x14ac:dyDescent="0.3">
      <c r="A940" t="s">
        <v>99</v>
      </c>
      <c r="B940" t="s">
        <v>203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-99</v>
      </c>
      <c r="R940">
        <v>-99</v>
      </c>
      <c r="S940">
        <v>-99</v>
      </c>
      <c r="T940">
        <v>-99</v>
      </c>
      <c r="U940">
        <v>-99</v>
      </c>
    </row>
    <row r="941" spans="1:21" hidden="1" x14ac:dyDescent="0.3">
      <c r="A941" t="s">
        <v>99</v>
      </c>
      <c r="B941" t="s">
        <v>205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hidden="1" x14ac:dyDescent="0.3">
      <c r="A942" t="s">
        <v>100</v>
      </c>
      <c r="B942" t="s">
        <v>208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-99</v>
      </c>
      <c r="R942">
        <v>-99</v>
      </c>
      <c r="S942">
        <v>-99</v>
      </c>
      <c r="T942">
        <v>-99</v>
      </c>
      <c r="U942">
        <v>-99</v>
      </c>
    </row>
    <row r="943" spans="1:21" hidden="1" x14ac:dyDescent="0.3">
      <c r="A943" t="s">
        <v>100</v>
      </c>
      <c r="B943" t="s">
        <v>196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100</v>
      </c>
      <c r="B944" t="s">
        <v>212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36</v>
      </c>
      <c r="T944">
        <v>54</v>
      </c>
      <c r="U944">
        <v>908</v>
      </c>
    </row>
    <row r="945" spans="1:21" hidden="1" x14ac:dyDescent="0.3">
      <c r="A945" t="s">
        <v>100</v>
      </c>
      <c r="B945" t="s">
        <v>214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hidden="1" x14ac:dyDescent="0.3">
      <c r="A946" t="s">
        <v>100</v>
      </c>
      <c r="B946" t="s">
        <v>202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hidden="1" x14ac:dyDescent="0.3">
      <c r="A947" t="s">
        <v>100</v>
      </c>
      <c r="B947" t="s">
        <v>203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42</v>
      </c>
      <c r="R947">
        <v>452</v>
      </c>
      <c r="S947">
        <v>291</v>
      </c>
      <c r="T947">
        <v>28</v>
      </c>
      <c r="U947">
        <v>313</v>
      </c>
    </row>
    <row r="948" spans="1:21" hidden="1" x14ac:dyDescent="0.3">
      <c r="A948" t="s">
        <v>100</v>
      </c>
      <c r="B948" t="s">
        <v>205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70</v>
      </c>
      <c r="R948">
        <v>398</v>
      </c>
      <c r="S948">
        <v>-99</v>
      </c>
      <c r="T948">
        <v>-99</v>
      </c>
      <c r="U948">
        <v>-99</v>
      </c>
    </row>
    <row r="949" spans="1:21" hidden="1" x14ac:dyDescent="0.3">
      <c r="A949" t="s">
        <v>100</v>
      </c>
      <c r="B949" t="s">
        <v>216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0</v>
      </c>
      <c r="N949">
        <v>1</v>
      </c>
      <c r="O949">
        <v>0</v>
      </c>
      <c r="P949">
        <v>1</v>
      </c>
      <c r="Q949">
        <v>156</v>
      </c>
      <c r="R949">
        <v>112</v>
      </c>
      <c r="S949">
        <v>-99</v>
      </c>
      <c r="T949">
        <v>-99</v>
      </c>
      <c r="U949">
        <v>-99</v>
      </c>
    </row>
    <row r="950" spans="1:21" hidden="1" x14ac:dyDescent="0.3">
      <c r="A950" t="s">
        <v>101</v>
      </c>
      <c r="B950" t="s">
        <v>208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hidden="1" x14ac:dyDescent="0.3">
      <c r="A951" t="s">
        <v>101</v>
      </c>
      <c r="B951" t="s">
        <v>196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hidden="1" x14ac:dyDescent="0.3">
      <c r="A952" t="s">
        <v>101</v>
      </c>
      <c r="B952" t="s">
        <v>212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120</v>
      </c>
      <c r="R952">
        <v>210</v>
      </c>
      <c r="S952">
        <v>-99</v>
      </c>
      <c r="T952">
        <v>-99</v>
      </c>
      <c r="U952">
        <v>-99</v>
      </c>
    </row>
    <row r="953" spans="1:21" hidden="1" x14ac:dyDescent="0.3">
      <c r="A953" t="s">
        <v>101</v>
      </c>
      <c r="B953" t="s">
        <v>395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98</v>
      </c>
      <c r="R953">
        <v>180</v>
      </c>
      <c r="S953">
        <v>41</v>
      </c>
      <c r="T953">
        <v>36</v>
      </c>
      <c r="U953">
        <v>266</v>
      </c>
    </row>
    <row r="954" spans="1:21" hidden="1" x14ac:dyDescent="0.3">
      <c r="A954" t="s">
        <v>101</v>
      </c>
      <c r="B954" t="s">
        <v>214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196</v>
      </c>
      <c r="R954">
        <v>120</v>
      </c>
      <c r="S954">
        <v>20</v>
      </c>
      <c r="T954">
        <v>64</v>
      </c>
      <c r="U954">
        <v>469</v>
      </c>
    </row>
    <row r="955" spans="1:21" hidden="1" x14ac:dyDescent="0.3">
      <c r="A955" t="s">
        <v>101</v>
      </c>
      <c r="B955" t="s">
        <v>202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152</v>
      </c>
      <c r="R955">
        <v>465</v>
      </c>
      <c r="S955">
        <v>134</v>
      </c>
      <c r="T955">
        <v>138</v>
      </c>
      <c r="U955">
        <v>857</v>
      </c>
    </row>
    <row r="956" spans="1:21" hidden="1" x14ac:dyDescent="0.3">
      <c r="A956" t="s">
        <v>101</v>
      </c>
      <c r="B956" t="s">
        <v>443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122</v>
      </c>
      <c r="R956">
        <v>852</v>
      </c>
      <c r="S956">
        <v>347</v>
      </c>
      <c r="T956">
        <v>76</v>
      </c>
      <c r="U956">
        <v>555</v>
      </c>
    </row>
    <row r="957" spans="1:21" hidden="1" x14ac:dyDescent="0.3">
      <c r="A957" t="s">
        <v>101</v>
      </c>
      <c r="B957" t="s">
        <v>234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96</v>
      </c>
      <c r="R957">
        <v>820</v>
      </c>
      <c r="S957">
        <v>398</v>
      </c>
      <c r="T957">
        <v>64</v>
      </c>
      <c r="U957">
        <v>533</v>
      </c>
    </row>
    <row r="958" spans="1:21" hidden="1" x14ac:dyDescent="0.3">
      <c r="A958" t="s">
        <v>101</v>
      </c>
      <c r="B958" t="s">
        <v>235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32</v>
      </c>
      <c r="R958">
        <v>825</v>
      </c>
      <c r="S958">
        <v>58</v>
      </c>
      <c r="T958">
        <v>50</v>
      </c>
      <c r="U958">
        <v>379</v>
      </c>
    </row>
    <row r="959" spans="1:21" hidden="1" x14ac:dyDescent="0.3">
      <c r="A959" t="s">
        <v>101</v>
      </c>
      <c r="B959" t="s">
        <v>203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76</v>
      </c>
      <c r="R959">
        <v>320</v>
      </c>
      <c r="S959">
        <v>50</v>
      </c>
      <c r="T959">
        <v>26</v>
      </c>
      <c r="U959">
        <v>409</v>
      </c>
    </row>
    <row r="960" spans="1:21" hidden="1" x14ac:dyDescent="0.3">
      <c r="A960" t="s">
        <v>101</v>
      </c>
      <c r="B960" t="s">
        <v>205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hidden="1" x14ac:dyDescent="0.3">
      <c r="A961" t="s">
        <v>101</v>
      </c>
      <c r="B961" t="s">
        <v>216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56</v>
      </c>
      <c r="R961">
        <v>462</v>
      </c>
      <c r="S961">
        <v>57</v>
      </c>
      <c r="T961">
        <v>20</v>
      </c>
      <c r="U961">
        <v>418</v>
      </c>
    </row>
    <row r="962" spans="1:21" hidden="1" x14ac:dyDescent="0.3">
      <c r="A962" t="s">
        <v>101</v>
      </c>
      <c r="B962" t="s">
        <v>217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234</v>
      </c>
      <c r="T962">
        <v>20</v>
      </c>
      <c r="U962">
        <v>622</v>
      </c>
    </row>
    <row r="963" spans="1:21" hidden="1" x14ac:dyDescent="0.3">
      <c r="A963" t="s">
        <v>101</v>
      </c>
      <c r="B963" t="s">
        <v>220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44</v>
      </c>
      <c r="R963">
        <v>585</v>
      </c>
      <c r="S963">
        <v>-99</v>
      </c>
      <c r="T963">
        <v>-99</v>
      </c>
      <c r="U963">
        <v>-99</v>
      </c>
    </row>
    <row r="964" spans="1:21" hidden="1" x14ac:dyDescent="0.3">
      <c r="A964" t="s">
        <v>102</v>
      </c>
      <c r="B964" t="s">
        <v>208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102</v>
      </c>
      <c r="B965" t="s">
        <v>196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-99</v>
      </c>
      <c r="T965">
        <v>-99</v>
      </c>
      <c r="U965">
        <v>-99</v>
      </c>
    </row>
    <row r="966" spans="1:21" hidden="1" x14ac:dyDescent="0.3">
      <c r="A966" t="s">
        <v>102</v>
      </c>
      <c r="B966" t="s">
        <v>212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-99</v>
      </c>
      <c r="T966">
        <v>-99</v>
      </c>
      <c r="U966">
        <v>-99</v>
      </c>
    </row>
    <row r="967" spans="1:21" hidden="1" x14ac:dyDescent="0.3">
      <c r="A967" t="s">
        <v>102</v>
      </c>
      <c r="B967" t="s">
        <v>214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hidden="1" x14ac:dyDescent="0.3">
      <c r="A968" t="s">
        <v>102</v>
      </c>
      <c r="B968" t="s">
        <v>202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-99</v>
      </c>
      <c r="R968">
        <v>-99</v>
      </c>
      <c r="S968">
        <v>-99</v>
      </c>
      <c r="T968">
        <v>-99</v>
      </c>
      <c r="U968">
        <v>-99</v>
      </c>
    </row>
    <row r="969" spans="1:21" hidden="1" x14ac:dyDescent="0.3">
      <c r="A969" t="s">
        <v>102</v>
      </c>
      <c r="B969" t="s">
        <v>203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116</v>
      </c>
      <c r="R969">
        <v>322</v>
      </c>
      <c r="S969">
        <v>-99</v>
      </c>
      <c r="T969">
        <v>-99</v>
      </c>
      <c r="U969">
        <v>-99</v>
      </c>
    </row>
    <row r="970" spans="1:21" hidden="1" x14ac:dyDescent="0.3">
      <c r="A970" t="s">
        <v>102</v>
      </c>
      <c r="B970" t="s">
        <v>205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78</v>
      </c>
      <c r="R970">
        <v>196</v>
      </c>
      <c r="S970">
        <v>10</v>
      </c>
      <c r="T970">
        <v>132</v>
      </c>
      <c r="U970">
        <v>366</v>
      </c>
    </row>
    <row r="971" spans="1:21" hidden="1" x14ac:dyDescent="0.3">
      <c r="A971" t="s">
        <v>102</v>
      </c>
      <c r="B971" t="s">
        <v>216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0</v>
      </c>
      <c r="T971">
        <v>228</v>
      </c>
      <c r="U971">
        <v>645</v>
      </c>
    </row>
    <row r="972" spans="1:21" hidden="1" x14ac:dyDescent="0.3">
      <c r="A972" t="s">
        <v>102</v>
      </c>
      <c r="B972" t="s">
        <v>217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hidden="1" x14ac:dyDescent="0.3">
      <c r="A973" t="s">
        <v>102</v>
      </c>
      <c r="B973" t="s">
        <v>219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70</v>
      </c>
      <c r="T973">
        <v>28</v>
      </c>
      <c r="U973">
        <v>700</v>
      </c>
    </row>
    <row r="974" spans="1:21" hidden="1" x14ac:dyDescent="0.3">
      <c r="A974" t="s">
        <v>102</v>
      </c>
      <c r="B974" t="s">
        <v>220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108</v>
      </c>
      <c r="R974">
        <v>370</v>
      </c>
      <c r="S974">
        <v>22</v>
      </c>
      <c r="T974">
        <v>44</v>
      </c>
      <c r="U974">
        <v>403</v>
      </c>
    </row>
    <row r="975" spans="1:21" hidden="1" x14ac:dyDescent="0.3">
      <c r="A975" t="s">
        <v>102</v>
      </c>
      <c r="B975" t="s">
        <v>221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116</v>
      </c>
      <c r="R975">
        <v>412</v>
      </c>
      <c r="S975">
        <v>256</v>
      </c>
      <c r="T975">
        <v>52</v>
      </c>
      <c r="U975">
        <v>425</v>
      </c>
    </row>
    <row r="976" spans="1:21" hidden="1" x14ac:dyDescent="0.3">
      <c r="A976" t="s">
        <v>134</v>
      </c>
      <c r="B976" t="s">
        <v>208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hidden="1" x14ac:dyDescent="0.3">
      <c r="A977" t="s">
        <v>134</v>
      </c>
      <c r="B977" t="s">
        <v>196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hidden="1" x14ac:dyDescent="0.3">
      <c r="A978" t="s">
        <v>134</v>
      </c>
      <c r="B978" t="s">
        <v>212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hidden="1" x14ac:dyDescent="0.3">
      <c r="A979" t="s">
        <v>134</v>
      </c>
      <c r="B979" t="s">
        <v>214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-99</v>
      </c>
      <c r="R979">
        <v>-99</v>
      </c>
      <c r="S979">
        <v>444</v>
      </c>
      <c r="T979">
        <v>12</v>
      </c>
      <c r="U979">
        <v>136</v>
      </c>
    </row>
    <row r="980" spans="1:21" hidden="1" x14ac:dyDescent="0.3">
      <c r="A980" t="s">
        <v>134</v>
      </c>
      <c r="B980" t="s">
        <v>202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-99</v>
      </c>
      <c r="R980">
        <v>-99</v>
      </c>
      <c r="S980">
        <v>-99</v>
      </c>
      <c r="T980">
        <v>-99</v>
      </c>
      <c r="U980">
        <v>-99</v>
      </c>
    </row>
    <row r="981" spans="1:21" hidden="1" x14ac:dyDescent="0.3">
      <c r="A981" t="s">
        <v>134</v>
      </c>
      <c r="B981" t="s">
        <v>203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-99</v>
      </c>
      <c r="R981">
        <v>-99</v>
      </c>
      <c r="S981">
        <v>-99</v>
      </c>
      <c r="T981">
        <v>-99</v>
      </c>
      <c r="U981">
        <v>-99</v>
      </c>
    </row>
    <row r="982" spans="1:21" hidden="1" x14ac:dyDescent="0.3">
      <c r="A982" t="s">
        <v>134</v>
      </c>
      <c r="B982" t="s">
        <v>205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-99</v>
      </c>
      <c r="R982">
        <v>-99</v>
      </c>
      <c r="S982">
        <v>-99</v>
      </c>
      <c r="T982">
        <v>-99</v>
      </c>
      <c r="U982">
        <v>-99</v>
      </c>
    </row>
    <row r="983" spans="1:21" hidden="1" x14ac:dyDescent="0.3">
      <c r="A983" t="s">
        <v>134</v>
      </c>
      <c r="B983" t="s">
        <v>216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64</v>
      </c>
      <c r="R983">
        <v>483</v>
      </c>
      <c r="S983">
        <v>0</v>
      </c>
      <c r="T983">
        <v>54</v>
      </c>
      <c r="U983">
        <v>730</v>
      </c>
    </row>
    <row r="984" spans="1:21" hidden="1" x14ac:dyDescent="0.3">
      <c r="A984" t="s">
        <v>134</v>
      </c>
      <c r="B984" t="s">
        <v>339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-99</v>
      </c>
      <c r="R984">
        <v>-99</v>
      </c>
      <c r="S984">
        <v>0</v>
      </c>
      <c r="T984">
        <v>78</v>
      </c>
      <c r="U984">
        <v>810</v>
      </c>
    </row>
    <row r="985" spans="1:21" hidden="1" x14ac:dyDescent="0.3">
      <c r="A985" t="s">
        <v>134</v>
      </c>
      <c r="B985" t="s">
        <v>269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-99</v>
      </c>
      <c r="R985">
        <v>-99</v>
      </c>
      <c r="S985">
        <v>0</v>
      </c>
      <c r="T985">
        <v>70</v>
      </c>
      <c r="U985">
        <v>389</v>
      </c>
    </row>
    <row r="986" spans="1:21" hidden="1" x14ac:dyDescent="0.3">
      <c r="A986" t="s">
        <v>134</v>
      </c>
      <c r="B986" t="s">
        <v>341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-99</v>
      </c>
      <c r="R986">
        <v>-99</v>
      </c>
      <c r="S986">
        <v>0</v>
      </c>
      <c r="T986">
        <v>44</v>
      </c>
      <c r="U986">
        <v>283</v>
      </c>
    </row>
    <row r="987" spans="1:21" hidden="1" x14ac:dyDescent="0.3">
      <c r="A987" t="s">
        <v>134</v>
      </c>
      <c r="B987" t="s">
        <v>295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-99</v>
      </c>
      <c r="R987">
        <v>-99</v>
      </c>
      <c r="S987">
        <v>10</v>
      </c>
      <c r="T987">
        <v>36</v>
      </c>
      <c r="U987">
        <v>211</v>
      </c>
    </row>
    <row r="988" spans="1:21" hidden="1" x14ac:dyDescent="0.3">
      <c r="A988" t="s">
        <v>134</v>
      </c>
      <c r="B988" t="s">
        <v>342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-99</v>
      </c>
      <c r="R988">
        <v>-99</v>
      </c>
      <c r="S988">
        <v>10</v>
      </c>
      <c r="T988">
        <v>26</v>
      </c>
      <c r="U988">
        <v>175</v>
      </c>
    </row>
    <row r="989" spans="1:21" hidden="1" x14ac:dyDescent="0.3">
      <c r="A989" t="s">
        <v>134</v>
      </c>
      <c r="B989" t="s">
        <v>385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-99</v>
      </c>
      <c r="R989">
        <v>-99</v>
      </c>
      <c r="S989">
        <v>14</v>
      </c>
      <c r="T989">
        <v>26</v>
      </c>
      <c r="U989">
        <v>170</v>
      </c>
    </row>
    <row r="990" spans="1:21" hidden="1" x14ac:dyDescent="0.3">
      <c r="A990" t="s">
        <v>134</v>
      </c>
      <c r="B990" t="s">
        <v>264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-99</v>
      </c>
      <c r="R990">
        <v>-99</v>
      </c>
      <c r="S990">
        <v>28</v>
      </c>
      <c r="T990">
        <v>12</v>
      </c>
      <c r="U990">
        <v>146</v>
      </c>
    </row>
    <row r="991" spans="1:21" hidden="1" x14ac:dyDescent="0.3">
      <c r="A991" t="s">
        <v>134</v>
      </c>
      <c r="B991" t="s">
        <v>449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-99</v>
      </c>
      <c r="R991">
        <v>-99</v>
      </c>
      <c r="S991">
        <v>10</v>
      </c>
      <c r="T991">
        <v>18</v>
      </c>
      <c r="U991">
        <v>225</v>
      </c>
    </row>
    <row r="992" spans="1:21" hidden="1" x14ac:dyDescent="0.3">
      <c r="A992" t="s">
        <v>134</v>
      </c>
      <c r="B992" t="s">
        <v>402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-99</v>
      </c>
      <c r="R992">
        <v>-99</v>
      </c>
      <c r="S992">
        <v>10</v>
      </c>
      <c r="T992">
        <v>34</v>
      </c>
      <c r="U992">
        <v>309</v>
      </c>
    </row>
    <row r="993" spans="1:21" hidden="1" x14ac:dyDescent="0.3">
      <c r="A993" t="s">
        <v>134</v>
      </c>
      <c r="B993" t="s">
        <v>441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-99</v>
      </c>
      <c r="R993">
        <v>-99</v>
      </c>
      <c r="S993">
        <v>0</v>
      </c>
      <c r="T993">
        <v>40</v>
      </c>
      <c r="U993">
        <v>182</v>
      </c>
    </row>
    <row r="994" spans="1:21" hidden="1" x14ac:dyDescent="0.3">
      <c r="A994" t="s">
        <v>134</v>
      </c>
      <c r="B994" t="s">
        <v>266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-99</v>
      </c>
      <c r="R994">
        <v>-99</v>
      </c>
      <c r="S994">
        <v>0</v>
      </c>
      <c r="T994">
        <v>84</v>
      </c>
      <c r="U994">
        <v>316</v>
      </c>
    </row>
    <row r="995" spans="1:21" hidden="1" x14ac:dyDescent="0.3">
      <c r="A995" t="s">
        <v>134</v>
      </c>
      <c r="B995" t="s">
        <v>418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1</v>
      </c>
      <c r="O995">
        <v>0</v>
      </c>
      <c r="P995">
        <v>1</v>
      </c>
      <c r="Q995">
        <v>-99</v>
      </c>
      <c r="R995">
        <v>-99</v>
      </c>
      <c r="S995">
        <v>0</v>
      </c>
      <c r="T995">
        <v>62</v>
      </c>
      <c r="U995">
        <v>309</v>
      </c>
    </row>
    <row r="996" spans="1:21" hidden="1" x14ac:dyDescent="0.3">
      <c r="A996" t="s">
        <v>134</v>
      </c>
      <c r="B996" t="s">
        <v>404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-99</v>
      </c>
      <c r="R996">
        <v>-99</v>
      </c>
      <c r="S996">
        <v>0</v>
      </c>
      <c r="T996">
        <v>102</v>
      </c>
      <c r="U996">
        <v>389</v>
      </c>
    </row>
    <row r="997" spans="1:21" hidden="1" x14ac:dyDescent="0.3">
      <c r="A997" t="s">
        <v>134</v>
      </c>
      <c r="B997" t="s">
        <v>217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-99</v>
      </c>
      <c r="R997">
        <v>-99</v>
      </c>
      <c r="S997">
        <v>50</v>
      </c>
      <c r="T997">
        <v>22</v>
      </c>
      <c r="U997">
        <v>225</v>
      </c>
    </row>
    <row r="998" spans="1:21" hidden="1" x14ac:dyDescent="0.3">
      <c r="A998" t="s">
        <v>134</v>
      </c>
      <c r="B998" t="s">
        <v>452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-99</v>
      </c>
      <c r="R998">
        <v>-99</v>
      </c>
      <c r="S998">
        <v>32</v>
      </c>
      <c r="T998">
        <v>48</v>
      </c>
      <c r="U998">
        <v>376</v>
      </c>
    </row>
    <row r="999" spans="1:21" hidden="1" x14ac:dyDescent="0.3">
      <c r="A999" t="s">
        <v>134</v>
      </c>
      <c r="B999" t="s">
        <v>415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-99</v>
      </c>
      <c r="R999">
        <v>-99</v>
      </c>
      <c r="S999">
        <v>20</v>
      </c>
      <c r="T999">
        <v>80</v>
      </c>
      <c r="U999">
        <v>400</v>
      </c>
    </row>
    <row r="1000" spans="1:21" hidden="1" x14ac:dyDescent="0.3">
      <c r="A1000" t="s">
        <v>134</v>
      </c>
      <c r="B1000" t="s">
        <v>429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-99</v>
      </c>
      <c r="R1000">
        <v>-99</v>
      </c>
      <c r="S1000">
        <v>14</v>
      </c>
      <c r="T1000">
        <v>36</v>
      </c>
      <c r="U1000">
        <v>424</v>
      </c>
    </row>
    <row r="1001" spans="1:21" hidden="1" x14ac:dyDescent="0.3">
      <c r="A1001" t="s">
        <v>134</v>
      </c>
      <c r="B1001" t="s">
        <v>374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-99</v>
      </c>
      <c r="R1001">
        <v>-99</v>
      </c>
      <c r="S1001">
        <v>20</v>
      </c>
      <c r="T1001">
        <v>118</v>
      </c>
      <c r="U1001">
        <v>441</v>
      </c>
    </row>
    <row r="1002" spans="1:21" hidden="1" x14ac:dyDescent="0.3">
      <c r="A1002" t="s">
        <v>134</v>
      </c>
      <c r="B1002" t="s">
        <v>416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-99</v>
      </c>
      <c r="R1002">
        <v>-99</v>
      </c>
      <c r="S1002">
        <v>10</v>
      </c>
      <c r="T1002">
        <v>76</v>
      </c>
      <c r="U1002">
        <v>792</v>
      </c>
    </row>
    <row r="1003" spans="1:21" hidden="1" x14ac:dyDescent="0.3">
      <c r="A1003" t="s">
        <v>134</v>
      </c>
      <c r="B1003" t="s">
        <v>219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-99</v>
      </c>
      <c r="R1003">
        <v>-99</v>
      </c>
      <c r="S1003">
        <v>10</v>
      </c>
      <c r="T1003">
        <v>106</v>
      </c>
      <c r="U1003">
        <v>1240</v>
      </c>
    </row>
    <row r="1004" spans="1:21" hidden="1" x14ac:dyDescent="0.3">
      <c r="A1004" t="s">
        <v>134</v>
      </c>
      <c r="B1004" t="s">
        <v>220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-99</v>
      </c>
      <c r="R1004">
        <v>-99</v>
      </c>
      <c r="S1004">
        <v>14</v>
      </c>
      <c r="T1004">
        <v>172</v>
      </c>
      <c r="U1004">
        <v>856</v>
      </c>
    </row>
    <row r="1005" spans="1:21" hidden="1" x14ac:dyDescent="0.3">
      <c r="A1005" t="s">
        <v>134</v>
      </c>
      <c r="B1005" t="s">
        <v>221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114</v>
      </c>
      <c r="R1005">
        <v>206</v>
      </c>
      <c r="S1005">
        <v>0</v>
      </c>
      <c r="T1005">
        <v>102</v>
      </c>
      <c r="U1005">
        <v>432</v>
      </c>
    </row>
    <row r="1006" spans="1:21" hidden="1" x14ac:dyDescent="0.3">
      <c r="A1006" t="s">
        <v>103</v>
      </c>
      <c r="B1006" t="s">
        <v>208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103</v>
      </c>
      <c r="B1007" t="s">
        <v>196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68</v>
      </c>
      <c r="R1007">
        <v>214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103</v>
      </c>
      <c r="B1008" t="s">
        <v>376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40</v>
      </c>
      <c r="T1008">
        <v>80</v>
      </c>
      <c r="U1008">
        <v>502</v>
      </c>
    </row>
    <row r="1009" spans="1:21" hidden="1" x14ac:dyDescent="0.3">
      <c r="A1009" t="s">
        <v>103</v>
      </c>
      <c r="B1009" t="s">
        <v>212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10</v>
      </c>
      <c r="T1009">
        <v>92</v>
      </c>
      <c r="U1009">
        <v>1054</v>
      </c>
    </row>
    <row r="1010" spans="1:21" hidden="1" x14ac:dyDescent="0.3">
      <c r="A1010" t="s">
        <v>103</v>
      </c>
      <c r="B1010" t="s">
        <v>214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14</v>
      </c>
      <c r="T1010">
        <v>142</v>
      </c>
      <c r="U1010">
        <v>1358</v>
      </c>
    </row>
    <row r="1011" spans="1:21" hidden="1" x14ac:dyDescent="0.3">
      <c r="A1011" t="s">
        <v>103</v>
      </c>
      <c r="B1011" t="s">
        <v>202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22</v>
      </c>
      <c r="T1011">
        <v>116</v>
      </c>
      <c r="U1011">
        <v>1075</v>
      </c>
    </row>
    <row r="1012" spans="1:21" hidden="1" x14ac:dyDescent="0.3">
      <c r="A1012" t="s">
        <v>103</v>
      </c>
      <c r="B1012" t="s">
        <v>203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-99</v>
      </c>
      <c r="R1012">
        <v>-99</v>
      </c>
      <c r="S1012">
        <v>50</v>
      </c>
      <c r="T1012">
        <v>40</v>
      </c>
      <c r="U1012">
        <v>823</v>
      </c>
    </row>
    <row r="1013" spans="1:21" hidden="1" x14ac:dyDescent="0.3">
      <c r="A1013" t="s">
        <v>103</v>
      </c>
      <c r="B1013" t="s">
        <v>205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90</v>
      </c>
      <c r="R1013">
        <v>112</v>
      </c>
      <c r="S1013">
        <v>-99</v>
      </c>
      <c r="T1013">
        <v>-99</v>
      </c>
      <c r="U1013">
        <v>-99</v>
      </c>
    </row>
    <row r="1014" spans="1:21" hidden="1" x14ac:dyDescent="0.3">
      <c r="A1014" t="s">
        <v>104</v>
      </c>
      <c r="B1014" t="s">
        <v>208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hidden="1" x14ac:dyDescent="0.3">
      <c r="A1015" t="s">
        <v>104</v>
      </c>
      <c r="B1015" t="s">
        <v>196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-99</v>
      </c>
      <c r="R1015">
        <v>-99</v>
      </c>
      <c r="S1015">
        <v>-99</v>
      </c>
      <c r="T1015">
        <v>-99</v>
      </c>
      <c r="U1015">
        <v>-99</v>
      </c>
    </row>
    <row r="1016" spans="1:21" hidden="1" x14ac:dyDescent="0.3">
      <c r="A1016" t="s">
        <v>104</v>
      </c>
      <c r="B1016" t="s">
        <v>212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-99</v>
      </c>
      <c r="R1016">
        <v>-99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104</v>
      </c>
      <c r="B1017" t="s">
        <v>214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hidden="1" x14ac:dyDescent="0.3">
      <c r="A1018" t="s">
        <v>104</v>
      </c>
      <c r="B1018" t="s">
        <v>202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hidden="1" x14ac:dyDescent="0.3">
      <c r="A1019" t="s">
        <v>104</v>
      </c>
      <c r="B1019" t="s">
        <v>203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hidden="1" x14ac:dyDescent="0.3">
      <c r="A1020" t="s">
        <v>104</v>
      </c>
      <c r="B1020" t="s">
        <v>205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86</v>
      </c>
      <c r="R1020">
        <v>230</v>
      </c>
      <c r="S1020">
        <v>70</v>
      </c>
      <c r="T1020">
        <v>34</v>
      </c>
      <c r="U1020">
        <v>831</v>
      </c>
    </row>
    <row r="1021" spans="1:21" hidden="1" x14ac:dyDescent="0.3">
      <c r="A1021" t="s">
        <v>104</v>
      </c>
      <c r="B1021" t="s">
        <v>216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98</v>
      </c>
      <c r="R1021">
        <v>160</v>
      </c>
      <c r="S1021">
        <v>-99</v>
      </c>
      <c r="T1021">
        <v>-99</v>
      </c>
      <c r="U1021">
        <v>-99</v>
      </c>
    </row>
    <row r="1022" spans="1:21" hidden="1" x14ac:dyDescent="0.3">
      <c r="A1022" t="s">
        <v>104</v>
      </c>
      <c r="B1022" t="s">
        <v>217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-99</v>
      </c>
      <c r="R1022">
        <v>-99</v>
      </c>
      <c r="S1022">
        <v>-99</v>
      </c>
      <c r="T1022">
        <v>-99</v>
      </c>
      <c r="U1022">
        <v>-99</v>
      </c>
    </row>
    <row r="1023" spans="1:21" hidden="1" x14ac:dyDescent="0.3">
      <c r="A1023" t="s">
        <v>104</v>
      </c>
      <c r="B1023" t="s">
        <v>219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118</v>
      </c>
      <c r="R1023">
        <v>192</v>
      </c>
      <c r="S1023">
        <v>150</v>
      </c>
      <c r="T1023">
        <v>38</v>
      </c>
      <c r="U1023">
        <v>667</v>
      </c>
    </row>
    <row r="1024" spans="1:21" hidden="1" x14ac:dyDescent="0.3">
      <c r="A1024" t="s">
        <v>104</v>
      </c>
      <c r="B1024" t="s">
        <v>220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138</v>
      </c>
      <c r="R1024">
        <v>288</v>
      </c>
      <c r="S1024">
        <v>-99</v>
      </c>
      <c r="T1024">
        <v>-99</v>
      </c>
      <c r="U1024">
        <v>-99</v>
      </c>
    </row>
    <row r="1025" spans="1:21" hidden="1" x14ac:dyDescent="0.3">
      <c r="A1025" t="s">
        <v>105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hidden="1" x14ac:dyDescent="0.3">
      <c r="A1026" t="s">
        <v>105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-99</v>
      </c>
      <c r="R1026">
        <v>-99</v>
      </c>
      <c r="S1026">
        <v>-99</v>
      </c>
      <c r="T1026">
        <v>-99</v>
      </c>
      <c r="U1026">
        <v>-99</v>
      </c>
    </row>
    <row r="1027" spans="1:21" hidden="1" x14ac:dyDescent="0.3">
      <c r="A1027" t="s">
        <v>105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329</v>
      </c>
      <c r="T1027">
        <v>6</v>
      </c>
      <c r="U1027">
        <v>86</v>
      </c>
    </row>
    <row r="1028" spans="1:21" hidden="1" x14ac:dyDescent="0.3">
      <c r="A1028" t="s">
        <v>105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-99</v>
      </c>
      <c r="R1028">
        <v>-99</v>
      </c>
      <c r="S1028">
        <v>85</v>
      </c>
      <c r="T1028">
        <v>92</v>
      </c>
      <c r="U1028">
        <v>847</v>
      </c>
    </row>
    <row r="1029" spans="1:21" hidden="1" x14ac:dyDescent="0.3">
      <c r="A1029" t="s">
        <v>105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74</v>
      </c>
      <c r="R1029">
        <v>364</v>
      </c>
      <c r="S1029">
        <v>-99</v>
      </c>
      <c r="T1029">
        <v>-99</v>
      </c>
      <c r="U1029">
        <v>-99</v>
      </c>
    </row>
    <row r="1030" spans="1:21" hidden="1" x14ac:dyDescent="0.3">
      <c r="A1030" t="s">
        <v>105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72</v>
      </c>
      <c r="R1030">
        <v>201</v>
      </c>
      <c r="S1030">
        <v>250</v>
      </c>
      <c r="T1030">
        <v>4</v>
      </c>
      <c r="U1030">
        <v>199</v>
      </c>
    </row>
    <row r="1031" spans="1:21" hidden="1" x14ac:dyDescent="0.3">
      <c r="A1031" t="s">
        <v>105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126</v>
      </c>
      <c r="R1031">
        <v>58</v>
      </c>
      <c r="S1031">
        <v>-99</v>
      </c>
      <c r="T1031">
        <v>-99</v>
      </c>
      <c r="U1031">
        <v>-99</v>
      </c>
    </row>
    <row r="1032" spans="1:21" hidden="1" x14ac:dyDescent="0.3">
      <c r="A1032" t="s">
        <v>105</v>
      </c>
      <c r="B1032" t="s">
        <v>409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44</v>
      </c>
      <c r="R1032">
        <v>72</v>
      </c>
      <c r="S1032">
        <v>-99</v>
      </c>
      <c r="T1032">
        <v>-99</v>
      </c>
      <c r="U1032">
        <v>-99</v>
      </c>
    </row>
    <row r="1033" spans="1:21" hidden="1" x14ac:dyDescent="0.3">
      <c r="A1033" t="s">
        <v>105</v>
      </c>
      <c r="B1033" t="s">
        <v>411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44</v>
      </c>
      <c r="R1033">
        <v>64</v>
      </c>
      <c r="S1033">
        <v>-99</v>
      </c>
      <c r="T1033">
        <v>-99</v>
      </c>
      <c r="U1033">
        <v>-99</v>
      </c>
    </row>
    <row r="1034" spans="1:21" hidden="1" x14ac:dyDescent="0.3">
      <c r="A1034" t="s">
        <v>105</v>
      </c>
      <c r="B1034" t="s">
        <v>420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46</v>
      </c>
      <c r="R1034">
        <v>50</v>
      </c>
      <c r="S1034">
        <v>-99</v>
      </c>
      <c r="T1034">
        <v>-99</v>
      </c>
      <c r="U1034">
        <v>-99</v>
      </c>
    </row>
    <row r="1035" spans="1:21" hidden="1" x14ac:dyDescent="0.3">
      <c r="A1035" t="s">
        <v>105</v>
      </c>
      <c r="B1035" t="s">
        <v>408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46</v>
      </c>
      <c r="R1035">
        <v>58</v>
      </c>
      <c r="S1035">
        <v>-99</v>
      </c>
      <c r="T1035">
        <v>-99</v>
      </c>
      <c r="U1035">
        <v>-99</v>
      </c>
    </row>
    <row r="1036" spans="1:21" hidden="1" x14ac:dyDescent="0.3">
      <c r="A1036" t="s">
        <v>105</v>
      </c>
      <c r="B1036" t="s">
        <v>406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48</v>
      </c>
      <c r="R1036">
        <v>76</v>
      </c>
      <c r="S1036">
        <v>-99</v>
      </c>
      <c r="T1036">
        <v>-99</v>
      </c>
      <c r="U1036">
        <v>-99</v>
      </c>
    </row>
    <row r="1037" spans="1:21" hidden="1" x14ac:dyDescent="0.3">
      <c r="A1037" t="s">
        <v>105</v>
      </c>
      <c r="B1037" t="s">
        <v>367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44</v>
      </c>
      <c r="R1037">
        <v>67</v>
      </c>
      <c r="S1037">
        <v>-99</v>
      </c>
      <c r="T1037">
        <v>-99</v>
      </c>
      <c r="U1037">
        <v>-99</v>
      </c>
    </row>
    <row r="1038" spans="1:21" hidden="1" x14ac:dyDescent="0.3">
      <c r="A1038" t="s">
        <v>105</v>
      </c>
      <c r="B1038" t="s">
        <v>216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40</v>
      </c>
      <c r="R1038">
        <v>51</v>
      </c>
      <c r="S1038">
        <v>-99</v>
      </c>
      <c r="T1038">
        <v>-99</v>
      </c>
      <c r="U1038">
        <v>-99</v>
      </c>
    </row>
    <row r="1039" spans="1:21" hidden="1" x14ac:dyDescent="0.3">
      <c r="A1039" t="s">
        <v>105</v>
      </c>
      <c r="B1039" t="s">
        <v>217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70</v>
      </c>
      <c r="R1039">
        <v>283</v>
      </c>
      <c r="S1039">
        <v>-99</v>
      </c>
      <c r="T1039">
        <v>-99</v>
      </c>
      <c r="U1039">
        <v>-99</v>
      </c>
    </row>
    <row r="1040" spans="1:21" hidden="1" x14ac:dyDescent="0.3">
      <c r="A1040" t="s">
        <v>106</v>
      </c>
      <c r="B1040" t="s">
        <v>208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110</v>
      </c>
      <c r="R1040">
        <v>322</v>
      </c>
      <c r="S1040">
        <v>-99</v>
      </c>
      <c r="T1040">
        <v>-99</v>
      </c>
      <c r="U1040">
        <v>-99</v>
      </c>
    </row>
    <row r="1041" spans="1:21" hidden="1" x14ac:dyDescent="0.3">
      <c r="A1041" t="s">
        <v>106</v>
      </c>
      <c r="B1041" t="s">
        <v>196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-99</v>
      </c>
      <c r="R1041">
        <v>-99</v>
      </c>
      <c r="S1041">
        <v>-99</v>
      </c>
      <c r="T1041">
        <v>-99</v>
      </c>
      <c r="U1041">
        <v>-99</v>
      </c>
    </row>
    <row r="1042" spans="1:21" hidden="1" x14ac:dyDescent="0.3">
      <c r="A1042" t="s">
        <v>106</v>
      </c>
      <c r="B1042" t="s">
        <v>212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-99</v>
      </c>
      <c r="R1042">
        <v>-99</v>
      </c>
      <c r="S1042">
        <v>120</v>
      </c>
      <c r="T1042">
        <v>58</v>
      </c>
      <c r="U1042">
        <v>724</v>
      </c>
    </row>
    <row r="1043" spans="1:21" hidden="1" x14ac:dyDescent="0.3">
      <c r="A1043" t="s">
        <v>106</v>
      </c>
      <c r="B1043" t="s">
        <v>214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92</v>
      </c>
      <c r="R1043">
        <v>298</v>
      </c>
      <c r="S1043">
        <v>209</v>
      </c>
      <c r="T1043">
        <v>36</v>
      </c>
      <c r="U1043">
        <v>278</v>
      </c>
    </row>
    <row r="1044" spans="1:21" hidden="1" x14ac:dyDescent="0.3">
      <c r="A1044" t="s">
        <v>106</v>
      </c>
      <c r="B1044" t="s">
        <v>202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-99</v>
      </c>
      <c r="R1044">
        <v>-99</v>
      </c>
      <c r="S1044">
        <v>81</v>
      </c>
      <c r="T1044">
        <v>64</v>
      </c>
      <c r="U1044">
        <v>726</v>
      </c>
    </row>
    <row r="1045" spans="1:21" hidden="1" x14ac:dyDescent="0.3">
      <c r="A1045" t="s">
        <v>106</v>
      </c>
      <c r="B1045" t="s">
        <v>203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-99</v>
      </c>
      <c r="R1045">
        <v>-99</v>
      </c>
      <c r="S1045">
        <v>-99</v>
      </c>
      <c r="T1045">
        <v>-99</v>
      </c>
      <c r="U1045">
        <v>-99</v>
      </c>
    </row>
    <row r="1046" spans="1:21" hidden="1" x14ac:dyDescent="0.3">
      <c r="A1046" t="s">
        <v>106</v>
      </c>
      <c r="B1046" t="s">
        <v>303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170</v>
      </c>
      <c r="R1046">
        <v>127</v>
      </c>
      <c r="S1046">
        <v>-99</v>
      </c>
      <c r="T1046">
        <v>-99</v>
      </c>
      <c r="U1046">
        <v>-99</v>
      </c>
    </row>
    <row r="1047" spans="1:21" hidden="1" x14ac:dyDescent="0.3">
      <c r="A1047" t="s">
        <v>106</v>
      </c>
      <c r="B1047" t="s">
        <v>205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358</v>
      </c>
      <c r="R1047">
        <v>122</v>
      </c>
      <c r="S1047">
        <v>545</v>
      </c>
      <c r="T1047">
        <v>4</v>
      </c>
      <c r="U1047">
        <v>136</v>
      </c>
    </row>
    <row r="1048" spans="1:21" hidden="1" x14ac:dyDescent="0.3">
      <c r="A1048" t="s">
        <v>106</v>
      </c>
      <c r="B1048" t="s">
        <v>216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120</v>
      </c>
      <c r="R1048">
        <v>321</v>
      </c>
      <c r="S1048">
        <v>200</v>
      </c>
      <c r="T1048">
        <v>64</v>
      </c>
      <c r="U1048">
        <v>607</v>
      </c>
    </row>
    <row r="1049" spans="1:21" hidden="1" x14ac:dyDescent="0.3">
      <c r="A1049" t="s">
        <v>106</v>
      </c>
      <c r="B1049" t="s">
        <v>217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42</v>
      </c>
      <c r="R1049">
        <v>428</v>
      </c>
      <c r="S1049">
        <v>14</v>
      </c>
      <c r="T1049">
        <v>76</v>
      </c>
      <c r="U1049">
        <v>1101</v>
      </c>
    </row>
    <row r="1050" spans="1:21" hidden="1" x14ac:dyDescent="0.3">
      <c r="A1050" t="s">
        <v>106</v>
      </c>
      <c r="B1050" t="s">
        <v>219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-99</v>
      </c>
      <c r="R1050">
        <v>-99</v>
      </c>
      <c r="S1050">
        <v>28</v>
      </c>
      <c r="T1050">
        <v>64</v>
      </c>
      <c r="U1050">
        <v>662</v>
      </c>
    </row>
    <row r="1051" spans="1:21" hidden="1" x14ac:dyDescent="0.3">
      <c r="A1051" t="s">
        <v>106</v>
      </c>
      <c r="B1051" t="s">
        <v>220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30</v>
      </c>
      <c r="R1051">
        <v>480</v>
      </c>
      <c r="S1051">
        <v>-99</v>
      </c>
      <c r="T1051">
        <v>-99</v>
      </c>
      <c r="U1051">
        <v>-99</v>
      </c>
    </row>
    <row r="1052" spans="1:21" hidden="1" x14ac:dyDescent="0.3">
      <c r="A1052" t="s">
        <v>106</v>
      </c>
      <c r="B1052" t="s">
        <v>221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96</v>
      </c>
      <c r="R1052">
        <v>220</v>
      </c>
      <c r="S1052">
        <v>-99</v>
      </c>
      <c r="T1052">
        <v>-99</v>
      </c>
      <c r="U1052">
        <v>-99</v>
      </c>
    </row>
    <row r="1053" spans="1:21" hidden="1" x14ac:dyDescent="0.3">
      <c r="A1053" t="s">
        <v>106</v>
      </c>
      <c r="B1053" t="s">
        <v>222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106</v>
      </c>
      <c r="B1054" t="s">
        <v>223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107</v>
      </c>
      <c r="B1055" t="s">
        <v>208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107</v>
      </c>
      <c r="B1056" t="s">
        <v>196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86</v>
      </c>
      <c r="R1056">
        <v>143</v>
      </c>
      <c r="S1056">
        <v>-99</v>
      </c>
      <c r="T1056">
        <v>-99</v>
      </c>
      <c r="U1056">
        <v>-99</v>
      </c>
    </row>
    <row r="1057" spans="1:21" hidden="1" x14ac:dyDescent="0.3">
      <c r="A1057" t="s">
        <v>107</v>
      </c>
      <c r="B1057" t="s">
        <v>212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1</v>
      </c>
      <c r="Q1057">
        <v>108</v>
      </c>
      <c r="R1057">
        <v>110</v>
      </c>
      <c r="S1057">
        <v>498</v>
      </c>
      <c r="T1057">
        <v>36</v>
      </c>
      <c r="U1057">
        <v>344</v>
      </c>
    </row>
    <row r="1058" spans="1:21" hidden="1" x14ac:dyDescent="0.3">
      <c r="A1058" t="s">
        <v>107</v>
      </c>
      <c r="B1058" t="s">
        <v>214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116</v>
      </c>
      <c r="R1058">
        <v>240</v>
      </c>
      <c r="S1058">
        <v>-99</v>
      </c>
      <c r="T1058">
        <v>-99</v>
      </c>
      <c r="U1058">
        <v>-99</v>
      </c>
    </row>
    <row r="1059" spans="1:21" hidden="1" x14ac:dyDescent="0.3">
      <c r="A1059" t="s">
        <v>107</v>
      </c>
      <c r="B1059" t="s">
        <v>444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94</v>
      </c>
      <c r="R1059">
        <v>51</v>
      </c>
      <c r="S1059">
        <v>-99</v>
      </c>
      <c r="T1059">
        <v>-99</v>
      </c>
      <c r="U1059">
        <v>-99</v>
      </c>
    </row>
    <row r="1060" spans="1:21" hidden="1" x14ac:dyDescent="0.3">
      <c r="A1060" t="s">
        <v>107</v>
      </c>
      <c r="B1060" t="s">
        <v>202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120</v>
      </c>
      <c r="R1060">
        <v>148</v>
      </c>
      <c r="S1060">
        <v>-99</v>
      </c>
      <c r="T1060">
        <v>-99</v>
      </c>
      <c r="U1060">
        <v>-99</v>
      </c>
    </row>
    <row r="1061" spans="1:21" hidden="1" x14ac:dyDescent="0.3">
      <c r="A1061" t="s">
        <v>107</v>
      </c>
      <c r="B1061" t="s">
        <v>236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122</v>
      </c>
      <c r="R1061">
        <v>70</v>
      </c>
      <c r="S1061">
        <v>-99</v>
      </c>
      <c r="T1061">
        <v>-99</v>
      </c>
      <c r="U1061">
        <v>-99</v>
      </c>
    </row>
    <row r="1062" spans="1:21" hidden="1" x14ac:dyDescent="0.3">
      <c r="A1062" t="s">
        <v>107</v>
      </c>
      <c r="B1062" t="s">
        <v>412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130</v>
      </c>
      <c r="R1062">
        <v>70</v>
      </c>
      <c r="S1062">
        <v>-99</v>
      </c>
      <c r="T1062">
        <v>-99</v>
      </c>
      <c r="U1062">
        <v>-99</v>
      </c>
    </row>
    <row r="1063" spans="1:21" hidden="1" x14ac:dyDescent="0.3">
      <c r="A1063" t="s">
        <v>107</v>
      </c>
      <c r="B1063" t="s">
        <v>390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126</v>
      </c>
      <c r="R1063">
        <v>70</v>
      </c>
      <c r="S1063">
        <v>-99</v>
      </c>
      <c r="T1063">
        <v>-99</v>
      </c>
      <c r="U1063">
        <v>-99</v>
      </c>
    </row>
    <row r="1064" spans="1:21" hidden="1" x14ac:dyDescent="0.3">
      <c r="A1064" t="s">
        <v>107</v>
      </c>
      <c r="B1064" t="s">
        <v>384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132</v>
      </c>
      <c r="R1064">
        <v>71</v>
      </c>
      <c r="S1064">
        <v>-99</v>
      </c>
      <c r="T1064">
        <v>-99</v>
      </c>
      <c r="U1064">
        <v>-99</v>
      </c>
    </row>
    <row r="1065" spans="1:21" hidden="1" x14ac:dyDescent="0.3">
      <c r="A1065" t="s">
        <v>107</v>
      </c>
      <c r="B1065" t="s">
        <v>203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88</v>
      </c>
      <c r="R1065">
        <v>322</v>
      </c>
      <c r="S1065">
        <v>-99</v>
      </c>
      <c r="T1065">
        <v>-99</v>
      </c>
      <c r="U1065">
        <v>-99</v>
      </c>
    </row>
    <row r="1066" spans="1:21" hidden="1" x14ac:dyDescent="0.3">
      <c r="A1066" t="s">
        <v>107</v>
      </c>
      <c r="B1066" t="s">
        <v>205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62</v>
      </c>
      <c r="R1066">
        <v>394</v>
      </c>
      <c r="S1066">
        <v>569</v>
      </c>
      <c r="T1066">
        <v>22</v>
      </c>
      <c r="U1066">
        <v>441</v>
      </c>
    </row>
    <row r="1067" spans="1:21" hidden="1" x14ac:dyDescent="0.3">
      <c r="A1067" t="s">
        <v>107</v>
      </c>
      <c r="B1067" t="s">
        <v>216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hidden="1" x14ac:dyDescent="0.3">
      <c r="A1068" t="s">
        <v>107</v>
      </c>
      <c r="B1068" t="s">
        <v>217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108</v>
      </c>
      <c r="B1069" t="s">
        <v>208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hidden="1" x14ac:dyDescent="0.3">
      <c r="A1070" t="s">
        <v>108</v>
      </c>
      <c r="B1070" t="s">
        <v>196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361</v>
      </c>
      <c r="T1070">
        <v>14</v>
      </c>
      <c r="U1070">
        <v>143</v>
      </c>
    </row>
    <row r="1071" spans="1:21" hidden="1" x14ac:dyDescent="0.3">
      <c r="A1071" t="s">
        <v>108</v>
      </c>
      <c r="B1071" t="s">
        <v>212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18</v>
      </c>
      <c r="R1071">
        <v>495</v>
      </c>
      <c r="S1071">
        <v>-99</v>
      </c>
      <c r="T1071">
        <v>-99</v>
      </c>
      <c r="U1071">
        <v>-99</v>
      </c>
    </row>
    <row r="1072" spans="1:21" hidden="1" x14ac:dyDescent="0.3">
      <c r="A1072" t="s">
        <v>108</v>
      </c>
      <c r="B1072" t="s">
        <v>214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-99</v>
      </c>
      <c r="R1072">
        <v>-99</v>
      </c>
      <c r="S1072">
        <v>184</v>
      </c>
      <c r="T1072">
        <v>10</v>
      </c>
      <c r="U1072">
        <v>191</v>
      </c>
    </row>
    <row r="1073" spans="1:21" hidden="1" x14ac:dyDescent="0.3">
      <c r="A1073" t="s">
        <v>108</v>
      </c>
      <c r="B1073" t="s">
        <v>202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320</v>
      </c>
      <c r="T1073">
        <v>20</v>
      </c>
      <c r="U1073">
        <v>150</v>
      </c>
    </row>
    <row r="1074" spans="1:21" hidden="1" x14ac:dyDescent="0.3">
      <c r="A1074" t="s">
        <v>108</v>
      </c>
      <c r="B1074" t="s">
        <v>203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hidden="1" x14ac:dyDescent="0.3">
      <c r="A1075" t="s">
        <v>108</v>
      </c>
      <c r="B1075" t="s">
        <v>205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118</v>
      </c>
      <c r="R1075">
        <v>244</v>
      </c>
      <c r="S1075">
        <v>0</v>
      </c>
      <c r="T1075">
        <v>140</v>
      </c>
      <c r="U1075">
        <v>849</v>
      </c>
    </row>
    <row r="1076" spans="1:21" hidden="1" x14ac:dyDescent="0.3">
      <c r="A1076" t="s">
        <v>108</v>
      </c>
      <c r="B1076" t="s">
        <v>216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-99</v>
      </c>
      <c r="R1076">
        <v>-99</v>
      </c>
      <c r="S1076">
        <v>28</v>
      </c>
      <c r="T1076">
        <v>42</v>
      </c>
      <c r="U1076">
        <v>789</v>
      </c>
    </row>
    <row r="1077" spans="1:21" hidden="1" x14ac:dyDescent="0.3">
      <c r="A1077" t="s">
        <v>108</v>
      </c>
      <c r="B1077" t="s">
        <v>217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hidden="1" x14ac:dyDescent="0.3">
      <c r="A1078" t="s">
        <v>108</v>
      </c>
      <c r="B1078" t="s">
        <v>219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66</v>
      </c>
      <c r="R1078">
        <v>318</v>
      </c>
      <c r="S1078">
        <v>-99</v>
      </c>
      <c r="T1078">
        <v>-99</v>
      </c>
      <c r="U1078">
        <v>-99</v>
      </c>
    </row>
    <row r="1079" spans="1:21" hidden="1" x14ac:dyDescent="0.3">
      <c r="A1079" t="s">
        <v>108</v>
      </c>
      <c r="B1079" t="s">
        <v>220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52</v>
      </c>
      <c r="R1079">
        <v>193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108</v>
      </c>
      <c r="B1080" t="s">
        <v>221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109</v>
      </c>
      <c r="B1081" t="s">
        <v>208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109</v>
      </c>
      <c r="B1082" t="s">
        <v>196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109</v>
      </c>
      <c r="B1083" t="s">
        <v>212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-99</v>
      </c>
      <c r="R1083">
        <v>-99</v>
      </c>
      <c r="S1083">
        <v>-99</v>
      </c>
      <c r="T1083">
        <v>-99</v>
      </c>
      <c r="U1083">
        <v>-99</v>
      </c>
    </row>
    <row r="1084" spans="1:21" hidden="1" x14ac:dyDescent="0.3">
      <c r="A1084" t="s">
        <v>109</v>
      </c>
      <c r="B1084" t="s">
        <v>214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-99</v>
      </c>
      <c r="R1084">
        <v>-99</v>
      </c>
      <c r="S1084">
        <v>-99</v>
      </c>
      <c r="T1084">
        <v>-99</v>
      </c>
      <c r="U1084">
        <v>-99</v>
      </c>
    </row>
    <row r="1085" spans="1:21" hidden="1" x14ac:dyDescent="0.3">
      <c r="A1085" t="s">
        <v>109</v>
      </c>
      <c r="B1085" t="s">
        <v>202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-99</v>
      </c>
      <c r="R1085">
        <v>-99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109</v>
      </c>
      <c r="B1086" t="s">
        <v>203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-99</v>
      </c>
      <c r="R1086">
        <v>-99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109</v>
      </c>
      <c r="B1087" t="s">
        <v>446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62</v>
      </c>
      <c r="R1087">
        <v>261</v>
      </c>
      <c r="S1087">
        <v>-99</v>
      </c>
      <c r="T1087">
        <v>-99</v>
      </c>
      <c r="U1087">
        <v>-99</v>
      </c>
    </row>
    <row r="1088" spans="1:21" hidden="1" x14ac:dyDescent="0.3">
      <c r="A1088" t="s">
        <v>109</v>
      </c>
      <c r="B1088" t="s">
        <v>205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-99</v>
      </c>
      <c r="R1088">
        <v>-99</v>
      </c>
      <c r="S1088">
        <v>-99</v>
      </c>
      <c r="T1088">
        <v>-99</v>
      </c>
      <c r="U1088">
        <v>-99</v>
      </c>
    </row>
    <row r="1089" spans="1:21" hidden="1" x14ac:dyDescent="0.3">
      <c r="A1089" t="s">
        <v>109</v>
      </c>
      <c r="B1089" t="s">
        <v>216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-99</v>
      </c>
      <c r="R1089">
        <v>-99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109</v>
      </c>
      <c r="B1090" t="s">
        <v>217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-99</v>
      </c>
      <c r="R1090">
        <v>-99</v>
      </c>
      <c r="S1090">
        <v>-99</v>
      </c>
      <c r="T1090">
        <v>-99</v>
      </c>
      <c r="U1090">
        <v>-99</v>
      </c>
    </row>
    <row r="1091" spans="1:21" hidden="1" x14ac:dyDescent="0.3">
      <c r="A1091" t="s">
        <v>109</v>
      </c>
      <c r="B1091" t="s">
        <v>219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-99</v>
      </c>
      <c r="R1091">
        <v>-99</v>
      </c>
      <c r="S1091">
        <v>-99</v>
      </c>
      <c r="T1091">
        <v>-99</v>
      </c>
      <c r="U1091">
        <v>-99</v>
      </c>
    </row>
    <row r="1092" spans="1:21" hidden="1" x14ac:dyDescent="0.3">
      <c r="A1092" t="s">
        <v>109</v>
      </c>
      <c r="B1092" t="s">
        <v>220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-99</v>
      </c>
      <c r="R1092">
        <v>-99</v>
      </c>
      <c r="S1092">
        <v>-99</v>
      </c>
      <c r="T1092">
        <v>-99</v>
      </c>
      <c r="U1092">
        <v>-99</v>
      </c>
    </row>
    <row r="1093" spans="1:21" hidden="1" x14ac:dyDescent="0.3">
      <c r="A1093" t="s">
        <v>109</v>
      </c>
      <c r="B1093" t="s">
        <v>221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-99</v>
      </c>
      <c r="R1093">
        <v>-99</v>
      </c>
      <c r="S1093">
        <v>-99</v>
      </c>
      <c r="T1093">
        <v>-99</v>
      </c>
      <c r="U1093">
        <v>-99</v>
      </c>
    </row>
    <row r="1094" spans="1:21" hidden="1" x14ac:dyDescent="0.3">
      <c r="A1094" t="s">
        <v>109</v>
      </c>
      <c r="B1094" t="s">
        <v>222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109</v>
      </c>
      <c r="B1095" t="s">
        <v>223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110</v>
      </c>
      <c r="B1096" t="s">
        <v>208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hidden="1" x14ac:dyDescent="0.3">
      <c r="A1097" t="s">
        <v>110</v>
      </c>
      <c r="B1097" t="s">
        <v>196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-99</v>
      </c>
      <c r="R1097">
        <v>-99</v>
      </c>
      <c r="S1097">
        <v>-99</v>
      </c>
      <c r="T1097">
        <v>-99</v>
      </c>
      <c r="U1097">
        <v>-99</v>
      </c>
    </row>
    <row r="1098" spans="1:21" hidden="1" x14ac:dyDescent="0.3">
      <c r="A1098" t="s">
        <v>110</v>
      </c>
      <c r="B1098" t="s">
        <v>212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34</v>
      </c>
      <c r="R1098">
        <v>450</v>
      </c>
      <c r="S1098">
        <v>-99</v>
      </c>
      <c r="T1098">
        <v>-99</v>
      </c>
      <c r="U1098">
        <v>-99</v>
      </c>
    </row>
    <row r="1099" spans="1:21" hidden="1" x14ac:dyDescent="0.3">
      <c r="A1099" t="s">
        <v>110</v>
      </c>
      <c r="B1099" t="s">
        <v>214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72</v>
      </c>
      <c r="R1099">
        <v>610</v>
      </c>
      <c r="S1099">
        <v>89</v>
      </c>
      <c r="T1099">
        <v>128</v>
      </c>
      <c r="U1099">
        <v>536</v>
      </c>
    </row>
    <row r="1100" spans="1:21" hidden="1" x14ac:dyDescent="0.3">
      <c r="A1100" t="s">
        <v>110</v>
      </c>
      <c r="B1100" t="s">
        <v>202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344</v>
      </c>
      <c r="R1100">
        <v>130</v>
      </c>
      <c r="S1100">
        <v>104</v>
      </c>
      <c r="T1100">
        <v>100</v>
      </c>
      <c r="U1100">
        <v>924</v>
      </c>
    </row>
    <row r="1101" spans="1:21" hidden="1" x14ac:dyDescent="0.3">
      <c r="A1101" t="s">
        <v>110</v>
      </c>
      <c r="B1101" t="s">
        <v>302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250</v>
      </c>
      <c r="R1101">
        <v>86</v>
      </c>
      <c r="S1101">
        <v>-99</v>
      </c>
      <c r="T1101">
        <v>-99</v>
      </c>
      <c r="U1101">
        <v>-99</v>
      </c>
    </row>
    <row r="1102" spans="1:21" hidden="1" x14ac:dyDescent="0.3">
      <c r="A1102" t="s">
        <v>110</v>
      </c>
      <c r="B1102" t="s">
        <v>380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180</v>
      </c>
      <c r="R1102">
        <v>63</v>
      </c>
      <c r="S1102">
        <v>340</v>
      </c>
      <c r="T1102">
        <v>32</v>
      </c>
      <c r="U1102">
        <v>241</v>
      </c>
    </row>
    <row r="1103" spans="1:21" hidden="1" x14ac:dyDescent="0.3">
      <c r="A1103" t="s">
        <v>110</v>
      </c>
      <c r="B1103" t="s">
        <v>203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180</v>
      </c>
      <c r="R1103">
        <v>298</v>
      </c>
      <c r="S1103">
        <v>130</v>
      </c>
      <c r="T1103">
        <v>80</v>
      </c>
      <c r="U1103">
        <v>661</v>
      </c>
    </row>
    <row r="1104" spans="1:21" hidden="1" x14ac:dyDescent="0.3">
      <c r="A1104" t="s">
        <v>110</v>
      </c>
      <c r="B1104" t="s">
        <v>205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hidden="1" x14ac:dyDescent="0.3">
      <c r="A1105" t="s">
        <v>111</v>
      </c>
      <c r="B1105" t="s">
        <v>208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-99</v>
      </c>
      <c r="R1105">
        <v>-99</v>
      </c>
      <c r="S1105">
        <v>-99</v>
      </c>
      <c r="T1105">
        <v>-99</v>
      </c>
      <c r="U1105">
        <v>-99</v>
      </c>
    </row>
    <row r="1106" spans="1:21" hidden="1" x14ac:dyDescent="0.3">
      <c r="A1106" t="s">
        <v>111</v>
      </c>
      <c r="B1106" t="s">
        <v>196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hidden="1" x14ac:dyDescent="0.3">
      <c r="A1107" t="s">
        <v>111</v>
      </c>
      <c r="B1107" t="s">
        <v>212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hidden="1" x14ac:dyDescent="0.3">
      <c r="A1108" t="s">
        <v>111</v>
      </c>
      <c r="B1108" t="s">
        <v>214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-99</v>
      </c>
      <c r="R1108">
        <v>-99</v>
      </c>
      <c r="S1108">
        <v>-99</v>
      </c>
      <c r="T1108">
        <v>-99</v>
      </c>
      <c r="U1108">
        <v>-99</v>
      </c>
    </row>
    <row r="1109" spans="1:21" hidden="1" x14ac:dyDescent="0.3">
      <c r="A1109" t="s">
        <v>111</v>
      </c>
      <c r="B1109" t="s">
        <v>202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218</v>
      </c>
      <c r="R1109">
        <v>57</v>
      </c>
      <c r="S1109">
        <v>-99</v>
      </c>
      <c r="T1109">
        <v>-99</v>
      </c>
      <c r="U1109">
        <v>-99</v>
      </c>
    </row>
    <row r="1110" spans="1:21" hidden="1" x14ac:dyDescent="0.3">
      <c r="A1110" t="s">
        <v>111</v>
      </c>
      <c r="B1110" t="s">
        <v>203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-99</v>
      </c>
      <c r="R1110">
        <v>-99</v>
      </c>
      <c r="S1110">
        <v>-99</v>
      </c>
      <c r="T1110">
        <v>-99</v>
      </c>
      <c r="U1110">
        <v>-99</v>
      </c>
    </row>
    <row r="1111" spans="1:21" hidden="1" x14ac:dyDescent="0.3">
      <c r="A1111" t="s">
        <v>111</v>
      </c>
      <c r="B1111" t="s">
        <v>370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156</v>
      </c>
      <c r="R1111">
        <v>219</v>
      </c>
      <c r="S1111">
        <v>-99</v>
      </c>
      <c r="T1111">
        <v>-99</v>
      </c>
      <c r="U1111">
        <v>-99</v>
      </c>
    </row>
    <row r="1112" spans="1:21" hidden="1" x14ac:dyDescent="0.3">
      <c r="A1112" t="s">
        <v>111</v>
      </c>
      <c r="B1112" t="s">
        <v>205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-99</v>
      </c>
      <c r="R1112">
        <v>-99</v>
      </c>
      <c r="S1112">
        <v>233</v>
      </c>
      <c r="T1112">
        <v>6</v>
      </c>
      <c r="U1112">
        <v>122</v>
      </c>
    </row>
    <row r="1113" spans="1:21" hidden="1" x14ac:dyDescent="0.3">
      <c r="A1113" t="s">
        <v>111</v>
      </c>
      <c r="B1113" t="s">
        <v>216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102</v>
      </c>
      <c r="R1113">
        <v>277</v>
      </c>
      <c r="S1113">
        <v>-99</v>
      </c>
      <c r="T1113">
        <v>-99</v>
      </c>
      <c r="U1113">
        <v>-99</v>
      </c>
    </row>
    <row r="1114" spans="1:21" hidden="1" x14ac:dyDescent="0.3">
      <c r="A1114" t="s">
        <v>111</v>
      </c>
      <c r="B1114" t="s">
        <v>217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124</v>
      </c>
      <c r="R1114">
        <v>102</v>
      </c>
      <c r="S1114">
        <v>-99</v>
      </c>
      <c r="T1114">
        <v>-99</v>
      </c>
      <c r="U1114">
        <v>-99</v>
      </c>
    </row>
    <row r="1115" spans="1:21" hidden="1" x14ac:dyDescent="0.3">
      <c r="A1115" t="s">
        <v>111</v>
      </c>
      <c r="B1115" t="s">
        <v>219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hidden="1" x14ac:dyDescent="0.3">
      <c r="A1116" t="s">
        <v>111</v>
      </c>
      <c r="B1116" t="s">
        <v>220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hidden="1" x14ac:dyDescent="0.3">
      <c r="A1117" t="s">
        <v>111</v>
      </c>
      <c r="B1117" t="s">
        <v>222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94</v>
      </c>
      <c r="R1117">
        <v>210</v>
      </c>
      <c r="S1117">
        <v>-99</v>
      </c>
      <c r="T1117">
        <v>-99</v>
      </c>
      <c r="U1117">
        <v>-99</v>
      </c>
    </row>
    <row r="1118" spans="1:21" hidden="1" x14ac:dyDescent="0.3">
      <c r="A1118" t="s">
        <v>111</v>
      </c>
      <c r="B1118" t="s">
        <v>223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-99</v>
      </c>
      <c r="R1118">
        <v>-99</v>
      </c>
      <c r="S1118">
        <v>-99</v>
      </c>
      <c r="T1118">
        <v>-99</v>
      </c>
      <c r="U1118">
        <v>-99</v>
      </c>
    </row>
    <row r="1119" spans="1:21" hidden="1" x14ac:dyDescent="0.3">
      <c r="A1119" t="s">
        <v>135</v>
      </c>
      <c r="B1119" t="s">
        <v>208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-99</v>
      </c>
      <c r="R1119">
        <v>-99</v>
      </c>
      <c r="S1119">
        <v>-99</v>
      </c>
      <c r="T1119">
        <v>-99</v>
      </c>
      <c r="U1119">
        <v>-99</v>
      </c>
    </row>
    <row r="1120" spans="1:21" hidden="1" x14ac:dyDescent="0.3">
      <c r="A1120" t="s">
        <v>135</v>
      </c>
      <c r="B1120" t="s">
        <v>196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-99</v>
      </c>
      <c r="R1120">
        <v>-99</v>
      </c>
      <c r="S1120">
        <v>-99</v>
      </c>
      <c r="T1120">
        <v>-99</v>
      </c>
      <c r="U1120">
        <v>-99</v>
      </c>
    </row>
    <row r="1121" spans="1:21" hidden="1" x14ac:dyDescent="0.3">
      <c r="A1121" t="s">
        <v>135</v>
      </c>
      <c r="B1121" t="s">
        <v>212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135</v>
      </c>
      <c r="B1122" t="s">
        <v>214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135</v>
      </c>
      <c r="B1123" t="s">
        <v>202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-99</v>
      </c>
      <c r="T1123">
        <v>-99</v>
      </c>
      <c r="U1123">
        <v>-99</v>
      </c>
    </row>
    <row r="1124" spans="1:21" hidden="1" x14ac:dyDescent="0.3">
      <c r="A1124" t="s">
        <v>135</v>
      </c>
      <c r="B1124" t="s">
        <v>203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-99</v>
      </c>
      <c r="T1124">
        <v>-99</v>
      </c>
      <c r="U1124">
        <v>-99</v>
      </c>
    </row>
    <row r="1125" spans="1:21" hidden="1" x14ac:dyDescent="0.3">
      <c r="A1125" t="s">
        <v>135</v>
      </c>
      <c r="B1125" t="s">
        <v>205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-99</v>
      </c>
      <c r="T1125">
        <v>-99</v>
      </c>
      <c r="U1125">
        <v>-99</v>
      </c>
    </row>
    <row r="1126" spans="1:21" hidden="1" x14ac:dyDescent="0.3">
      <c r="A1126" t="s">
        <v>135</v>
      </c>
      <c r="B1126" t="s">
        <v>216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-99</v>
      </c>
      <c r="T1126">
        <v>-99</v>
      </c>
      <c r="U1126">
        <v>-99</v>
      </c>
    </row>
    <row r="1127" spans="1:21" hidden="1" x14ac:dyDescent="0.3">
      <c r="A1127" t="s">
        <v>135</v>
      </c>
      <c r="B1127" t="s">
        <v>217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-99</v>
      </c>
      <c r="T1127">
        <v>-99</v>
      </c>
      <c r="U1127">
        <v>-99</v>
      </c>
    </row>
    <row r="1128" spans="1:21" hidden="1" x14ac:dyDescent="0.3">
      <c r="A1128" t="s">
        <v>135</v>
      </c>
      <c r="B1128" t="s">
        <v>219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-99</v>
      </c>
      <c r="T1128">
        <v>-99</v>
      </c>
      <c r="U1128">
        <v>-99</v>
      </c>
    </row>
    <row r="1129" spans="1:21" hidden="1" x14ac:dyDescent="0.3">
      <c r="A1129" t="s">
        <v>135</v>
      </c>
      <c r="B1129" t="s">
        <v>220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hidden="1" x14ac:dyDescent="0.3">
      <c r="A1130" t="s">
        <v>135</v>
      </c>
      <c r="B1130" t="s">
        <v>221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hidden="1" x14ac:dyDescent="0.3">
      <c r="A1131" t="s">
        <v>135</v>
      </c>
      <c r="B1131" t="s">
        <v>222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hidden="1" x14ac:dyDescent="0.3">
      <c r="A1132" t="s">
        <v>135</v>
      </c>
      <c r="B1132" t="s">
        <v>223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hidden="1" x14ac:dyDescent="0.3">
      <c r="A1133" t="s">
        <v>136</v>
      </c>
      <c r="B1133" t="s">
        <v>202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-99</v>
      </c>
      <c r="R1133">
        <v>-99</v>
      </c>
      <c r="S1133">
        <v>-99</v>
      </c>
      <c r="T1133">
        <v>-99</v>
      </c>
      <c r="U1133">
        <v>-99</v>
      </c>
    </row>
    <row r="1134" spans="1:21" hidden="1" x14ac:dyDescent="0.3">
      <c r="A1134" t="s">
        <v>136</v>
      </c>
      <c r="B1134" t="s">
        <v>203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128</v>
      </c>
      <c r="R1134">
        <v>239</v>
      </c>
      <c r="S1134">
        <v>200</v>
      </c>
      <c r="T1134">
        <v>58</v>
      </c>
      <c r="U1134">
        <v>774</v>
      </c>
    </row>
    <row r="1135" spans="1:21" hidden="1" x14ac:dyDescent="0.3">
      <c r="A1135" t="s">
        <v>136</v>
      </c>
      <c r="B1135" t="s">
        <v>205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96</v>
      </c>
      <c r="R1135">
        <v>262</v>
      </c>
      <c r="S1135">
        <v>-99</v>
      </c>
      <c r="T1135">
        <v>-99</v>
      </c>
      <c r="U1135">
        <v>-99</v>
      </c>
    </row>
    <row r="1136" spans="1:21" hidden="1" x14ac:dyDescent="0.3">
      <c r="A1136" t="s">
        <v>136</v>
      </c>
      <c r="B1136" t="s">
        <v>219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hidden="1" x14ac:dyDescent="0.3">
      <c r="A1137" t="s">
        <v>136</v>
      </c>
      <c r="B1137" t="s">
        <v>220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92</v>
      </c>
      <c r="R1137">
        <v>369</v>
      </c>
      <c r="S1137">
        <v>-99</v>
      </c>
      <c r="T1137">
        <v>-99</v>
      </c>
      <c r="U1137">
        <v>-99</v>
      </c>
    </row>
    <row r="1138" spans="1:21" hidden="1" x14ac:dyDescent="0.3">
      <c r="A1138" t="s">
        <v>136</v>
      </c>
      <c r="B1138" t="s">
        <v>221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hidden="1" x14ac:dyDescent="0.3">
      <c r="A1139" t="s">
        <v>136</v>
      </c>
      <c r="B1139" t="s">
        <v>222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hidden="1" x14ac:dyDescent="0.3">
      <c r="A1140" t="s">
        <v>112</v>
      </c>
      <c r="B1140" t="s">
        <v>208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hidden="1" x14ac:dyDescent="0.3">
      <c r="A1141" t="s">
        <v>112</v>
      </c>
      <c r="B1141" t="s">
        <v>196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hidden="1" x14ac:dyDescent="0.3">
      <c r="A1142" t="s">
        <v>112</v>
      </c>
      <c r="B1142" t="s">
        <v>212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hidden="1" x14ac:dyDescent="0.3">
      <c r="A1143" t="s">
        <v>112</v>
      </c>
      <c r="B1143" t="s">
        <v>214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hidden="1" x14ac:dyDescent="0.3">
      <c r="A1144" t="s">
        <v>112</v>
      </c>
      <c r="B1144" t="s">
        <v>202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-99</v>
      </c>
      <c r="R1144">
        <v>-99</v>
      </c>
      <c r="S1144">
        <v>-99</v>
      </c>
      <c r="T1144">
        <v>-99</v>
      </c>
      <c r="U1144">
        <v>-99</v>
      </c>
    </row>
    <row r="1145" spans="1:21" hidden="1" x14ac:dyDescent="0.3">
      <c r="A1145" t="s">
        <v>112</v>
      </c>
      <c r="B1145" t="s">
        <v>203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-99</v>
      </c>
      <c r="R1145">
        <v>-99</v>
      </c>
      <c r="S1145">
        <v>-99</v>
      </c>
      <c r="T1145">
        <v>-99</v>
      </c>
      <c r="U1145">
        <v>-99</v>
      </c>
    </row>
    <row r="1146" spans="1:21" hidden="1" x14ac:dyDescent="0.3">
      <c r="A1146" t="s">
        <v>112</v>
      </c>
      <c r="B1146" t="s">
        <v>205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-99</v>
      </c>
      <c r="R1146">
        <v>-99</v>
      </c>
      <c r="S1146">
        <v>-99</v>
      </c>
      <c r="T1146">
        <v>-99</v>
      </c>
      <c r="U1146">
        <v>-99</v>
      </c>
    </row>
    <row r="1147" spans="1:21" hidden="1" x14ac:dyDescent="0.3">
      <c r="A1147" t="s">
        <v>112</v>
      </c>
      <c r="B1147" t="s">
        <v>216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hidden="1" x14ac:dyDescent="0.3">
      <c r="A1148" t="s">
        <v>112</v>
      </c>
      <c r="B1148" t="s">
        <v>217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hidden="1" x14ac:dyDescent="0.3">
      <c r="A1149" t="s">
        <v>112</v>
      </c>
      <c r="B1149" t="s">
        <v>219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106</v>
      </c>
      <c r="R1149">
        <v>121</v>
      </c>
      <c r="S1149">
        <v>-99</v>
      </c>
      <c r="T1149">
        <v>-99</v>
      </c>
      <c r="U1149">
        <v>-99</v>
      </c>
    </row>
    <row r="1150" spans="1:21" hidden="1" x14ac:dyDescent="0.3">
      <c r="A1150" t="s">
        <v>112</v>
      </c>
      <c r="B1150" t="s">
        <v>447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86</v>
      </c>
      <c r="R1150">
        <v>120</v>
      </c>
      <c r="S1150">
        <v>-99</v>
      </c>
      <c r="T1150">
        <v>-99</v>
      </c>
      <c r="U1150">
        <v>-99</v>
      </c>
    </row>
    <row r="1151" spans="1:21" hidden="1" x14ac:dyDescent="0.3">
      <c r="A1151" t="s">
        <v>112</v>
      </c>
      <c r="B1151" t="s">
        <v>220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192</v>
      </c>
      <c r="R1151">
        <v>139</v>
      </c>
      <c r="S1151">
        <v>226</v>
      </c>
      <c r="T1151">
        <v>42</v>
      </c>
      <c r="U1151">
        <v>322</v>
      </c>
    </row>
    <row r="1152" spans="1:21" hidden="1" x14ac:dyDescent="0.3">
      <c r="A1152" t="s">
        <v>112</v>
      </c>
      <c r="B1152" t="s">
        <v>221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212</v>
      </c>
      <c r="R1152">
        <v>106</v>
      </c>
      <c r="S1152">
        <v>10</v>
      </c>
      <c r="T1152">
        <v>242</v>
      </c>
      <c r="U1152">
        <v>760</v>
      </c>
    </row>
    <row r="1153" spans="1:21" hidden="1" x14ac:dyDescent="0.3">
      <c r="A1153" t="s">
        <v>112</v>
      </c>
      <c r="B1153" t="s">
        <v>222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154</v>
      </c>
      <c r="R1153">
        <v>163</v>
      </c>
      <c r="S1153">
        <v>0</v>
      </c>
      <c r="T1153">
        <v>142</v>
      </c>
      <c r="U1153">
        <v>1176</v>
      </c>
    </row>
    <row r="1154" spans="1:21" hidden="1" x14ac:dyDescent="0.3">
      <c r="A1154" t="s">
        <v>112</v>
      </c>
      <c r="B1154" t="s">
        <v>223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10</v>
      </c>
      <c r="T1154">
        <v>82</v>
      </c>
      <c r="U1154">
        <v>1307</v>
      </c>
    </row>
    <row r="1155" spans="1:21" hidden="1" x14ac:dyDescent="0.3">
      <c r="A1155" t="s">
        <v>113</v>
      </c>
      <c r="B1155" t="s">
        <v>208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113</v>
      </c>
      <c r="B1156" t="s">
        <v>375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176</v>
      </c>
      <c r="R1156">
        <v>163</v>
      </c>
      <c r="S1156">
        <v>284</v>
      </c>
      <c r="T1156">
        <v>36</v>
      </c>
      <c r="U1156">
        <v>490</v>
      </c>
    </row>
    <row r="1157" spans="1:21" hidden="1" x14ac:dyDescent="0.3">
      <c r="A1157" t="s">
        <v>113</v>
      </c>
      <c r="B1157" t="s">
        <v>196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-99</v>
      </c>
      <c r="R1157">
        <v>-99</v>
      </c>
      <c r="S1157">
        <v>-99</v>
      </c>
      <c r="T1157">
        <v>-99</v>
      </c>
      <c r="U1157">
        <v>-99</v>
      </c>
    </row>
    <row r="1158" spans="1:21" hidden="1" x14ac:dyDescent="0.3">
      <c r="A1158" t="s">
        <v>113</v>
      </c>
      <c r="B1158" t="s">
        <v>312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144</v>
      </c>
      <c r="R1158">
        <v>219</v>
      </c>
      <c r="S1158">
        <v>80</v>
      </c>
      <c r="T1158">
        <v>42</v>
      </c>
      <c r="U1158">
        <v>530</v>
      </c>
    </row>
    <row r="1159" spans="1:21" hidden="1" x14ac:dyDescent="0.3">
      <c r="A1159" t="s">
        <v>113</v>
      </c>
      <c r="B1159" t="s">
        <v>212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hidden="1" x14ac:dyDescent="0.3">
      <c r="A1160" t="s">
        <v>113</v>
      </c>
      <c r="B1160" t="s">
        <v>214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-99</v>
      </c>
      <c r="R1160">
        <v>-99</v>
      </c>
      <c r="S1160">
        <v>150</v>
      </c>
      <c r="T1160">
        <v>70</v>
      </c>
      <c r="U1160">
        <v>675</v>
      </c>
    </row>
    <row r="1161" spans="1:21" hidden="1" x14ac:dyDescent="0.3">
      <c r="A1161" t="s">
        <v>113</v>
      </c>
      <c r="B1161" t="s">
        <v>202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30</v>
      </c>
      <c r="T1161">
        <v>24</v>
      </c>
      <c r="U1161">
        <v>703</v>
      </c>
    </row>
    <row r="1162" spans="1:21" hidden="1" x14ac:dyDescent="0.3">
      <c r="A1162" t="s">
        <v>113</v>
      </c>
      <c r="B1162" t="s">
        <v>203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hidden="1" x14ac:dyDescent="0.3">
      <c r="A1163" t="s">
        <v>113</v>
      </c>
      <c r="B1163" t="s">
        <v>205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84</v>
      </c>
      <c r="R1163">
        <v>161</v>
      </c>
      <c r="S1163">
        <v>-99</v>
      </c>
      <c r="T1163">
        <v>-99</v>
      </c>
      <c r="U1163">
        <v>-99</v>
      </c>
    </row>
    <row r="1164" spans="1:21" hidden="1" x14ac:dyDescent="0.3">
      <c r="A1164" t="s">
        <v>113</v>
      </c>
      <c r="B1164" t="s">
        <v>216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10</v>
      </c>
      <c r="R1164">
        <v>914</v>
      </c>
      <c r="S1164">
        <v>316</v>
      </c>
      <c r="T1164">
        <v>36</v>
      </c>
      <c r="U1164">
        <v>392</v>
      </c>
    </row>
    <row r="1165" spans="1:21" hidden="1" x14ac:dyDescent="0.3">
      <c r="A1165" t="s">
        <v>113</v>
      </c>
      <c r="B1165" t="s">
        <v>217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150</v>
      </c>
      <c r="R1165">
        <v>156</v>
      </c>
      <c r="S1165">
        <v>-99</v>
      </c>
      <c r="T1165">
        <v>-99</v>
      </c>
      <c r="U1165">
        <v>-99</v>
      </c>
    </row>
    <row r="1166" spans="1:21" hidden="1" x14ac:dyDescent="0.3">
      <c r="A1166" t="s">
        <v>113</v>
      </c>
      <c r="B1166" t="s">
        <v>219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4</v>
      </c>
      <c r="R1166">
        <v>650</v>
      </c>
      <c r="S1166">
        <v>-99</v>
      </c>
      <c r="T1166">
        <v>-99</v>
      </c>
      <c r="U1166">
        <v>-99</v>
      </c>
    </row>
    <row r="1167" spans="1:21" hidden="1" x14ac:dyDescent="0.3">
      <c r="A1167" t="s">
        <v>137</v>
      </c>
      <c r="B1167" t="s">
        <v>196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hidden="1" x14ac:dyDescent="0.3">
      <c r="A1168" t="s">
        <v>137</v>
      </c>
      <c r="B1168" t="s">
        <v>212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hidden="1" x14ac:dyDescent="0.3">
      <c r="A1169" t="s">
        <v>137</v>
      </c>
      <c r="B1169" t="s">
        <v>214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hidden="1" x14ac:dyDescent="0.3">
      <c r="A1170" t="s">
        <v>137</v>
      </c>
      <c r="B1170" t="s">
        <v>202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30</v>
      </c>
      <c r="R1170">
        <v>416</v>
      </c>
      <c r="S1170">
        <v>-99</v>
      </c>
      <c r="T1170">
        <v>-99</v>
      </c>
      <c r="U1170">
        <v>-99</v>
      </c>
    </row>
    <row r="1171" spans="1:21" hidden="1" x14ac:dyDescent="0.3">
      <c r="A1171" t="s">
        <v>137</v>
      </c>
      <c r="B1171" t="s">
        <v>203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-99</v>
      </c>
      <c r="R1171">
        <v>-99</v>
      </c>
      <c r="S1171">
        <v>-99</v>
      </c>
      <c r="T1171">
        <v>-99</v>
      </c>
      <c r="U1171">
        <v>-99</v>
      </c>
    </row>
    <row r="1172" spans="1:21" hidden="1" x14ac:dyDescent="0.3">
      <c r="A1172" t="s">
        <v>137</v>
      </c>
      <c r="B1172" t="s">
        <v>205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-99</v>
      </c>
      <c r="R1172">
        <v>-99</v>
      </c>
      <c r="S1172">
        <v>-99</v>
      </c>
      <c r="T1172">
        <v>-99</v>
      </c>
      <c r="U1172">
        <v>-99</v>
      </c>
    </row>
    <row r="1173" spans="1:21" hidden="1" x14ac:dyDescent="0.3">
      <c r="A1173" t="s">
        <v>137</v>
      </c>
      <c r="B1173" t="s">
        <v>216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hidden="1" x14ac:dyDescent="0.3">
      <c r="A1174" t="s">
        <v>137</v>
      </c>
      <c r="B1174" t="s">
        <v>217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216</v>
      </c>
      <c r="R1174">
        <v>175</v>
      </c>
      <c r="S1174">
        <v>-99</v>
      </c>
      <c r="T1174">
        <v>-99</v>
      </c>
      <c r="U1174">
        <v>-99</v>
      </c>
    </row>
    <row r="1175" spans="1:21" hidden="1" x14ac:dyDescent="0.3">
      <c r="A1175" t="s">
        <v>137</v>
      </c>
      <c r="B1175" t="s">
        <v>433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194</v>
      </c>
      <c r="R1175">
        <v>210</v>
      </c>
      <c r="S1175">
        <v>175</v>
      </c>
      <c r="T1175">
        <v>88</v>
      </c>
      <c r="U1175">
        <v>676</v>
      </c>
    </row>
    <row r="1176" spans="1:21" hidden="1" x14ac:dyDescent="0.3">
      <c r="A1176" t="s">
        <v>137</v>
      </c>
      <c r="B1176" t="s">
        <v>219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360</v>
      </c>
      <c r="R1176">
        <v>85</v>
      </c>
      <c r="S1176">
        <v>143</v>
      </c>
      <c r="T1176">
        <v>62</v>
      </c>
      <c r="U1176">
        <v>587</v>
      </c>
    </row>
    <row r="1177" spans="1:21" hidden="1" x14ac:dyDescent="0.3">
      <c r="A1177" t="s">
        <v>137</v>
      </c>
      <c r="B1177" t="s">
        <v>220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152</v>
      </c>
      <c r="R1177">
        <v>179</v>
      </c>
      <c r="S1177">
        <v>64</v>
      </c>
      <c r="T1177">
        <v>4</v>
      </c>
      <c r="U1177">
        <v>106</v>
      </c>
    </row>
    <row r="1178" spans="1:21" hidden="1" x14ac:dyDescent="0.3">
      <c r="A1178" t="s">
        <v>137</v>
      </c>
      <c r="B1178" t="s">
        <v>221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196</v>
      </c>
      <c r="R1178">
        <v>76</v>
      </c>
      <c r="S1178">
        <v>-99</v>
      </c>
      <c r="T1178">
        <v>-99</v>
      </c>
      <c r="U1178">
        <v>-99</v>
      </c>
    </row>
    <row r="1179" spans="1:21" hidden="1" x14ac:dyDescent="0.3">
      <c r="A1179" t="s">
        <v>137</v>
      </c>
      <c r="B1179" t="s">
        <v>222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34</v>
      </c>
      <c r="R1179">
        <v>268</v>
      </c>
      <c r="S1179">
        <v>-99</v>
      </c>
      <c r="T1179">
        <v>-99</v>
      </c>
      <c r="U1179">
        <v>-99</v>
      </c>
    </row>
    <row r="1180" spans="1:21" hidden="1" x14ac:dyDescent="0.3">
      <c r="A1180" t="s">
        <v>114</v>
      </c>
      <c r="B1180" t="s">
        <v>208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-99</v>
      </c>
      <c r="R1180">
        <v>-99</v>
      </c>
      <c r="S1180">
        <v>-99</v>
      </c>
      <c r="T1180">
        <v>-99</v>
      </c>
      <c r="U1180">
        <v>-99</v>
      </c>
    </row>
    <row r="1181" spans="1:21" hidden="1" x14ac:dyDescent="0.3">
      <c r="A1181" t="s">
        <v>114</v>
      </c>
      <c r="B1181" t="s">
        <v>196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-99</v>
      </c>
      <c r="R1181">
        <v>-99</v>
      </c>
      <c r="S1181">
        <v>-99</v>
      </c>
      <c r="T1181">
        <v>-99</v>
      </c>
      <c r="U1181">
        <v>-99</v>
      </c>
    </row>
    <row r="1182" spans="1:21" hidden="1" x14ac:dyDescent="0.3">
      <c r="A1182" t="s">
        <v>114</v>
      </c>
      <c r="B1182" t="s">
        <v>212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-99</v>
      </c>
      <c r="R1182">
        <v>-99</v>
      </c>
      <c r="S1182">
        <v>-99</v>
      </c>
      <c r="T1182">
        <v>-99</v>
      </c>
      <c r="U1182">
        <v>-99</v>
      </c>
    </row>
    <row r="1183" spans="1:21" hidden="1" x14ac:dyDescent="0.3">
      <c r="A1183" t="s">
        <v>114</v>
      </c>
      <c r="B1183" t="s">
        <v>214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-99</v>
      </c>
      <c r="R1183">
        <v>-99</v>
      </c>
      <c r="S1183">
        <v>-99</v>
      </c>
      <c r="T1183">
        <v>-99</v>
      </c>
      <c r="U1183">
        <v>-99</v>
      </c>
    </row>
    <row r="1184" spans="1:21" hidden="1" x14ac:dyDescent="0.3">
      <c r="A1184" t="s">
        <v>114</v>
      </c>
      <c r="B1184" t="s">
        <v>202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-99</v>
      </c>
      <c r="R1184">
        <v>-99</v>
      </c>
      <c r="S1184">
        <v>-99</v>
      </c>
      <c r="T1184">
        <v>-99</v>
      </c>
      <c r="U1184">
        <v>-99</v>
      </c>
    </row>
    <row r="1185" spans="1:21" hidden="1" x14ac:dyDescent="0.3">
      <c r="A1185" t="s">
        <v>114</v>
      </c>
      <c r="B1185" t="s">
        <v>203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-99</v>
      </c>
      <c r="R1185">
        <v>-99</v>
      </c>
      <c r="S1185">
        <v>-99</v>
      </c>
      <c r="T1185">
        <v>-99</v>
      </c>
      <c r="U1185">
        <v>-99</v>
      </c>
    </row>
    <row r="1186" spans="1:21" hidden="1" x14ac:dyDescent="0.3">
      <c r="A1186" t="s">
        <v>114</v>
      </c>
      <c r="B1186" t="s">
        <v>205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24</v>
      </c>
      <c r="R1186">
        <v>264</v>
      </c>
      <c r="S1186">
        <v>-99</v>
      </c>
      <c r="T1186">
        <v>-99</v>
      </c>
      <c r="U1186">
        <v>-99</v>
      </c>
    </row>
    <row r="1187" spans="1:21" hidden="1" x14ac:dyDescent="0.3">
      <c r="A1187" t="s">
        <v>114</v>
      </c>
      <c r="B1187" t="s">
        <v>216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96</v>
      </c>
      <c r="R1187">
        <v>262</v>
      </c>
      <c r="S1187">
        <v>-99</v>
      </c>
      <c r="T1187">
        <v>-99</v>
      </c>
      <c r="U1187">
        <v>-99</v>
      </c>
    </row>
    <row r="1188" spans="1:21" hidden="1" x14ac:dyDescent="0.3">
      <c r="A1188" t="s">
        <v>114</v>
      </c>
      <c r="B1188" t="s">
        <v>217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-99</v>
      </c>
      <c r="R1188">
        <v>-99</v>
      </c>
      <c r="S1188">
        <v>-99</v>
      </c>
      <c r="T1188">
        <v>-99</v>
      </c>
      <c r="U1188">
        <v>-99</v>
      </c>
    </row>
    <row r="1189" spans="1:21" hidden="1" x14ac:dyDescent="0.3">
      <c r="A1189" t="s">
        <v>114</v>
      </c>
      <c r="B1189" t="s">
        <v>219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130</v>
      </c>
      <c r="R1189">
        <v>310</v>
      </c>
      <c r="S1189">
        <v>-99</v>
      </c>
      <c r="T1189">
        <v>-99</v>
      </c>
      <c r="U1189">
        <v>-99</v>
      </c>
    </row>
    <row r="1190" spans="1:21" hidden="1" x14ac:dyDescent="0.3">
      <c r="A1190" t="s">
        <v>114</v>
      </c>
      <c r="B1190" t="s">
        <v>220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26</v>
      </c>
      <c r="R1190">
        <v>573</v>
      </c>
      <c r="S1190">
        <v>248</v>
      </c>
      <c r="T1190">
        <v>2</v>
      </c>
      <c r="U1190">
        <v>233</v>
      </c>
    </row>
    <row r="1191" spans="1:21" hidden="1" x14ac:dyDescent="0.3">
      <c r="A1191" t="s">
        <v>114</v>
      </c>
      <c r="B1191" t="s">
        <v>221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-99</v>
      </c>
      <c r="R1191">
        <v>-99</v>
      </c>
      <c r="S1191">
        <v>-99</v>
      </c>
      <c r="T1191">
        <v>-99</v>
      </c>
      <c r="U1191">
        <v>-99</v>
      </c>
    </row>
    <row r="1192" spans="1:21" hidden="1" x14ac:dyDescent="0.3">
      <c r="A1192" t="s">
        <v>114</v>
      </c>
      <c r="B1192" t="s">
        <v>222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140</v>
      </c>
      <c r="R1192">
        <v>99</v>
      </c>
      <c r="S1192">
        <v>-99</v>
      </c>
      <c r="T1192">
        <v>-99</v>
      </c>
      <c r="U1192">
        <v>-99</v>
      </c>
    </row>
    <row r="1193" spans="1:21" hidden="1" x14ac:dyDescent="0.3">
      <c r="A1193" t="s">
        <v>114</v>
      </c>
      <c r="B1193" t="s">
        <v>223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40</v>
      </c>
      <c r="R1193">
        <v>313</v>
      </c>
      <c r="S1193">
        <v>-99</v>
      </c>
      <c r="T1193">
        <v>-99</v>
      </c>
      <c r="U1193">
        <v>-99</v>
      </c>
    </row>
    <row r="1194" spans="1:21" hidden="1" x14ac:dyDescent="0.3">
      <c r="A1194" t="s">
        <v>115</v>
      </c>
      <c r="B1194" t="s">
        <v>208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hidden="1" x14ac:dyDescent="0.3">
      <c r="A1195" t="s">
        <v>115</v>
      </c>
      <c r="B1195" t="s">
        <v>196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-99</v>
      </c>
      <c r="R1195">
        <v>-99</v>
      </c>
      <c r="S1195">
        <v>-99</v>
      </c>
      <c r="T1195">
        <v>-99</v>
      </c>
      <c r="U1195">
        <v>-99</v>
      </c>
    </row>
    <row r="1196" spans="1:21" hidden="1" x14ac:dyDescent="0.3">
      <c r="A1196" t="s">
        <v>115</v>
      </c>
      <c r="B1196" t="s">
        <v>212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hidden="1" x14ac:dyDescent="0.3">
      <c r="A1197" t="s">
        <v>115</v>
      </c>
      <c r="B1197" t="s">
        <v>214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136</v>
      </c>
      <c r="R1197">
        <v>382</v>
      </c>
      <c r="S1197">
        <v>-99</v>
      </c>
      <c r="T1197">
        <v>-99</v>
      </c>
      <c r="U1197">
        <v>-99</v>
      </c>
    </row>
    <row r="1198" spans="1:21" hidden="1" x14ac:dyDescent="0.3">
      <c r="A1198" t="s">
        <v>115</v>
      </c>
      <c r="B1198" t="s">
        <v>378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162</v>
      </c>
      <c r="R1198">
        <v>266</v>
      </c>
      <c r="S1198">
        <v>-99</v>
      </c>
      <c r="T1198">
        <v>-99</v>
      </c>
      <c r="U1198">
        <v>-99</v>
      </c>
    </row>
    <row r="1199" spans="1:21" hidden="1" x14ac:dyDescent="0.3">
      <c r="A1199" t="s">
        <v>115</v>
      </c>
      <c r="B1199" t="s">
        <v>202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138</v>
      </c>
      <c r="R1199">
        <v>410</v>
      </c>
      <c r="S1199">
        <v>-99</v>
      </c>
      <c r="T1199">
        <v>-99</v>
      </c>
      <c r="U1199">
        <v>-99</v>
      </c>
    </row>
    <row r="1200" spans="1:21" hidden="1" x14ac:dyDescent="0.3">
      <c r="A1200" t="s">
        <v>115</v>
      </c>
      <c r="B1200" t="s">
        <v>203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115</v>
      </c>
      <c r="B1201" t="s">
        <v>217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115</v>
      </c>
      <c r="B1202" t="s">
        <v>219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108</v>
      </c>
      <c r="R1202">
        <v>148</v>
      </c>
      <c r="S1202">
        <v>205</v>
      </c>
      <c r="T1202">
        <v>6</v>
      </c>
      <c r="U1202">
        <v>150</v>
      </c>
    </row>
    <row r="1203" spans="1:21" hidden="1" x14ac:dyDescent="0.3">
      <c r="A1203" t="s">
        <v>115</v>
      </c>
      <c r="B1203" t="s">
        <v>220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hidden="1" x14ac:dyDescent="0.3">
      <c r="A1204" t="s">
        <v>115</v>
      </c>
      <c r="B1204" t="s">
        <v>221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hidden="1" x14ac:dyDescent="0.3">
      <c r="A1205" t="s">
        <v>115</v>
      </c>
      <c r="B1205" t="s">
        <v>222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-99</v>
      </c>
      <c r="R1205">
        <v>-99</v>
      </c>
      <c r="S1205">
        <v>-99</v>
      </c>
      <c r="T1205">
        <v>-99</v>
      </c>
      <c r="U1205">
        <v>-99</v>
      </c>
    </row>
    <row r="1206" spans="1:21" hidden="1" x14ac:dyDescent="0.3">
      <c r="A1206" t="s">
        <v>115</v>
      </c>
      <c r="B1206" t="s">
        <v>223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-99</v>
      </c>
      <c r="R1206">
        <v>-99</v>
      </c>
      <c r="S1206">
        <v>-99</v>
      </c>
      <c r="T1206">
        <v>-99</v>
      </c>
      <c r="U1206">
        <v>-99</v>
      </c>
    </row>
    <row r="1207" spans="1:21" hidden="1" x14ac:dyDescent="0.3">
      <c r="A1207" t="s">
        <v>116</v>
      </c>
      <c r="B1207" t="s">
        <v>208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138</v>
      </c>
      <c r="R1207">
        <v>130</v>
      </c>
      <c r="S1207">
        <v>-99</v>
      </c>
      <c r="T1207">
        <v>-99</v>
      </c>
      <c r="U1207">
        <v>-99</v>
      </c>
    </row>
    <row r="1208" spans="1:21" hidden="1" x14ac:dyDescent="0.3">
      <c r="A1208" t="s">
        <v>116</v>
      </c>
      <c r="B1208" t="s">
        <v>196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64</v>
      </c>
      <c r="R1208">
        <v>349</v>
      </c>
      <c r="S1208">
        <v>-99</v>
      </c>
      <c r="T1208">
        <v>-99</v>
      </c>
      <c r="U1208">
        <v>-99</v>
      </c>
    </row>
    <row r="1209" spans="1:21" hidden="1" x14ac:dyDescent="0.3">
      <c r="A1209" t="s">
        <v>116</v>
      </c>
      <c r="B1209" t="s">
        <v>212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-99</v>
      </c>
      <c r="T1209">
        <v>-99</v>
      </c>
      <c r="U1209">
        <v>-99</v>
      </c>
    </row>
    <row r="1210" spans="1:21" hidden="1" x14ac:dyDescent="0.3">
      <c r="A1210" t="s">
        <v>116</v>
      </c>
      <c r="B1210" t="s">
        <v>214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54</v>
      </c>
      <c r="R1210">
        <v>469</v>
      </c>
      <c r="S1210">
        <v>-99</v>
      </c>
      <c r="T1210">
        <v>-99</v>
      </c>
      <c r="U1210">
        <v>-99</v>
      </c>
    </row>
    <row r="1211" spans="1:21" hidden="1" x14ac:dyDescent="0.3">
      <c r="A1211" t="s">
        <v>116</v>
      </c>
      <c r="B1211" t="s">
        <v>202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76</v>
      </c>
      <c r="R1211">
        <v>182</v>
      </c>
      <c r="S1211">
        <v>-99</v>
      </c>
      <c r="T1211">
        <v>-99</v>
      </c>
      <c r="U1211">
        <v>-99</v>
      </c>
    </row>
    <row r="1212" spans="1:21" hidden="1" x14ac:dyDescent="0.3">
      <c r="A1212" t="s">
        <v>116</v>
      </c>
      <c r="B1212" t="s">
        <v>203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hidden="1" x14ac:dyDescent="0.3">
      <c r="A1213" t="s">
        <v>116</v>
      </c>
      <c r="B1213" t="s">
        <v>205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6</v>
      </c>
      <c r="R1213">
        <v>325</v>
      </c>
      <c r="S1213">
        <v>-99</v>
      </c>
      <c r="T1213">
        <v>-99</v>
      </c>
      <c r="U1213">
        <v>-99</v>
      </c>
    </row>
    <row r="1214" spans="1:21" hidden="1" x14ac:dyDescent="0.3">
      <c r="A1214" t="s">
        <v>116</v>
      </c>
      <c r="B1214" t="s">
        <v>448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78</v>
      </c>
      <c r="R1214">
        <v>313</v>
      </c>
      <c r="S1214">
        <v>10</v>
      </c>
      <c r="T1214">
        <v>108</v>
      </c>
      <c r="U1214">
        <v>686</v>
      </c>
    </row>
    <row r="1215" spans="1:21" hidden="1" x14ac:dyDescent="0.3">
      <c r="A1215" t="s">
        <v>116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198</v>
      </c>
      <c r="T1215">
        <v>12</v>
      </c>
      <c r="U1215">
        <v>370</v>
      </c>
    </row>
    <row r="1216" spans="1:21" hidden="1" x14ac:dyDescent="0.3">
      <c r="A1216" t="s">
        <v>116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hidden="1" x14ac:dyDescent="0.3">
      <c r="A1217" t="s">
        <v>116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114</v>
      </c>
      <c r="R1217">
        <v>72</v>
      </c>
      <c r="S1217">
        <v>-99</v>
      </c>
      <c r="T1217">
        <v>-99</v>
      </c>
      <c r="U1217">
        <v>-99</v>
      </c>
    </row>
    <row r="1218" spans="1:21" hidden="1" x14ac:dyDescent="0.3">
      <c r="A1218" t="s">
        <v>116</v>
      </c>
      <c r="B1218" t="s">
        <v>220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-99</v>
      </c>
      <c r="R1218">
        <v>-99</v>
      </c>
      <c r="S1218">
        <v>-99</v>
      </c>
      <c r="T1218">
        <v>-99</v>
      </c>
      <c r="U1218">
        <v>-99</v>
      </c>
    </row>
    <row r="1219" spans="1:21" hidden="1" x14ac:dyDescent="0.3">
      <c r="A1219" t="s">
        <v>116</v>
      </c>
      <c r="B1219" t="s">
        <v>221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134</v>
      </c>
      <c r="R1219">
        <v>211</v>
      </c>
      <c r="S1219">
        <v>-99</v>
      </c>
      <c r="T1219">
        <v>-99</v>
      </c>
      <c r="U1219">
        <v>-99</v>
      </c>
    </row>
    <row r="1220" spans="1:21" hidden="1" x14ac:dyDescent="0.3">
      <c r="A1220" t="s">
        <v>117</v>
      </c>
      <c r="B1220" t="s">
        <v>208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hidden="1" x14ac:dyDescent="0.3">
      <c r="A1221" t="s">
        <v>117</v>
      </c>
      <c r="B1221" t="s">
        <v>196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148</v>
      </c>
      <c r="R1221">
        <v>85</v>
      </c>
      <c r="S1221">
        <v>-99</v>
      </c>
      <c r="T1221">
        <v>-99</v>
      </c>
      <c r="U1221">
        <v>-99</v>
      </c>
    </row>
    <row r="1222" spans="1:21" hidden="1" x14ac:dyDescent="0.3">
      <c r="A1222" t="s">
        <v>117</v>
      </c>
      <c r="B1222" t="s">
        <v>212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hidden="1" x14ac:dyDescent="0.3">
      <c r="A1223" t="s">
        <v>117</v>
      </c>
      <c r="B1223" t="s">
        <v>214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110</v>
      </c>
      <c r="R1223">
        <v>188</v>
      </c>
      <c r="S1223">
        <v>-99</v>
      </c>
      <c r="T1223">
        <v>-99</v>
      </c>
      <c r="U1223">
        <v>-99</v>
      </c>
    </row>
    <row r="1224" spans="1:21" hidden="1" x14ac:dyDescent="0.3">
      <c r="A1224" t="s">
        <v>117</v>
      </c>
      <c r="B1224" t="s">
        <v>202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-99</v>
      </c>
      <c r="R1224">
        <v>-99</v>
      </c>
      <c r="S1224">
        <v>168</v>
      </c>
      <c r="T1224">
        <v>34</v>
      </c>
      <c r="U1224">
        <v>416</v>
      </c>
    </row>
    <row r="1225" spans="1:21" hidden="1" x14ac:dyDescent="0.3">
      <c r="A1225" t="s">
        <v>117</v>
      </c>
      <c r="B1225" t="s">
        <v>203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14</v>
      </c>
      <c r="R1225">
        <v>552</v>
      </c>
      <c r="S1225">
        <v>-99</v>
      </c>
      <c r="T1225">
        <v>-99</v>
      </c>
      <c r="U1225">
        <v>-99</v>
      </c>
    </row>
    <row r="1226" spans="1:21" hidden="1" x14ac:dyDescent="0.3">
      <c r="A1226" t="s">
        <v>117</v>
      </c>
      <c r="B1226" t="s">
        <v>205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84</v>
      </c>
      <c r="R1226">
        <v>412</v>
      </c>
      <c r="S1226">
        <v>-99</v>
      </c>
      <c r="T1226">
        <v>-99</v>
      </c>
      <c r="U1226">
        <v>-99</v>
      </c>
    </row>
    <row r="1227" spans="1:21" hidden="1" x14ac:dyDescent="0.3">
      <c r="A1227" t="s">
        <v>117</v>
      </c>
      <c r="B1227" t="s">
        <v>216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230</v>
      </c>
      <c r="R1227">
        <v>73</v>
      </c>
      <c r="S1227">
        <v>-99</v>
      </c>
      <c r="T1227">
        <v>-99</v>
      </c>
      <c r="U1227">
        <v>-99</v>
      </c>
    </row>
    <row r="1228" spans="1:21" hidden="1" x14ac:dyDescent="0.3">
      <c r="A1228" t="s">
        <v>117</v>
      </c>
      <c r="B1228" t="s">
        <v>217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102</v>
      </c>
      <c r="R1228">
        <v>98</v>
      </c>
      <c r="S1228">
        <v>36</v>
      </c>
      <c r="T1228">
        <v>64</v>
      </c>
      <c r="U1228">
        <v>175</v>
      </c>
    </row>
    <row r="1229" spans="1:21" hidden="1" x14ac:dyDescent="0.3">
      <c r="A1229" t="s">
        <v>117</v>
      </c>
      <c r="B1229" t="s">
        <v>344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174</v>
      </c>
      <c r="R1229">
        <v>67</v>
      </c>
      <c r="S1229">
        <v>-99</v>
      </c>
      <c r="T1229">
        <v>-99</v>
      </c>
      <c r="U1229">
        <v>-99</v>
      </c>
    </row>
    <row r="1230" spans="1:21" hidden="1" x14ac:dyDescent="0.3">
      <c r="A1230" t="s">
        <v>117</v>
      </c>
      <c r="B1230" t="s">
        <v>219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204</v>
      </c>
      <c r="R1230">
        <v>112</v>
      </c>
      <c r="S1230">
        <v>86</v>
      </c>
      <c r="T1230">
        <v>106</v>
      </c>
      <c r="U1230">
        <v>687</v>
      </c>
    </row>
    <row r="1231" spans="1:21" hidden="1" x14ac:dyDescent="0.3">
      <c r="A1231" t="s">
        <v>117</v>
      </c>
      <c r="B1231" t="s">
        <v>220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314</v>
      </c>
      <c r="R1231">
        <v>50</v>
      </c>
      <c r="S1231">
        <v>-99</v>
      </c>
      <c r="T1231">
        <v>-99</v>
      </c>
      <c r="U1231">
        <v>-99</v>
      </c>
    </row>
    <row r="1232" spans="1:21" hidden="1" x14ac:dyDescent="0.3">
      <c r="A1232" t="s">
        <v>117</v>
      </c>
      <c r="B1232" t="s">
        <v>221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-99</v>
      </c>
      <c r="R1232">
        <v>-99</v>
      </c>
      <c r="S1232">
        <v>-99</v>
      </c>
      <c r="T1232">
        <v>-99</v>
      </c>
      <c r="U1232">
        <v>-99</v>
      </c>
    </row>
    <row r="1233" spans="1:21" hidden="1" x14ac:dyDescent="0.3">
      <c r="A1233" t="s">
        <v>117</v>
      </c>
      <c r="B1233" t="s">
        <v>222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hidden="1" x14ac:dyDescent="0.3">
      <c r="A1234" t="s">
        <v>118</v>
      </c>
      <c r="B1234" t="s">
        <v>208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112</v>
      </c>
      <c r="R1234">
        <v>372</v>
      </c>
      <c r="S1234">
        <v>120</v>
      </c>
      <c r="T1234">
        <v>10</v>
      </c>
      <c r="U1234">
        <v>391</v>
      </c>
    </row>
    <row r="1235" spans="1:21" hidden="1" x14ac:dyDescent="0.3">
      <c r="A1235" t="s">
        <v>118</v>
      </c>
      <c r="B1235" t="s">
        <v>196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30</v>
      </c>
      <c r="R1235">
        <v>704</v>
      </c>
      <c r="S1235">
        <v>206</v>
      </c>
      <c r="T1235">
        <v>14</v>
      </c>
      <c r="U1235">
        <v>180</v>
      </c>
    </row>
    <row r="1236" spans="1:21" hidden="1" x14ac:dyDescent="0.3">
      <c r="A1236" t="s">
        <v>118</v>
      </c>
      <c r="B1236" t="s">
        <v>212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210</v>
      </c>
      <c r="R1236">
        <v>76</v>
      </c>
      <c r="S1236">
        <v>-99</v>
      </c>
      <c r="T1236">
        <v>-99</v>
      </c>
      <c r="U1236">
        <v>-99</v>
      </c>
    </row>
    <row r="1237" spans="1:21" hidden="1" x14ac:dyDescent="0.3">
      <c r="A1237" t="s">
        <v>118</v>
      </c>
      <c r="B1237" t="s">
        <v>214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144</v>
      </c>
      <c r="R1237">
        <v>103</v>
      </c>
      <c r="S1237">
        <v>-99</v>
      </c>
      <c r="T1237">
        <v>-99</v>
      </c>
      <c r="U1237">
        <v>-99</v>
      </c>
    </row>
    <row r="1238" spans="1:21" hidden="1" x14ac:dyDescent="0.3">
      <c r="A1238" t="s">
        <v>118</v>
      </c>
      <c r="B1238" t="s">
        <v>202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244</v>
      </c>
      <c r="R1238">
        <v>85</v>
      </c>
      <c r="S1238">
        <v>10</v>
      </c>
      <c r="T1238">
        <v>44</v>
      </c>
      <c r="U1238">
        <v>314</v>
      </c>
    </row>
    <row r="1239" spans="1:21" hidden="1" x14ac:dyDescent="0.3">
      <c r="A1239" t="s">
        <v>118</v>
      </c>
      <c r="B1239" t="s">
        <v>203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142</v>
      </c>
      <c r="R1239">
        <v>221</v>
      </c>
      <c r="S1239">
        <v>28</v>
      </c>
      <c r="T1239">
        <v>134</v>
      </c>
      <c r="U1239">
        <v>835</v>
      </c>
    </row>
    <row r="1240" spans="1:21" hidden="1" x14ac:dyDescent="0.3">
      <c r="A1240" t="s">
        <v>118</v>
      </c>
      <c r="B1240" t="s">
        <v>205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108</v>
      </c>
      <c r="R1240">
        <v>58</v>
      </c>
      <c r="S1240">
        <v>-99</v>
      </c>
      <c r="T1240">
        <v>-99</v>
      </c>
      <c r="U1240">
        <v>-99</v>
      </c>
    </row>
    <row r="1241" spans="1:21" hidden="1" x14ac:dyDescent="0.3">
      <c r="A1241" t="s">
        <v>118</v>
      </c>
      <c r="B1241" t="s">
        <v>216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68</v>
      </c>
      <c r="R1241">
        <v>184</v>
      </c>
      <c r="S1241">
        <v>-99</v>
      </c>
      <c r="T1241">
        <v>-99</v>
      </c>
      <c r="U1241">
        <v>-99</v>
      </c>
    </row>
    <row r="1242" spans="1:21" hidden="1" x14ac:dyDescent="0.3">
      <c r="A1242" t="s">
        <v>118</v>
      </c>
      <c r="B1242" t="s">
        <v>217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140</v>
      </c>
      <c r="R1242">
        <v>99</v>
      </c>
      <c r="S1242">
        <v>-99</v>
      </c>
      <c r="T1242">
        <v>-99</v>
      </c>
      <c r="U1242">
        <v>-99</v>
      </c>
    </row>
    <row r="1243" spans="1:21" hidden="1" x14ac:dyDescent="0.3">
      <c r="A1243" t="s">
        <v>118</v>
      </c>
      <c r="B1243" t="s">
        <v>219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116</v>
      </c>
      <c r="R1243">
        <v>110</v>
      </c>
      <c r="S1243">
        <v>-99</v>
      </c>
      <c r="T1243">
        <v>-99</v>
      </c>
      <c r="U1243">
        <v>-99</v>
      </c>
    </row>
    <row r="1244" spans="1:21" hidden="1" x14ac:dyDescent="0.3">
      <c r="A1244" t="s">
        <v>118</v>
      </c>
      <c r="B1244" t="s">
        <v>220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136</v>
      </c>
      <c r="R1244">
        <v>114</v>
      </c>
      <c r="S1244">
        <v>-99</v>
      </c>
      <c r="T1244">
        <v>-99</v>
      </c>
      <c r="U1244">
        <v>-99</v>
      </c>
    </row>
    <row r="1245" spans="1:21" hidden="1" x14ac:dyDescent="0.3">
      <c r="A1245" t="s">
        <v>118</v>
      </c>
      <c r="B1245" t="s">
        <v>221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52</v>
      </c>
      <c r="R1245">
        <v>292</v>
      </c>
      <c r="S1245">
        <v>-99</v>
      </c>
      <c r="T1245">
        <v>-99</v>
      </c>
      <c r="U1245">
        <v>-99</v>
      </c>
    </row>
    <row r="1246" spans="1:21" hidden="1" x14ac:dyDescent="0.3">
      <c r="A1246" t="s">
        <v>118</v>
      </c>
      <c r="B1246" t="s">
        <v>222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70</v>
      </c>
      <c r="R1246">
        <v>272</v>
      </c>
      <c r="S1246">
        <v>-99</v>
      </c>
      <c r="T1246">
        <v>-99</v>
      </c>
      <c r="U1246">
        <v>-99</v>
      </c>
    </row>
    <row r="1247" spans="1:21" hidden="1" x14ac:dyDescent="0.3">
      <c r="A1247" t="s">
        <v>118</v>
      </c>
      <c r="B1247" t="s">
        <v>223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2</v>
      </c>
      <c r="R1247">
        <v>990</v>
      </c>
      <c r="S1247">
        <v>602</v>
      </c>
      <c r="T1247">
        <v>20</v>
      </c>
      <c r="U1247">
        <v>492</v>
      </c>
    </row>
    <row r="1248" spans="1:21" hidden="1" x14ac:dyDescent="0.3">
      <c r="A1248" t="s">
        <v>138</v>
      </c>
      <c r="B1248" t="s">
        <v>208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hidden="1" x14ac:dyDescent="0.3">
      <c r="A1249" t="s">
        <v>138</v>
      </c>
      <c r="B1249" t="s">
        <v>196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hidden="1" x14ac:dyDescent="0.3">
      <c r="A1250" t="s">
        <v>138</v>
      </c>
      <c r="B1250" t="s">
        <v>212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hidden="1" x14ac:dyDescent="0.3">
      <c r="A1251" t="s">
        <v>138</v>
      </c>
      <c r="B1251" t="s">
        <v>214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-99</v>
      </c>
      <c r="R1251">
        <v>-99</v>
      </c>
      <c r="S1251">
        <v>-99</v>
      </c>
      <c r="T1251">
        <v>-99</v>
      </c>
      <c r="U1251">
        <v>-99</v>
      </c>
    </row>
    <row r="1252" spans="1:21" hidden="1" x14ac:dyDescent="0.3">
      <c r="A1252" t="s">
        <v>138</v>
      </c>
      <c r="B1252" t="s">
        <v>202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-99</v>
      </c>
      <c r="R1252">
        <v>-99</v>
      </c>
      <c r="S1252">
        <v>-99</v>
      </c>
      <c r="T1252">
        <v>-99</v>
      </c>
      <c r="U1252">
        <v>-99</v>
      </c>
    </row>
    <row r="1253" spans="1:21" hidden="1" x14ac:dyDescent="0.3">
      <c r="A1253" t="s">
        <v>138</v>
      </c>
      <c r="B1253" t="s">
        <v>203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46</v>
      </c>
      <c r="R1253">
        <v>256</v>
      </c>
      <c r="S1253">
        <v>60</v>
      </c>
      <c r="T1253">
        <v>26</v>
      </c>
      <c r="U1253">
        <v>336</v>
      </c>
    </row>
    <row r="1254" spans="1:21" hidden="1" x14ac:dyDescent="0.3">
      <c r="A1254" t="s">
        <v>138</v>
      </c>
      <c r="B1254" t="s">
        <v>205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86</v>
      </c>
      <c r="R1254">
        <v>300</v>
      </c>
      <c r="S1254">
        <v>260</v>
      </c>
      <c r="T1254">
        <v>30</v>
      </c>
      <c r="U1254">
        <v>231</v>
      </c>
    </row>
    <row r="1255" spans="1:21" hidden="1" x14ac:dyDescent="0.3">
      <c r="A1255" t="s">
        <v>138</v>
      </c>
      <c r="B1255" t="s">
        <v>216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132</v>
      </c>
      <c r="R1255">
        <v>132</v>
      </c>
      <c r="S1255">
        <v>45</v>
      </c>
      <c r="T1255">
        <v>50</v>
      </c>
      <c r="U1255">
        <v>562</v>
      </c>
    </row>
    <row r="1256" spans="1:21" hidden="1" x14ac:dyDescent="0.3">
      <c r="A1256" t="s">
        <v>138</v>
      </c>
      <c r="B1256" t="s">
        <v>217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hidden="1" x14ac:dyDescent="0.3">
      <c r="A1257" t="s">
        <v>138</v>
      </c>
      <c r="B1257" t="s">
        <v>219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-99</v>
      </c>
      <c r="R1257">
        <v>-99</v>
      </c>
      <c r="S1257">
        <v>-99</v>
      </c>
      <c r="T1257">
        <v>-99</v>
      </c>
      <c r="U1257">
        <v>-99</v>
      </c>
    </row>
    <row r="1258" spans="1:21" hidden="1" x14ac:dyDescent="0.3">
      <c r="A1258" t="s">
        <v>138</v>
      </c>
      <c r="B1258" t="s">
        <v>220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hidden="1" x14ac:dyDescent="0.3">
      <c r="A1259" t="s">
        <v>138</v>
      </c>
      <c r="B1259" t="s">
        <v>221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-99</v>
      </c>
      <c r="T1259">
        <v>-99</v>
      </c>
      <c r="U1259">
        <v>-99</v>
      </c>
    </row>
    <row r="1260" spans="1:21" hidden="1" x14ac:dyDescent="0.3">
      <c r="A1260" t="s">
        <v>138</v>
      </c>
      <c r="B1260" t="s">
        <v>222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-99</v>
      </c>
      <c r="R1260">
        <v>-99</v>
      </c>
      <c r="S1260">
        <v>-99</v>
      </c>
      <c r="T1260">
        <v>-99</v>
      </c>
      <c r="U1260">
        <v>-99</v>
      </c>
    </row>
    <row r="1261" spans="1:21" hidden="1" x14ac:dyDescent="0.3">
      <c r="A1261" t="s">
        <v>138</v>
      </c>
      <c r="B1261" t="s">
        <v>223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407</v>
      </c>
      <c r="T1261">
        <v>34</v>
      </c>
      <c r="U1261">
        <v>512</v>
      </c>
    </row>
    <row r="1262" spans="1:21" hidden="1" x14ac:dyDescent="0.3">
      <c r="A1262" t="s">
        <v>119</v>
      </c>
      <c r="B1262" t="s">
        <v>212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-99</v>
      </c>
      <c r="T1262">
        <v>-99</v>
      </c>
      <c r="U1262">
        <v>-99</v>
      </c>
    </row>
    <row r="1263" spans="1:21" hidden="1" x14ac:dyDescent="0.3">
      <c r="A1263" t="s">
        <v>119</v>
      </c>
      <c r="B1263" t="s">
        <v>214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-99</v>
      </c>
      <c r="R1263">
        <v>-99</v>
      </c>
      <c r="S1263">
        <v>-99</v>
      </c>
      <c r="T1263">
        <v>-99</v>
      </c>
      <c r="U1263">
        <v>-99</v>
      </c>
    </row>
    <row r="1264" spans="1:21" hidden="1" x14ac:dyDescent="0.3">
      <c r="A1264" t="s">
        <v>119</v>
      </c>
      <c r="B1264" t="s">
        <v>202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-99</v>
      </c>
      <c r="R1264">
        <v>-99</v>
      </c>
      <c r="S1264">
        <v>10</v>
      </c>
      <c r="T1264">
        <v>12</v>
      </c>
      <c r="U1264">
        <v>117</v>
      </c>
    </row>
    <row r="1265" spans="1:21" hidden="1" x14ac:dyDescent="0.3">
      <c r="A1265" t="s">
        <v>119</v>
      </c>
      <c r="B1265" t="s">
        <v>203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-99</v>
      </c>
      <c r="R1265">
        <v>-99</v>
      </c>
      <c r="S1265">
        <v>840</v>
      </c>
      <c r="T1265">
        <v>38</v>
      </c>
      <c r="U1265">
        <v>220</v>
      </c>
    </row>
    <row r="1266" spans="1:21" hidden="1" x14ac:dyDescent="0.3">
      <c r="A1266" t="s">
        <v>119</v>
      </c>
      <c r="B1266" t="s">
        <v>205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-99</v>
      </c>
      <c r="R1266">
        <v>-99</v>
      </c>
      <c r="S1266">
        <v>-99</v>
      </c>
      <c r="T1266">
        <v>-99</v>
      </c>
      <c r="U1266">
        <v>-99</v>
      </c>
    </row>
    <row r="1267" spans="1:21" hidden="1" x14ac:dyDescent="0.3">
      <c r="A1267" t="s">
        <v>119</v>
      </c>
      <c r="B1267" t="s">
        <v>216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76</v>
      </c>
      <c r="R1267">
        <v>368</v>
      </c>
      <c r="S1267">
        <v>-99</v>
      </c>
      <c r="T1267">
        <v>-99</v>
      </c>
      <c r="U1267">
        <v>-99</v>
      </c>
    </row>
    <row r="1268" spans="1:21" hidden="1" x14ac:dyDescent="0.3">
      <c r="A1268" t="s">
        <v>119</v>
      </c>
      <c r="B1268" t="s">
        <v>217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hidden="1" x14ac:dyDescent="0.3">
      <c r="A1269" t="s">
        <v>119</v>
      </c>
      <c r="B1269" t="s">
        <v>219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-99</v>
      </c>
      <c r="R1269">
        <v>-99</v>
      </c>
      <c r="S1269">
        <v>-99</v>
      </c>
      <c r="T1269">
        <v>-99</v>
      </c>
      <c r="U1269">
        <v>-99</v>
      </c>
    </row>
    <row r="1270" spans="1:21" hidden="1" x14ac:dyDescent="0.3">
      <c r="A1270" t="s">
        <v>119</v>
      </c>
      <c r="B1270" t="s">
        <v>220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18</v>
      </c>
      <c r="R1270">
        <v>219</v>
      </c>
      <c r="S1270">
        <v>-99</v>
      </c>
      <c r="T1270">
        <v>-99</v>
      </c>
      <c r="U1270">
        <v>-99</v>
      </c>
    </row>
    <row r="1271" spans="1:21" hidden="1" x14ac:dyDescent="0.3">
      <c r="A1271" t="s">
        <v>119</v>
      </c>
      <c r="B1271" t="s">
        <v>221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0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-99</v>
      </c>
      <c r="R1271">
        <v>-99</v>
      </c>
      <c r="S1271">
        <v>20</v>
      </c>
      <c r="T1271">
        <v>100</v>
      </c>
      <c r="U1271">
        <v>595</v>
      </c>
    </row>
    <row r="1272" spans="1:21" hidden="1" x14ac:dyDescent="0.3">
      <c r="A1272" t="s">
        <v>120</v>
      </c>
      <c r="B1272" t="s">
        <v>208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-99</v>
      </c>
      <c r="R1272">
        <v>-99</v>
      </c>
      <c r="S1272">
        <v>-99</v>
      </c>
      <c r="T1272">
        <v>-99</v>
      </c>
      <c r="U1272">
        <v>-99</v>
      </c>
    </row>
    <row r="1273" spans="1:21" hidden="1" x14ac:dyDescent="0.3">
      <c r="A1273" t="s">
        <v>120</v>
      </c>
      <c r="B1273" t="s">
        <v>196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-99</v>
      </c>
      <c r="R1273">
        <v>-99</v>
      </c>
      <c r="S1273">
        <v>-99</v>
      </c>
      <c r="T1273">
        <v>-99</v>
      </c>
      <c r="U1273">
        <v>-99</v>
      </c>
    </row>
    <row r="1274" spans="1:21" hidden="1" x14ac:dyDescent="0.3">
      <c r="A1274" t="s">
        <v>120</v>
      </c>
      <c r="B1274" t="s">
        <v>212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68</v>
      </c>
      <c r="R1274">
        <v>438</v>
      </c>
      <c r="S1274">
        <v>-99</v>
      </c>
      <c r="T1274">
        <v>-99</v>
      </c>
      <c r="U1274">
        <v>-99</v>
      </c>
    </row>
    <row r="1275" spans="1:21" hidden="1" x14ac:dyDescent="0.3">
      <c r="A1275" t="s">
        <v>120</v>
      </c>
      <c r="B1275" t="s">
        <v>214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-99</v>
      </c>
      <c r="R1275">
        <v>-99</v>
      </c>
      <c r="S1275">
        <v>-99</v>
      </c>
      <c r="T1275">
        <v>-99</v>
      </c>
      <c r="U1275">
        <v>-99</v>
      </c>
    </row>
    <row r="1276" spans="1:21" hidden="1" x14ac:dyDescent="0.3">
      <c r="A1276" t="s">
        <v>120</v>
      </c>
      <c r="B1276" t="s">
        <v>202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-99</v>
      </c>
      <c r="R1276">
        <v>-99</v>
      </c>
      <c r="S1276">
        <v>-99</v>
      </c>
      <c r="T1276">
        <v>-99</v>
      </c>
      <c r="U1276">
        <v>-99</v>
      </c>
    </row>
    <row r="1277" spans="1:21" hidden="1" x14ac:dyDescent="0.3">
      <c r="A1277" t="s">
        <v>120</v>
      </c>
      <c r="B1277" t="s">
        <v>203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54</v>
      </c>
      <c r="R1277">
        <v>599</v>
      </c>
      <c r="S1277">
        <v>-99</v>
      </c>
      <c r="T1277">
        <v>-99</v>
      </c>
      <c r="U1277">
        <v>-99</v>
      </c>
    </row>
    <row r="1278" spans="1:21" hidden="1" x14ac:dyDescent="0.3">
      <c r="A1278" t="s">
        <v>120</v>
      </c>
      <c r="B1278" t="s">
        <v>205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92</v>
      </c>
      <c r="R1278">
        <v>228</v>
      </c>
      <c r="S1278">
        <v>-99</v>
      </c>
      <c r="T1278">
        <v>-99</v>
      </c>
      <c r="U1278">
        <v>-99</v>
      </c>
    </row>
    <row r="1279" spans="1:21" hidden="1" x14ac:dyDescent="0.3">
      <c r="A1279" t="s">
        <v>120</v>
      </c>
      <c r="B1279" t="s">
        <v>216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128</v>
      </c>
      <c r="R1279">
        <v>130</v>
      </c>
      <c r="S1279">
        <v>-99</v>
      </c>
      <c r="T1279">
        <v>-99</v>
      </c>
      <c r="U1279">
        <v>-99</v>
      </c>
    </row>
    <row r="1280" spans="1:21" hidden="1" x14ac:dyDescent="0.3">
      <c r="A1280" t="s">
        <v>120</v>
      </c>
      <c r="B1280" t="s">
        <v>385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142</v>
      </c>
      <c r="R1280">
        <v>67</v>
      </c>
      <c r="S1280">
        <v>-99</v>
      </c>
      <c r="T1280">
        <v>-99</v>
      </c>
      <c r="U1280">
        <v>-99</v>
      </c>
    </row>
    <row r="1281" spans="1:21" hidden="1" x14ac:dyDescent="0.3">
      <c r="A1281" t="s">
        <v>120</v>
      </c>
      <c r="B1281" t="s">
        <v>297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140</v>
      </c>
      <c r="R1281">
        <v>92</v>
      </c>
      <c r="S1281">
        <v>-99</v>
      </c>
      <c r="T1281">
        <v>-99</v>
      </c>
      <c r="U1281">
        <v>-99</v>
      </c>
    </row>
    <row r="1282" spans="1:21" hidden="1" x14ac:dyDescent="0.3">
      <c r="A1282" t="s">
        <v>120</v>
      </c>
      <c r="B1282" t="s">
        <v>264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142</v>
      </c>
      <c r="R1282">
        <v>100</v>
      </c>
      <c r="S1282">
        <v>-99</v>
      </c>
      <c r="T1282">
        <v>-99</v>
      </c>
      <c r="U1282">
        <v>-99</v>
      </c>
    </row>
    <row r="1283" spans="1:21" hidden="1" x14ac:dyDescent="0.3">
      <c r="A1283" t="s">
        <v>120</v>
      </c>
      <c r="B1283" t="s">
        <v>449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144</v>
      </c>
      <c r="R1283">
        <v>126</v>
      </c>
      <c r="S1283">
        <v>273</v>
      </c>
      <c r="T1283">
        <v>22</v>
      </c>
      <c r="U1283">
        <v>186</v>
      </c>
    </row>
    <row r="1284" spans="1:21" hidden="1" x14ac:dyDescent="0.3">
      <c r="A1284" t="s">
        <v>120</v>
      </c>
      <c r="B1284" t="s">
        <v>217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102</v>
      </c>
      <c r="R1284">
        <v>139</v>
      </c>
      <c r="S1284">
        <v>-99</v>
      </c>
      <c r="T1284">
        <v>-99</v>
      </c>
      <c r="U1284">
        <v>-99</v>
      </c>
    </row>
    <row r="1285" spans="1:21" hidden="1" x14ac:dyDescent="0.3">
      <c r="A1285" t="s">
        <v>120</v>
      </c>
      <c r="B1285" t="s">
        <v>219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68</v>
      </c>
      <c r="R1285">
        <v>72</v>
      </c>
      <c r="S1285">
        <v>425</v>
      </c>
      <c r="T1285">
        <v>8</v>
      </c>
      <c r="U1285">
        <v>175</v>
      </c>
    </row>
    <row r="1286" spans="1:21" hidden="1" x14ac:dyDescent="0.3">
      <c r="A1286" t="s">
        <v>120</v>
      </c>
      <c r="B1286" t="s">
        <v>220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30</v>
      </c>
      <c r="R1286">
        <v>208</v>
      </c>
      <c r="S1286">
        <v>-99</v>
      </c>
      <c r="T1286">
        <v>-99</v>
      </c>
      <c r="U1286">
        <v>-99</v>
      </c>
    </row>
    <row r="1287" spans="1:21" hidden="1" x14ac:dyDescent="0.3">
      <c r="A1287" t="s">
        <v>120</v>
      </c>
      <c r="B1287" t="s">
        <v>221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54</v>
      </c>
      <c r="R1287">
        <v>257</v>
      </c>
      <c r="S1287">
        <v>-99</v>
      </c>
      <c r="T1287">
        <v>-99</v>
      </c>
      <c r="U1287">
        <v>-99</v>
      </c>
    </row>
    <row r="1288" spans="1:21" hidden="1" x14ac:dyDescent="0.3">
      <c r="A1288" t="s">
        <v>120</v>
      </c>
      <c r="B1288" t="s">
        <v>222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112</v>
      </c>
      <c r="R1288">
        <v>89</v>
      </c>
      <c r="S1288">
        <v>-99</v>
      </c>
      <c r="T1288">
        <v>-99</v>
      </c>
      <c r="U1288">
        <v>-99</v>
      </c>
    </row>
    <row r="1289" spans="1:21" hidden="1" x14ac:dyDescent="0.3">
      <c r="A1289" t="s">
        <v>121</v>
      </c>
      <c r="B1289" t="s">
        <v>208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-99</v>
      </c>
      <c r="R1289">
        <v>-99</v>
      </c>
      <c r="S1289">
        <v>-99</v>
      </c>
      <c r="T1289">
        <v>-99</v>
      </c>
      <c r="U1289">
        <v>-99</v>
      </c>
    </row>
    <row r="1290" spans="1:21" hidden="1" x14ac:dyDescent="0.3">
      <c r="A1290" t="s">
        <v>121</v>
      </c>
      <c r="B1290" t="s">
        <v>196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-99</v>
      </c>
      <c r="R1290">
        <v>-99</v>
      </c>
      <c r="S1290">
        <v>-99</v>
      </c>
      <c r="T1290">
        <v>-99</v>
      </c>
      <c r="U1290">
        <v>-99</v>
      </c>
    </row>
    <row r="1291" spans="1:21" hidden="1" x14ac:dyDescent="0.3">
      <c r="A1291" t="s">
        <v>121</v>
      </c>
      <c r="B1291" t="s">
        <v>212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2</v>
      </c>
      <c r="R1291" t="s">
        <v>188</v>
      </c>
      <c r="S1291">
        <v>-99</v>
      </c>
      <c r="T1291">
        <v>-99</v>
      </c>
      <c r="U1291">
        <v>-99</v>
      </c>
    </row>
    <row r="1292" spans="1:21" hidden="1" x14ac:dyDescent="0.3">
      <c r="A1292" t="s">
        <v>121</v>
      </c>
      <c r="B1292" t="s">
        <v>214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224</v>
      </c>
      <c r="R1292">
        <v>270</v>
      </c>
      <c r="S1292">
        <v>-99</v>
      </c>
      <c r="T1292">
        <v>-99</v>
      </c>
      <c r="U1292">
        <v>-99</v>
      </c>
    </row>
    <row r="1293" spans="1:21" hidden="1" x14ac:dyDescent="0.3">
      <c r="A1293" t="s">
        <v>121</v>
      </c>
      <c r="B1293" t="s">
        <v>202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172</v>
      </c>
      <c r="R1293">
        <v>304</v>
      </c>
      <c r="S1293">
        <v>237</v>
      </c>
      <c r="T1293">
        <v>74</v>
      </c>
      <c r="U1293">
        <v>835</v>
      </c>
    </row>
    <row r="1294" spans="1:21" hidden="1" x14ac:dyDescent="0.3">
      <c r="A1294" t="s">
        <v>121</v>
      </c>
      <c r="B1294" t="s">
        <v>203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180</v>
      </c>
      <c r="R1294">
        <v>426</v>
      </c>
      <c r="S1294">
        <v>104</v>
      </c>
      <c r="T1294">
        <v>56</v>
      </c>
      <c r="U1294">
        <v>747</v>
      </c>
    </row>
    <row r="1295" spans="1:21" hidden="1" x14ac:dyDescent="0.3">
      <c r="A1295" t="s">
        <v>121</v>
      </c>
      <c r="B1295" t="s">
        <v>205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44</v>
      </c>
      <c r="R1295">
        <v>141</v>
      </c>
      <c r="S1295">
        <v>-99</v>
      </c>
      <c r="T1295">
        <v>-99</v>
      </c>
      <c r="U1295">
        <v>-99</v>
      </c>
    </row>
    <row r="1296" spans="1:21" hidden="1" x14ac:dyDescent="0.3">
      <c r="A1296" t="s">
        <v>121</v>
      </c>
      <c r="B1296" t="s">
        <v>216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26</v>
      </c>
      <c r="R1296">
        <v>465</v>
      </c>
      <c r="S1296">
        <v>-99</v>
      </c>
      <c r="T1296">
        <v>-99</v>
      </c>
      <c r="U1296">
        <v>-99</v>
      </c>
    </row>
    <row r="1297" spans="1:21" hidden="1" x14ac:dyDescent="0.3">
      <c r="A1297" t="s">
        <v>121</v>
      </c>
      <c r="B1297" t="s">
        <v>217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144</v>
      </c>
      <c r="R1297">
        <v>148</v>
      </c>
      <c r="S1297">
        <v>141</v>
      </c>
      <c r="T1297">
        <v>24</v>
      </c>
      <c r="U1297">
        <v>558</v>
      </c>
    </row>
    <row r="1298" spans="1:21" hidden="1" x14ac:dyDescent="0.3">
      <c r="A1298" t="s">
        <v>121</v>
      </c>
      <c r="B1298" t="s">
        <v>219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80</v>
      </c>
      <c r="R1298">
        <v>301</v>
      </c>
      <c r="S1298">
        <v>-99</v>
      </c>
      <c r="T1298">
        <v>-99</v>
      </c>
      <c r="U1298">
        <v>-99</v>
      </c>
    </row>
    <row r="1299" spans="1:21" hidden="1" x14ac:dyDescent="0.3">
      <c r="A1299" t="s">
        <v>121</v>
      </c>
      <c r="B1299" t="s">
        <v>220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hidden="1" x14ac:dyDescent="0.3">
      <c r="A1300" t="s">
        <v>121</v>
      </c>
      <c r="B1300" t="s">
        <v>221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128</v>
      </c>
      <c r="R1300">
        <v>184</v>
      </c>
      <c r="S1300">
        <v>-99</v>
      </c>
      <c r="T1300">
        <v>-99</v>
      </c>
      <c r="U1300">
        <v>-99</v>
      </c>
    </row>
    <row r="1301" spans="1:21" hidden="1" x14ac:dyDescent="0.3">
      <c r="A1301" t="s">
        <v>121</v>
      </c>
      <c r="B1301" t="s">
        <v>222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-99</v>
      </c>
      <c r="T1301">
        <v>-99</v>
      </c>
      <c r="U1301">
        <v>-99</v>
      </c>
    </row>
    <row r="1302" spans="1:21" hidden="1" x14ac:dyDescent="0.3">
      <c r="A1302" t="s">
        <v>121</v>
      </c>
      <c r="B1302" t="s">
        <v>223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30</v>
      </c>
      <c r="R1302">
        <v>202</v>
      </c>
      <c r="S1302">
        <v>-99</v>
      </c>
      <c r="T1302">
        <v>-99</v>
      </c>
      <c r="U1302">
        <v>-99</v>
      </c>
    </row>
    <row r="1303" spans="1:21" hidden="1" x14ac:dyDescent="0.3">
      <c r="A1303" t="s">
        <v>122</v>
      </c>
      <c r="B1303" t="s">
        <v>208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22</v>
      </c>
      <c r="R1303">
        <v>498</v>
      </c>
      <c r="S1303">
        <v>-99</v>
      </c>
      <c r="T1303">
        <v>-99</v>
      </c>
      <c r="U1303">
        <v>-99</v>
      </c>
    </row>
    <row r="1304" spans="1:21" hidden="1" x14ac:dyDescent="0.3">
      <c r="A1304" t="s">
        <v>122</v>
      </c>
      <c r="B1304" t="s">
        <v>196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112</v>
      </c>
      <c r="R1304">
        <v>192</v>
      </c>
      <c r="S1304">
        <v>-99</v>
      </c>
      <c r="T1304">
        <v>-99</v>
      </c>
      <c r="U1304">
        <v>-99</v>
      </c>
    </row>
    <row r="1305" spans="1:21" hidden="1" x14ac:dyDescent="0.3">
      <c r="A1305" t="s">
        <v>122</v>
      </c>
      <c r="B1305" t="s">
        <v>426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184</v>
      </c>
      <c r="R1305">
        <v>165</v>
      </c>
      <c r="S1305">
        <v>-99</v>
      </c>
      <c r="T1305">
        <v>-99</v>
      </c>
      <c r="U1305">
        <v>-99</v>
      </c>
    </row>
    <row r="1306" spans="1:21" hidden="1" x14ac:dyDescent="0.3">
      <c r="A1306" t="s">
        <v>122</v>
      </c>
      <c r="B1306" t="s">
        <v>212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120</v>
      </c>
      <c r="R1306">
        <v>284</v>
      </c>
      <c r="S1306">
        <v>-99</v>
      </c>
      <c r="T1306">
        <v>-99</v>
      </c>
      <c r="U1306">
        <v>-99</v>
      </c>
    </row>
    <row r="1307" spans="1:21" hidden="1" x14ac:dyDescent="0.3">
      <c r="A1307" t="s">
        <v>122</v>
      </c>
      <c r="B1307" t="s">
        <v>214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136</v>
      </c>
      <c r="R1307">
        <v>197</v>
      </c>
      <c r="S1307">
        <v>-99</v>
      </c>
      <c r="T1307">
        <v>-99</v>
      </c>
      <c r="U1307">
        <v>-99</v>
      </c>
    </row>
    <row r="1308" spans="1:21" hidden="1" x14ac:dyDescent="0.3">
      <c r="A1308" t="s">
        <v>122</v>
      </c>
      <c r="B1308" t="s">
        <v>202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-99</v>
      </c>
      <c r="R1308">
        <v>-99</v>
      </c>
      <c r="S1308">
        <v>-99</v>
      </c>
      <c r="T1308">
        <v>-99</v>
      </c>
      <c r="U1308">
        <v>-99</v>
      </c>
    </row>
    <row r="1309" spans="1:21" hidden="1" x14ac:dyDescent="0.3">
      <c r="A1309" t="s">
        <v>122</v>
      </c>
      <c r="B1309" t="s">
        <v>203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-99</v>
      </c>
      <c r="R1309">
        <v>-99</v>
      </c>
      <c r="S1309">
        <v>-99</v>
      </c>
      <c r="T1309">
        <v>-99</v>
      </c>
      <c r="U1309">
        <v>-99</v>
      </c>
    </row>
    <row r="1310" spans="1:21" hidden="1" x14ac:dyDescent="0.3">
      <c r="A1310" t="s">
        <v>122</v>
      </c>
      <c r="B1310" t="s">
        <v>205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-99</v>
      </c>
      <c r="R1310">
        <v>-99</v>
      </c>
      <c r="S1310">
        <v>-99</v>
      </c>
      <c r="T1310">
        <v>-99</v>
      </c>
      <c r="U1310">
        <v>-99</v>
      </c>
    </row>
    <row r="1311" spans="1:21" hidden="1" x14ac:dyDescent="0.3">
      <c r="A1311" t="s">
        <v>122</v>
      </c>
      <c r="B1311" t="s">
        <v>216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-99</v>
      </c>
      <c r="R1311">
        <v>-99</v>
      </c>
      <c r="S1311">
        <v>-99</v>
      </c>
      <c r="T1311">
        <v>-99</v>
      </c>
      <c r="U1311">
        <v>-99</v>
      </c>
    </row>
    <row r="1312" spans="1:21" hidden="1" x14ac:dyDescent="0.3">
      <c r="A1312" t="s">
        <v>122</v>
      </c>
      <c r="B1312" t="s">
        <v>217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66</v>
      </c>
      <c r="R1312">
        <v>202</v>
      </c>
      <c r="S1312">
        <v>-99</v>
      </c>
      <c r="T1312">
        <v>-99</v>
      </c>
      <c r="U1312">
        <v>-99</v>
      </c>
    </row>
    <row r="1313" spans="1:21" hidden="1" x14ac:dyDescent="0.3">
      <c r="A1313" t="s">
        <v>122</v>
      </c>
      <c r="B1313" t="s">
        <v>219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74</v>
      </c>
      <c r="R1313">
        <v>238</v>
      </c>
      <c r="S1313">
        <v>-99</v>
      </c>
      <c r="T1313">
        <v>-99</v>
      </c>
      <c r="U1313">
        <v>-99</v>
      </c>
    </row>
    <row r="1314" spans="1:21" hidden="1" x14ac:dyDescent="0.3">
      <c r="A1314" t="s">
        <v>122</v>
      </c>
      <c r="B1314" t="s">
        <v>220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134</v>
      </c>
      <c r="R1314">
        <v>267</v>
      </c>
      <c r="S1314">
        <v>-99</v>
      </c>
      <c r="T1314">
        <v>-99</v>
      </c>
      <c r="U1314">
        <v>-99</v>
      </c>
    </row>
    <row r="1315" spans="1:21" hidden="1" x14ac:dyDescent="0.3">
      <c r="A1315" t="s">
        <v>122</v>
      </c>
      <c r="B1315" t="s">
        <v>221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88</v>
      </c>
      <c r="R1315">
        <v>148</v>
      </c>
      <c r="S1315">
        <v>-99</v>
      </c>
      <c r="T1315">
        <v>-99</v>
      </c>
      <c r="U1315">
        <v>-99</v>
      </c>
    </row>
    <row r="1316" spans="1:21" hidden="1" x14ac:dyDescent="0.3">
      <c r="A1316" t="s">
        <v>122</v>
      </c>
      <c r="B1316" t="s">
        <v>222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hidden="1" x14ac:dyDescent="0.3">
      <c r="A1317" t="s">
        <v>123</v>
      </c>
      <c r="B1317" t="s">
        <v>212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hidden="1" x14ac:dyDescent="0.3">
      <c r="A1318" t="s">
        <v>123</v>
      </c>
      <c r="B1318" t="s">
        <v>214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-99</v>
      </c>
      <c r="R1318">
        <v>-99</v>
      </c>
      <c r="S1318">
        <v>470</v>
      </c>
      <c r="T1318">
        <v>72</v>
      </c>
      <c r="U1318">
        <v>703</v>
      </c>
    </row>
    <row r="1319" spans="1:21" hidden="1" x14ac:dyDescent="0.3">
      <c r="A1319" t="s">
        <v>123</v>
      </c>
      <c r="B1319" t="s">
        <v>202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-99</v>
      </c>
      <c r="R1319">
        <v>-99</v>
      </c>
      <c r="S1319">
        <v>292</v>
      </c>
      <c r="T1319">
        <v>60</v>
      </c>
      <c r="U1319">
        <v>733</v>
      </c>
    </row>
    <row r="1320" spans="1:21" hidden="1" x14ac:dyDescent="0.3">
      <c r="A1320" t="s">
        <v>123</v>
      </c>
      <c r="B1320" t="s">
        <v>203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-99</v>
      </c>
      <c r="R1320">
        <v>-99</v>
      </c>
      <c r="S1320">
        <v>36</v>
      </c>
      <c r="T1320">
        <v>64</v>
      </c>
      <c r="U1320">
        <v>634</v>
      </c>
    </row>
    <row r="1321" spans="1:21" hidden="1" x14ac:dyDescent="0.3">
      <c r="A1321" t="s">
        <v>123</v>
      </c>
      <c r="B1321" t="s">
        <v>205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14</v>
      </c>
      <c r="T1321">
        <v>186</v>
      </c>
      <c r="U1321">
        <v>1038</v>
      </c>
    </row>
    <row r="1322" spans="1:21" hidden="1" x14ac:dyDescent="0.3">
      <c r="A1322" t="s">
        <v>123</v>
      </c>
      <c r="B1322" t="s">
        <v>216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14</v>
      </c>
      <c r="T1322">
        <v>76</v>
      </c>
      <c r="U1322">
        <v>1082</v>
      </c>
    </row>
    <row r="1323" spans="1:21" hidden="1" x14ac:dyDescent="0.3">
      <c r="A1323" t="s">
        <v>123</v>
      </c>
      <c r="B1323" t="s">
        <v>217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14</v>
      </c>
      <c r="T1323">
        <v>182</v>
      </c>
      <c r="U1323">
        <v>652</v>
      </c>
    </row>
    <row r="1324" spans="1:21" hidden="1" x14ac:dyDescent="0.3">
      <c r="A1324" t="s">
        <v>123</v>
      </c>
      <c r="B1324" t="s">
        <v>372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146</v>
      </c>
      <c r="R1324">
        <v>120</v>
      </c>
      <c r="S1324">
        <v>0</v>
      </c>
      <c r="T1324">
        <v>162</v>
      </c>
      <c r="U1324">
        <v>568</v>
      </c>
    </row>
    <row r="1325" spans="1:21" hidden="1" x14ac:dyDescent="0.3">
      <c r="A1325" t="s">
        <v>123</v>
      </c>
      <c r="B1325" t="s">
        <v>219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0</v>
      </c>
      <c r="T1325">
        <v>194</v>
      </c>
      <c r="U1325">
        <v>877</v>
      </c>
    </row>
    <row r="1326" spans="1:21" hidden="1" x14ac:dyDescent="0.3">
      <c r="A1326" t="s">
        <v>123</v>
      </c>
      <c r="B1326" t="s">
        <v>220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0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-99</v>
      </c>
      <c r="R1326">
        <v>-99</v>
      </c>
      <c r="S1326">
        <v>80</v>
      </c>
      <c r="T1326">
        <v>88</v>
      </c>
      <c r="U1326">
        <v>846</v>
      </c>
    </row>
    <row r="1327" spans="1:21" hidden="1" x14ac:dyDescent="0.3">
      <c r="A1327" t="s">
        <v>123</v>
      </c>
      <c r="B1327" t="s">
        <v>221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-99</v>
      </c>
      <c r="R1327">
        <v>-99</v>
      </c>
      <c r="S1327">
        <v>10</v>
      </c>
      <c r="T1327">
        <v>218</v>
      </c>
      <c r="U1327">
        <v>1067</v>
      </c>
    </row>
    <row r="1328" spans="1:21" hidden="1" x14ac:dyDescent="0.3">
      <c r="A1328" t="s">
        <v>123</v>
      </c>
      <c r="B1328" t="s">
        <v>222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198</v>
      </c>
      <c r="R1328">
        <v>158</v>
      </c>
      <c r="S1328">
        <v>10</v>
      </c>
      <c r="T1328">
        <v>130</v>
      </c>
      <c r="U1328">
        <v>824</v>
      </c>
    </row>
    <row r="1329" spans="1:21" hidden="1" x14ac:dyDescent="0.3">
      <c r="A1329" t="s">
        <v>123</v>
      </c>
      <c r="B1329" t="s">
        <v>442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120</v>
      </c>
      <c r="R1329">
        <v>255</v>
      </c>
      <c r="S1329">
        <v>10</v>
      </c>
      <c r="T1329">
        <v>172</v>
      </c>
      <c r="U1329">
        <v>738</v>
      </c>
    </row>
    <row r="1330" spans="1:21" hidden="1" x14ac:dyDescent="0.3">
      <c r="A1330" t="s">
        <v>123</v>
      </c>
      <c r="B1330" t="s">
        <v>436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134</v>
      </c>
      <c r="R1330">
        <v>10</v>
      </c>
      <c r="S1330">
        <v>149</v>
      </c>
      <c r="T1330">
        <v>100</v>
      </c>
      <c r="U1330">
        <v>590</v>
      </c>
    </row>
    <row r="1331" spans="1:21" hidden="1" x14ac:dyDescent="0.3">
      <c r="A1331" t="s">
        <v>124</v>
      </c>
      <c r="B1331" t="s">
        <v>208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-99</v>
      </c>
      <c r="R1331">
        <v>-99</v>
      </c>
      <c r="S1331">
        <v>-99</v>
      </c>
      <c r="T1331">
        <v>-99</v>
      </c>
      <c r="U1331">
        <v>-99</v>
      </c>
    </row>
    <row r="1332" spans="1:21" hidden="1" x14ac:dyDescent="0.3">
      <c r="A1332" t="s">
        <v>124</v>
      </c>
      <c r="B1332" t="s">
        <v>196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-99</v>
      </c>
      <c r="R1332">
        <v>-99</v>
      </c>
      <c r="S1332">
        <v>-99</v>
      </c>
      <c r="T1332">
        <v>-99</v>
      </c>
      <c r="U1332">
        <v>-99</v>
      </c>
    </row>
    <row r="1333" spans="1:21" hidden="1" x14ac:dyDescent="0.3">
      <c r="A1333" t="s">
        <v>124</v>
      </c>
      <c r="B1333" t="s">
        <v>212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-99</v>
      </c>
      <c r="R1333">
        <v>-99</v>
      </c>
      <c r="S1333">
        <v>-99</v>
      </c>
      <c r="T1333">
        <v>-99</v>
      </c>
      <c r="U1333">
        <v>-99</v>
      </c>
    </row>
    <row r="1334" spans="1:21" hidden="1" x14ac:dyDescent="0.3">
      <c r="A1334" t="s">
        <v>124</v>
      </c>
      <c r="B1334" t="s">
        <v>214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-99</v>
      </c>
      <c r="R1334">
        <v>-99</v>
      </c>
      <c r="S1334">
        <v>-99</v>
      </c>
      <c r="T1334">
        <v>-99</v>
      </c>
      <c r="U1334">
        <v>-99</v>
      </c>
    </row>
    <row r="1335" spans="1:21" hidden="1" x14ac:dyDescent="0.3">
      <c r="A1335" t="s">
        <v>124</v>
      </c>
      <c r="B1335" t="s">
        <v>202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-99</v>
      </c>
      <c r="R1335">
        <v>-99</v>
      </c>
      <c r="S1335">
        <v>-99</v>
      </c>
      <c r="T1335">
        <v>-99</v>
      </c>
      <c r="U1335">
        <v>-99</v>
      </c>
    </row>
    <row r="1336" spans="1:21" hidden="1" x14ac:dyDescent="0.3">
      <c r="A1336" t="s">
        <v>124</v>
      </c>
      <c r="B1336" t="s">
        <v>203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-99</v>
      </c>
      <c r="T1336">
        <v>-99</v>
      </c>
      <c r="U1336">
        <v>-99</v>
      </c>
    </row>
    <row r="1337" spans="1:21" hidden="1" x14ac:dyDescent="0.3">
      <c r="A1337" t="s">
        <v>124</v>
      </c>
      <c r="B1337" t="s">
        <v>205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-99</v>
      </c>
      <c r="R1337">
        <v>-99</v>
      </c>
      <c r="S1337">
        <v>-99</v>
      </c>
      <c r="T1337">
        <v>-99</v>
      </c>
      <c r="U1337">
        <v>-99</v>
      </c>
    </row>
    <row r="1338" spans="1:21" hidden="1" x14ac:dyDescent="0.3">
      <c r="A1338" t="s">
        <v>124</v>
      </c>
      <c r="B1338" t="s">
        <v>216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-99</v>
      </c>
      <c r="R1338">
        <v>-99</v>
      </c>
      <c r="S1338">
        <v>-99</v>
      </c>
      <c r="T1338">
        <v>-99</v>
      </c>
      <c r="U1338">
        <v>-99</v>
      </c>
    </row>
    <row r="1339" spans="1:21" hidden="1" x14ac:dyDescent="0.3">
      <c r="A1339" t="s">
        <v>124</v>
      </c>
      <c r="B1339" t="s">
        <v>217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112</v>
      </c>
      <c r="R1339">
        <v>231</v>
      </c>
      <c r="S1339">
        <v>-99</v>
      </c>
      <c r="T1339">
        <v>-99</v>
      </c>
      <c r="U1339">
        <v>-99</v>
      </c>
    </row>
    <row r="1340" spans="1:21" hidden="1" x14ac:dyDescent="0.3">
      <c r="A1340" t="s">
        <v>124</v>
      </c>
      <c r="B1340" t="s">
        <v>219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142</v>
      </c>
      <c r="R1340">
        <v>277</v>
      </c>
      <c r="S1340">
        <v>-99</v>
      </c>
      <c r="T1340">
        <v>-99</v>
      </c>
      <c r="U1340">
        <v>-99</v>
      </c>
    </row>
    <row r="1341" spans="1:21" hidden="1" x14ac:dyDescent="0.3">
      <c r="A1341" t="s">
        <v>124</v>
      </c>
      <c r="B1341" t="s">
        <v>289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134</v>
      </c>
      <c r="R1341">
        <v>180</v>
      </c>
      <c r="S1341">
        <v>-99</v>
      </c>
      <c r="T1341">
        <v>-99</v>
      </c>
      <c r="U1341">
        <v>-99</v>
      </c>
    </row>
    <row r="1342" spans="1:21" hidden="1" x14ac:dyDescent="0.3">
      <c r="A1342" t="s">
        <v>124</v>
      </c>
      <c r="B1342" t="s">
        <v>220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12</v>
      </c>
      <c r="R1342">
        <v>1032</v>
      </c>
      <c r="S1342">
        <v>-99</v>
      </c>
      <c r="T1342">
        <v>-99</v>
      </c>
      <c r="U1342">
        <v>-99</v>
      </c>
    </row>
    <row r="1343" spans="1:21" hidden="1" x14ac:dyDescent="0.3">
      <c r="A1343" t="s">
        <v>124</v>
      </c>
      <c r="B1343" t="s">
        <v>222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-99</v>
      </c>
      <c r="T1343">
        <v>-99</v>
      </c>
      <c r="U1343">
        <v>-99</v>
      </c>
    </row>
    <row r="1344" spans="1:21" hidden="1" x14ac:dyDescent="0.3">
      <c r="A1344" t="s">
        <v>124</v>
      </c>
      <c r="B1344" t="s">
        <v>223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hidden="1" x14ac:dyDescent="0.3">
      <c r="A1345" t="s">
        <v>139</v>
      </c>
      <c r="B1345" t="s">
        <v>214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360</v>
      </c>
      <c r="R1345">
        <v>139</v>
      </c>
      <c r="S1345">
        <v>-99</v>
      </c>
      <c r="T1345">
        <v>-99</v>
      </c>
      <c r="U1345">
        <v>-99</v>
      </c>
    </row>
    <row r="1346" spans="1:21" hidden="1" x14ac:dyDescent="0.3">
      <c r="A1346" t="s">
        <v>139</v>
      </c>
      <c r="B1346" t="s">
        <v>202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170</v>
      </c>
      <c r="R1346">
        <v>150</v>
      </c>
      <c r="S1346">
        <v>-99</v>
      </c>
      <c r="T1346">
        <v>-99</v>
      </c>
      <c r="U1346">
        <v>-99</v>
      </c>
    </row>
    <row r="1347" spans="1:21" hidden="1" x14ac:dyDescent="0.3">
      <c r="A1347" t="s">
        <v>139</v>
      </c>
      <c r="B1347" t="s">
        <v>203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118</v>
      </c>
      <c r="R1347">
        <v>149</v>
      </c>
      <c r="S1347">
        <v>-99</v>
      </c>
      <c r="T1347">
        <v>-99</v>
      </c>
      <c r="U1347">
        <v>-99</v>
      </c>
    </row>
    <row r="1348" spans="1:21" hidden="1" x14ac:dyDescent="0.3">
      <c r="A1348" t="s">
        <v>139</v>
      </c>
      <c r="B1348" t="s">
        <v>205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hidden="1" x14ac:dyDescent="0.3">
      <c r="A1349" t="s">
        <v>139</v>
      </c>
      <c r="B1349" t="s">
        <v>216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hidden="1" x14ac:dyDescent="0.3">
      <c r="A1350" t="s">
        <v>139</v>
      </c>
      <c r="B1350" t="s">
        <v>217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hidden="1" x14ac:dyDescent="0.3">
      <c r="A1351" t="s">
        <v>139</v>
      </c>
      <c r="B1351" t="s">
        <v>219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242</v>
      </c>
      <c r="R1351">
        <v>110</v>
      </c>
      <c r="S1351">
        <v>-99</v>
      </c>
      <c r="T1351">
        <v>-99</v>
      </c>
      <c r="U1351">
        <v>-99</v>
      </c>
    </row>
    <row r="1352" spans="1:21" hidden="1" x14ac:dyDescent="0.3">
      <c r="A1352" t="s">
        <v>139</v>
      </c>
      <c r="B1352" t="s">
        <v>220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256</v>
      </c>
      <c r="R1352">
        <v>92</v>
      </c>
      <c r="S1352">
        <v>175</v>
      </c>
      <c r="T1352">
        <v>12</v>
      </c>
      <c r="U1352">
        <v>197</v>
      </c>
    </row>
    <row r="1353" spans="1:21" hidden="1" x14ac:dyDescent="0.3">
      <c r="A1353" t="s">
        <v>139</v>
      </c>
      <c r="B1353" t="s">
        <v>221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-99</v>
      </c>
      <c r="R1353">
        <v>-99</v>
      </c>
      <c r="S1353">
        <v>-99</v>
      </c>
      <c r="T1353">
        <v>-99</v>
      </c>
      <c r="U1353">
        <v>-99</v>
      </c>
    </row>
    <row r="1354" spans="1:21" hidden="1" x14ac:dyDescent="0.3">
      <c r="A1354" t="s">
        <v>139</v>
      </c>
      <c r="B1354" t="s">
        <v>222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-99</v>
      </c>
      <c r="R1354">
        <v>-99</v>
      </c>
      <c r="S1354">
        <v>-99</v>
      </c>
      <c r="T1354">
        <v>-99</v>
      </c>
      <c r="U1354">
        <v>-99</v>
      </c>
    </row>
    <row r="1355" spans="1:21" hidden="1" x14ac:dyDescent="0.3">
      <c r="A1355" t="s">
        <v>139</v>
      </c>
      <c r="B1355" t="s">
        <v>223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160</v>
      </c>
      <c r="R1355">
        <v>86</v>
      </c>
      <c r="S1355">
        <v>-99</v>
      </c>
      <c r="T1355">
        <v>-99</v>
      </c>
      <c r="U1355">
        <v>-99</v>
      </c>
    </row>
    <row r="1356" spans="1:21" hidden="1" x14ac:dyDescent="0.3">
      <c r="A1356" t="s">
        <v>140</v>
      </c>
      <c r="B1356" t="s">
        <v>208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-99</v>
      </c>
      <c r="R1356">
        <v>-99</v>
      </c>
      <c r="S1356">
        <v>-99</v>
      </c>
      <c r="T1356">
        <v>-99</v>
      </c>
      <c r="U1356">
        <v>-99</v>
      </c>
    </row>
    <row r="1357" spans="1:21" hidden="1" x14ac:dyDescent="0.3">
      <c r="A1357" t="s">
        <v>140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-99</v>
      </c>
      <c r="R1357">
        <v>-99</v>
      </c>
      <c r="S1357">
        <v>-99</v>
      </c>
      <c r="T1357">
        <v>-99</v>
      </c>
      <c r="U1357">
        <v>-99</v>
      </c>
    </row>
    <row r="1358" spans="1:21" hidden="1" x14ac:dyDescent="0.3">
      <c r="A1358" t="s">
        <v>140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-99</v>
      </c>
      <c r="R1358">
        <v>-99</v>
      </c>
      <c r="S1358">
        <v>-99</v>
      </c>
      <c r="T1358">
        <v>-99</v>
      </c>
      <c r="U1358">
        <v>-99</v>
      </c>
    </row>
    <row r="1359" spans="1:21" hidden="1" x14ac:dyDescent="0.3">
      <c r="A1359" t="s">
        <v>140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-99</v>
      </c>
      <c r="R1359">
        <v>-99</v>
      </c>
      <c r="S1359">
        <v>-99</v>
      </c>
      <c r="T1359">
        <v>-99</v>
      </c>
      <c r="U1359">
        <v>-99</v>
      </c>
    </row>
    <row r="1360" spans="1:21" hidden="1" x14ac:dyDescent="0.3">
      <c r="A1360" t="s">
        <v>140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-99</v>
      </c>
      <c r="R1360">
        <v>-99</v>
      </c>
      <c r="S1360">
        <v>-99</v>
      </c>
      <c r="T1360">
        <v>-99</v>
      </c>
      <c r="U1360">
        <v>-99</v>
      </c>
    </row>
    <row r="1361" spans="1:21" hidden="1" x14ac:dyDescent="0.3">
      <c r="A1361" t="s">
        <v>140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-99</v>
      </c>
      <c r="R1361">
        <v>-99</v>
      </c>
      <c r="S1361">
        <v>-99</v>
      </c>
      <c r="T1361">
        <v>-99</v>
      </c>
      <c r="U1361">
        <v>-99</v>
      </c>
    </row>
    <row r="1362" spans="1:21" hidden="1" x14ac:dyDescent="0.3">
      <c r="A1362" t="s">
        <v>140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-99</v>
      </c>
      <c r="R1362">
        <v>-99</v>
      </c>
      <c r="S1362">
        <v>-99</v>
      </c>
      <c r="T1362">
        <v>-99</v>
      </c>
      <c r="U1362">
        <v>-99</v>
      </c>
    </row>
    <row r="1363" spans="1:21" hidden="1" x14ac:dyDescent="0.3">
      <c r="A1363" t="s">
        <v>140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hidden="1" x14ac:dyDescent="0.3">
      <c r="A1364" t="s">
        <v>140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10</v>
      </c>
      <c r="R1364">
        <v>579</v>
      </c>
      <c r="S1364">
        <v>-99</v>
      </c>
      <c r="T1364">
        <v>-99</v>
      </c>
      <c r="U1364">
        <v>-99</v>
      </c>
    </row>
    <row r="1365" spans="1:21" hidden="1" x14ac:dyDescent="0.3">
      <c r="A1365" t="s">
        <v>140</v>
      </c>
      <c r="B1365" t="s">
        <v>459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126</v>
      </c>
      <c r="R1365">
        <v>158</v>
      </c>
      <c r="S1365">
        <v>553</v>
      </c>
      <c r="T1365">
        <v>26</v>
      </c>
      <c r="U1365">
        <v>411</v>
      </c>
    </row>
    <row r="1366" spans="1:21" hidden="1" x14ac:dyDescent="0.3">
      <c r="A1366" t="s">
        <v>140</v>
      </c>
      <c r="B1366" t="s">
        <v>363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120</v>
      </c>
      <c r="R1366">
        <v>158</v>
      </c>
      <c r="S1366">
        <v>436</v>
      </c>
      <c r="T1366">
        <v>26</v>
      </c>
      <c r="U1366">
        <v>355</v>
      </c>
    </row>
    <row r="1367" spans="1:21" hidden="1" x14ac:dyDescent="0.3">
      <c r="A1367" t="s">
        <v>140</v>
      </c>
      <c r="B1367" t="s">
        <v>220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94</v>
      </c>
      <c r="R1367">
        <v>184</v>
      </c>
      <c r="S1367">
        <v>-99</v>
      </c>
      <c r="T1367">
        <v>-99</v>
      </c>
      <c r="U1367">
        <v>-99</v>
      </c>
    </row>
    <row r="1368" spans="1:21" hidden="1" x14ac:dyDescent="0.3">
      <c r="A1368" t="s">
        <v>140</v>
      </c>
      <c r="B1368" t="s">
        <v>221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58</v>
      </c>
      <c r="R1368">
        <v>141</v>
      </c>
      <c r="S1368">
        <v>139</v>
      </c>
      <c r="T1368">
        <v>26</v>
      </c>
      <c r="U1368">
        <v>355</v>
      </c>
    </row>
    <row r="1369" spans="1:21" hidden="1" x14ac:dyDescent="0.3">
      <c r="A1369" t="s">
        <v>140</v>
      </c>
      <c r="B1369" t="s">
        <v>222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126</v>
      </c>
      <c r="R1369">
        <v>134</v>
      </c>
      <c r="S1369">
        <v>-99</v>
      </c>
      <c r="T1369">
        <v>-99</v>
      </c>
      <c r="U1369">
        <v>-99</v>
      </c>
    </row>
    <row r="1370" spans="1:21" hidden="1" x14ac:dyDescent="0.3">
      <c r="A1370" t="s">
        <v>141</v>
      </c>
      <c r="B1370" t="s">
        <v>196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60</v>
      </c>
      <c r="R1370">
        <v>269</v>
      </c>
      <c r="S1370">
        <v>-99</v>
      </c>
      <c r="T1370">
        <v>-99</v>
      </c>
      <c r="U1370">
        <v>-99</v>
      </c>
    </row>
    <row r="1371" spans="1:21" hidden="1" x14ac:dyDescent="0.3">
      <c r="A1371" t="s">
        <v>141</v>
      </c>
      <c r="B1371" t="s">
        <v>212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142</v>
      </c>
      <c r="R1371">
        <v>190</v>
      </c>
      <c r="S1371">
        <v>362</v>
      </c>
      <c r="T1371">
        <v>12</v>
      </c>
      <c r="U1371">
        <v>108</v>
      </c>
    </row>
    <row r="1372" spans="1:21" hidden="1" x14ac:dyDescent="0.3">
      <c r="A1372" t="s">
        <v>141</v>
      </c>
      <c r="B1372" t="s">
        <v>214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120</v>
      </c>
      <c r="R1372">
        <v>198</v>
      </c>
      <c r="S1372">
        <v>533</v>
      </c>
      <c r="T1372">
        <v>4</v>
      </c>
      <c r="U1372">
        <v>166</v>
      </c>
    </row>
    <row r="1373" spans="1:21" hidden="1" x14ac:dyDescent="0.3">
      <c r="A1373" t="s">
        <v>141</v>
      </c>
      <c r="B1373" t="s">
        <v>202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260</v>
      </c>
      <c r="R1373">
        <v>156</v>
      </c>
      <c r="S1373">
        <v>-99</v>
      </c>
      <c r="T1373">
        <v>-99</v>
      </c>
      <c r="U1373">
        <v>-99</v>
      </c>
    </row>
    <row r="1374" spans="1:21" hidden="1" x14ac:dyDescent="0.3">
      <c r="A1374" t="s">
        <v>141</v>
      </c>
      <c r="B1374" t="s">
        <v>203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194</v>
      </c>
      <c r="R1374">
        <v>161</v>
      </c>
      <c r="S1374">
        <v>-99</v>
      </c>
      <c r="T1374">
        <v>-99</v>
      </c>
      <c r="U1374">
        <v>-99</v>
      </c>
    </row>
    <row r="1375" spans="1:21" hidden="1" x14ac:dyDescent="0.3">
      <c r="A1375" t="s">
        <v>141</v>
      </c>
      <c r="B1375" t="s">
        <v>205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98</v>
      </c>
      <c r="R1375">
        <v>71</v>
      </c>
      <c r="S1375">
        <v>-99</v>
      </c>
      <c r="T1375">
        <v>-99</v>
      </c>
      <c r="U1375">
        <v>-99</v>
      </c>
    </row>
    <row r="1376" spans="1:21" hidden="1" x14ac:dyDescent="0.3">
      <c r="A1376" t="s">
        <v>141</v>
      </c>
      <c r="B1376" t="s">
        <v>216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196</v>
      </c>
      <c r="R1376">
        <v>191</v>
      </c>
      <c r="S1376">
        <v>168</v>
      </c>
      <c r="T1376">
        <v>96</v>
      </c>
      <c r="U1376">
        <v>674</v>
      </c>
    </row>
    <row r="1377" spans="1:21" hidden="1" x14ac:dyDescent="0.3">
      <c r="A1377" t="s">
        <v>141</v>
      </c>
      <c r="B1377" t="s">
        <v>217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106</v>
      </c>
      <c r="R1377">
        <v>20</v>
      </c>
      <c r="S1377">
        <v>139</v>
      </c>
      <c r="T1377">
        <v>56</v>
      </c>
      <c r="U1377">
        <v>645</v>
      </c>
    </row>
    <row r="1378" spans="1:21" hidden="1" x14ac:dyDescent="0.3">
      <c r="A1378" t="s">
        <v>141</v>
      </c>
      <c r="B1378" t="s">
        <v>219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142</v>
      </c>
      <c r="R1378">
        <v>144</v>
      </c>
      <c r="S1378">
        <v>179</v>
      </c>
      <c r="T1378">
        <v>24</v>
      </c>
      <c r="U1378">
        <v>706</v>
      </c>
    </row>
    <row r="1379" spans="1:21" hidden="1" x14ac:dyDescent="0.3">
      <c r="A1379" t="s">
        <v>142</v>
      </c>
      <c r="B1379" t="s">
        <v>208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116</v>
      </c>
      <c r="R1379">
        <v>110</v>
      </c>
      <c r="S1379">
        <v>-99</v>
      </c>
      <c r="T1379">
        <v>-99</v>
      </c>
      <c r="U1379">
        <v>-99</v>
      </c>
    </row>
    <row r="1380" spans="1:21" hidden="1" x14ac:dyDescent="0.3">
      <c r="A1380" t="s">
        <v>142</v>
      </c>
      <c r="B1380" t="s">
        <v>196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100</v>
      </c>
      <c r="R1380">
        <v>220</v>
      </c>
      <c r="S1380">
        <v>-99</v>
      </c>
      <c r="T1380">
        <v>-99</v>
      </c>
      <c r="U1380">
        <v>-99</v>
      </c>
    </row>
    <row r="1381" spans="1:21" hidden="1" x14ac:dyDescent="0.3">
      <c r="A1381" t="s">
        <v>142</v>
      </c>
      <c r="B1381" t="s">
        <v>212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114</v>
      </c>
      <c r="R1381">
        <v>184</v>
      </c>
      <c r="S1381">
        <v>-99</v>
      </c>
      <c r="T1381">
        <v>-99</v>
      </c>
      <c r="U1381">
        <v>-99</v>
      </c>
    </row>
    <row r="1382" spans="1:21" hidden="1" x14ac:dyDescent="0.3">
      <c r="A1382" t="s">
        <v>142</v>
      </c>
      <c r="B1382" t="s">
        <v>214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-99</v>
      </c>
      <c r="R1382">
        <v>-99</v>
      </c>
      <c r="S1382">
        <v>-99</v>
      </c>
      <c r="T1382">
        <v>-99</v>
      </c>
      <c r="U1382">
        <v>-99</v>
      </c>
    </row>
    <row r="1383" spans="1:21" hidden="1" x14ac:dyDescent="0.3">
      <c r="A1383" t="s">
        <v>142</v>
      </c>
      <c r="B1383" t="s">
        <v>202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194</v>
      </c>
      <c r="R1383">
        <v>239</v>
      </c>
      <c r="S1383">
        <v>-99</v>
      </c>
      <c r="T1383">
        <v>-99</v>
      </c>
      <c r="U1383">
        <v>-99</v>
      </c>
    </row>
    <row r="1384" spans="1:21" hidden="1" x14ac:dyDescent="0.3">
      <c r="A1384" t="s">
        <v>142</v>
      </c>
      <c r="B1384" t="s">
        <v>439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112</v>
      </c>
      <c r="R1384">
        <v>67</v>
      </c>
      <c r="S1384">
        <v>-99</v>
      </c>
      <c r="T1384">
        <v>-99</v>
      </c>
      <c r="U1384">
        <v>-99</v>
      </c>
    </row>
    <row r="1385" spans="1:21" hidden="1" x14ac:dyDescent="0.3">
      <c r="A1385" t="s">
        <v>142</v>
      </c>
      <c r="B1385" t="s">
        <v>203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196</v>
      </c>
      <c r="R1385">
        <v>54</v>
      </c>
      <c r="S1385">
        <v>50</v>
      </c>
      <c r="T1385">
        <v>30</v>
      </c>
      <c r="U1385">
        <v>410</v>
      </c>
    </row>
    <row r="1386" spans="1:21" hidden="1" x14ac:dyDescent="0.3">
      <c r="A1386" t="s">
        <v>142</v>
      </c>
      <c r="B1386" t="s">
        <v>393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214</v>
      </c>
      <c r="R1386">
        <v>42</v>
      </c>
      <c r="S1386">
        <v>-99</v>
      </c>
      <c r="T1386">
        <v>-99</v>
      </c>
      <c r="U1386">
        <v>-99</v>
      </c>
    </row>
    <row r="1387" spans="1:21" hidden="1" x14ac:dyDescent="0.3">
      <c r="A1387" t="s">
        <v>142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54</v>
      </c>
      <c r="R1387">
        <v>36</v>
      </c>
      <c r="S1387">
        <v>-99</v>
      </c>
      <c r="T1387">
        <v>-99</v>
      </c>
      <c r="U1387">
        <v>-99</v>
      </c>
    </row>
    <row r="1388" spans="1:21" hidden="1" x14ac:dyDescent="0.3">
      <c r="A1388" t="s">
        <v>142</v>
      </c>
      <c r="B1388" t="s">
        <v>419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246</v>
      </c>
      <c r="R1388">
        <v>30</v>
      </c>
      <c r="S1388">
        <v>10</v>
      </c>
      <c r="T1388">
        <v>36</v>
      </c>
      <c r="U1388">
        <v>743</v>
      </c>
    </row>
    <row r="1389" spans="1:21" hidden="1" x14ac:dyDescent="0.3">
      <c r="A1389" t="s">
        <v>142</v>
      </c>
      <c r="B1389" t="s">
        <v>216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194</v>
      </c>
      <c r="R1389">
        <v>57</v>
      </c>
      <c r="S1389">
        <v>136</v>
      </c>
      <c r="T1389">
        <v>24</v>
      </c>
      <c r="U1389">
        <v>474</v>
      </c>
    </row>
    <row r="1390" spans="1:21" hidden="1" x14ac:dyDescent="0.3">
      <c r="A1390" t="s">
        <v>142</v>
      </c>
      <c r="B1390" t="s">
        <v>217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118</v>
      </c>
      <c r="R1390">
        <v>136</v>
      </c>
      <c r="S1390">
        <v>-99</v>
      </c>
      <c r="T1390">
        <v>-99</v>
      </c>
      <c r="U1390">
        <v>-99</v>
      </c>
    </row>
    <row r="1391" spans="1:21" hidden="1" x14ac:dyDescent="0.3">
      <c r="A1391" t="s">
        <v>143</v>
      </c>
      <c r="B1391" t="s">
        <v>208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-99</v>
      </c>
      <c r="R1391">
        <v>-99</v>
      </c>
      <c r="S1391">
        <v>-99</v>
      </c>
      <c r="T1391">
        <v>-99</v>
      </c>
      <c r="U1391">
        <v>-99</v>
      </c>
    </row>
    <row r="1392" spans="1:21" hidden="1" x14ac:dyDescent="0.3">
      <c r="A1392" t="s">
        <v>143</v>
      </c>
      <c r="B1392" t="s">
        <v>196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-99</v>
      </c>
      <c r="R1392">
        <v>-99</v>
      </c>
      <c r="S1392">
        <v>-99</v>
      </c>
      <c r="T1392">
        <v>-99</v>
      </c>
      <c r="U1392">
        <v>-99</v>
      </c>
    </row>
    <row r="1393" spans="1:21" hidden="1" x14ac:dyDescent="0.3">
      <c r="A1393" t="s">
        <v>143</v>
      </c>
      <c r="B1393" t="s">
        <v>212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-99</v>
      </c>
      <c r="R1393">
        <v>-99</v>
      </c>
      <c r="S1393">
        <v>-99</v>
      </c>
      <c r="T1393">
        <v>-99</v>
      </c>
      <c r="U1393">
        <v>-99</v>
      </c>
    </row>
    <row r="1394" spans="1:21" hidden="1" x14ac:dyDescent="0.3">
      <c r="A1394" t="s">
        <v>143</v>
      </c>
      <c r="B1394" t="s">
        <v>214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-99</v>
      </c>
      <c r="R1394">
        <v>-99</v>
      </c>
      <c r="S1394">
        <v>-99</v>
      </c>
      <c r="T1394">
        <v>-99</v>
      </c>
      <c r="U1394">
        <v>-99</v>
      </c>
    </row>
    <row r="1395" spans="1:21" hidden="1" x14ac:dyDescent="0.3">
      <c r="A1395" t="s">
        <v>143</v>
      </c>
      <c r="B1395" t="s">
        <v>202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-99</v>
      </c>
      <c r="R1395">
        <v>-99</v>
      </c>
      <c r="S1395">
        <v>-99</v>
      </c>
      <c r="T1395">
        <v>-99</v>
      </c>
      <c r="U1395">
        <v>-99</v>
      </c>
    </row>
    <row r="1396" spans="1:21" hidden="1" x14ac:dyDescent="0.3">
      <c r="A1396" t="s">
        <v>143</v>
      </c>
      <c r="B1396" t="s">
        <v>203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-99</v>
      </c>
      <c r="R1396">
        <v>-99</v>
      </c>
      <c r="S1396">
        <v>-99</v>
      </c>
      <c r="T1396">
        <v>-99</v>
      </c>
      <c r="U1396">
        <v>-99</v>
      </c>
    </row>
    <row r="1397" spans="1:21" hidden="1" x14ac:dyDescent="0.3">
      <c r="A1397" t="s">
        <v>143</v>
      </c>
      <c r="B1397" t="s">
        <v>205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40</v>
      </c>
      <c r="R1397">
        <v>547</v>
      </c>
      <c r="S1397">
        <v>-99</v>
      </c>
      <c r="T1397">
        <v>-99</v>
      </c>
      <c r="U1397">
        <v>-99</v>
      </c>
    </row>
    <row r="1398" spans="1:21" hidden="1" x14ac:dyDescent="0.3">
      <c r="A1398" t="s">
        <v>143</v>
      </c>
      <c r="B1398" t="s">
        <v>216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-99</v>
      </c>
      <c r="R1398">
        <v>-99</v>
      </c>
      <c r="S1398">
        <v>-99</v>
      </c>
      <c r="T1398">
        <v>-99</v>
      </c>
      <c r="U1398">
        <v>-99</v>
      </c>
    </row>
    <row r="1399" spans="1:21" hidden="1" x14ac:dyDescent="0.3">
      <c r="A1399" t="s">
        <v>143</v>
      </c>
      <c r="B1399" t="s">
        <v>217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-99</v>
      </c>
      <c r="R1399">
        <v>-99</v>
      </c>
      <c r="S1399">
        <v>-99</v>
      </c>
      <c r="T1399">
        <v>-99</v>
      </c>
      <c r="U1399">
        <v>-99</v>
      </c>
    </row>
    <row r="1400" spans="1:21" hidden="1" x14ac:dyDescent="0.3">
      <c r="A1400" t="s">
        <v>143</v>
      </c>
      <c r="B1400" t="s">
        <v>383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-99</v>
      </c>
      <c r="R1400">
        <v>-99</v>
      </c>
      <c r="S1400">
        <v>76</v>
      </c>
      <c r="T1400">
        <v>92</v>
      </c>
      <c r="U1400">
        <v>914</v>
      </c>
    </row>
    <row r="1401" spans="1:21" hidden="1" x14ac:dyDescent="0.3">
      <c r="A1401" t="s">
        <v>143</v>
      </c>
      <c r="B1401" t="s">
        <v>345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6</v>
      </c>
      <c r="R1401">
        <v>792</v>
      </c>
      <c r="S1401">
        <v>22</v>
      </c>
      <c r="T1401">
        <v>76</v>
      </c>
      <c r="U1401">
        <v>966</v>
      </c>
    </row>
    <row r="1402" spans="1:21" hidden="1" x14ac:dyDescent="0.3">
      <c r="A1402" t="s">
        <v>143</v>
      </c>
      <c r="B1402" t="s">
        <v>219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110</v>
      </c>
      <c r="R1402">
        <v>192</v>
      </c>
      <c r="S1402">
        <v>136</v>
      </c>
      <c r="T1402">
        <v>32</v>
      </c>
      <c r="U1402">
        <v>421</v>
      </c>
    </row>
    <row r="1403" spans="1:21" hidden="1" x14ac:dyDescent="0.3">
      <c r="A1403" t="s">
        <v>157</v>
      </c>
      <c r="B1403" t="s">
        <v>208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-99</v>
      </c>
      <c r="R1403">
        <v>-99</v>
      </c>
      <c r="S1403">
        <v>-99</v>
      </c>
      <c r="T1403">
        <v>-99</v>
      </c>
      <c r="U1403">
        <v>-99</v>
      </c>
    </row>
    <row r="1404" spans="1:21" hidden="1" x14ac:dyDescent="0.3">
      <c r="A1404" t="s">
        <v>157</v>
      </c>
      <c r="B1404" t="s">
        <v>196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0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-99</v>
      </c>
      <c r="R1404">
        <v>-99</v>
      </c>
      <c r="S1404">
        <v>-99</v>
      </c>
      <c r="T1404">
        <v>-99</v>
      </c>
      <c r="U1404">
        <v>-99</v>
      </c>
    </row>
    <row r="1405" spans="1:21" hidden="1" x14ac:dyDescent="0.3">
      <c r="A1405" t="s">
        <v>157</v>
      </c>
      <c r="B1405" t="s">
        <v>212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-99</v>
      </c>
      <c r="R1405">
        <v>-99</v>
      </c>
      <c r="S1405">
        <v>-99</v>
      </c>
      <c r="T1405">
        <v>-99</v>
      </c>
      <c r="U1405">
        <v>-99</v>
      </c>
    </row>
    <row r="1406" spans="1:21" hidden="1" x14ac:dyDescent="0.3">
      <c r="A1406" t="s">
        <v>157</v>
      </c>
      <c r="B1406" t="s">
        <v>214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68</v>
      </c>
      <c r="R1406">
        <v>268</v>
      </c>
      <c r="S1406">
        <v>-99</v>
      </c>
      <c r="T1406">
        <v>-99</v>
      </c>
      <c r="U1406">
        <v>-99</v>
      </c>
    </row>
    <row r="1407" spans="1:21" hidden="1" x14ac:dyDescent="0.3">
      <c r="A1407" t="s">
        <v>157</v>
      </c>
      <c r="B1407" t="s">
        <v>202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-99</v>
      </c>
      <c r="R1407">
        <v>-99</v>
      </c>
      <c r="S1407">
        <v>-99</v>
      </c>
      <c r="T1407">
        <v>-99</v>
      </c>
      <c r="U1407">
        <v>-99</v>
      </c>
    </row>
    <row r="1408" spans="1:21" hidden="1" x14ac:dyDescent="0.3">
      <c r="A1408" t="s">
        <v>157</v>
      </c>
      <c r="B1408" t="s">
        <v>203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122</v>
      </c>
      <c r="R1408">
        <v>206</v>
      </c>
      <c r="S1408">
        <v>-99</v>
      </c>
      <c r="T1408">
        <v>-99</v>
      </c>
      <c r="U1408">
        <v>-99</v>
      </c>
    </row>
    <row r="1409" spans="1:21" hidden="1" x14ac:dyDescent="0.3">
      <c r="A1409" t="s">
        <v>157</v>
      </c>
      <c r="B1409" t="s">
        <v>205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-99</v>
      </c>
      <c r="R1409">
        <v>-99</v>
      </c>
      <c r="S1409">
        <v>-99</v>
      </c>
      <c r="T1409">
        <v>-99</v>
      </c>
      <c r="U1409">
        <v>-99</v>
      </c>
    </row>
    <row r="1410" spans="1:21" hidden="1" x14ac:dyDescent="0.3">
      <c r="A1410" t="s">
        <v>157</v>
      </c>
      <c r="B1410" t="s">
        <v>216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488</v>
      </c>
      <c r="T1410">
        <v>8</v>
      </c>
      <c r="U1410">
        <v>220</v>
      </c>
    </row>
    <row r="1411" spans="1:21" hidden="1" x14ac:dyDescent="0.3">
      <c r="A1411" t="s">
        <v>157</v>
      </c>
      <c r="B1411" t="s">
        <v>217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hidden="1" x14ac:dyDescent="0.3">
      <c r="A1412" t="s">
        <v>157</v>
      </c>
      <c r="B1412" t="s">
        <v>219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100</v>
      </c>
      <c r="R1412">
        <v>418</v>
      </c>
      <c r="S1412">
        <v>368</v>
      </c>
      <c r="T1412">
        <v>8</v>
      </c>
      <c r="U1412">
        <v>149</v>
      </c>
    </row>
    <row r="1413" spans="1:21" hidden="1" x14ac:dyDescent="0.3">
      <c r="A1413" t="s">
        <v>157</v>
      </c>
      <c r="B1413" t="s">
        <v>327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124</v>
      </c>
      <c r="R1413">
        <v>375</v>
      </c>
      <c r="S1413">
        <v>-99</v>
      </c>
      <c r="T1413">
        <v>-99</v>
      </c>
      <c r="U1413">
        <v>-99</v>
      </c>
    </row>
    <row r="1414" spans="1:21" hidden="1" x14ac:dyDescent="0.3">
      <c r="A1414" t="s">
        <v>157</v>
      </c>
      <c r="B1414" t="s">
        <v>474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98</v>
      </c>
      <c r="R1414">
        <v>423</v>
      </c>
      <c r="S1414">
        <v>358</v>
      </c>
      <c r="T1414">
        <v>6</v>
      </c>
      <c r="U1414">
        <v>61</v>
      </c>
    </row>
    <row r="1415" spans="1:21" hidden="1" x14ac:dyDescent="0.3">
      <c r="A1415" t="s">
        <v>157</v>
      </c>
      <c r="B1415" t="s">
        <v>220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hidden="1" x14ac:dyDescent="0.3">
      <c r="A1416" t="s">
        <v>157</v>
      </c>
      <c r="B1416" t="s">
        <v>221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hidden="1" x14ac:dyDescent="0.3">
      <c r="A1417" t="s">
        <v>157</v>
      </c>
      <c r="B1417" t="s">
        <v>222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-99</v>
      </c>
      <c r="T1417">
        <v>-99</v>
      </c>
      <c r="U1417">
        <v>-99</v>
      </c>
    </row>
    <row r="1418" spans="1:21" hidden="1" x14ac:dyDescent="0.3">
      <c r="A1418" t="s">
        <v>144</v>
      </c>
      <c r="B1418" t="s">
        <v>208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-99</v>
      </c>
      <c r="T1418">
        <v>-99</v>
      </c>
      <c r="U1418">
        <v>-99</v>
      </c>
    </row>
    <row r="1419" spans="1:21" hidden="1" x14ac:dyDescent="0.3">
      <c r="A1419" t="s">
        <v>144</v>
      </c>
      <c r="B1419" t="s">
        <v>196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128</v>
      </c>
      <c r="R1419">
        <v>238</v>
      </c>
      <c r="S1419">
        <v>345</v>
      </c>
      <c r="T1419">
        <v>10</v>
      </c>
      <c r="U1419">
        <v>139</v>
      </c>
    </row>
    <row r="1420" spans="1:21" hidden="1" x14ac:dyDescent="0.3">
      <c r="A1420" t="s">
        <v>144</v>
      </c>
      <c r="B1420" t="s">
        <v>212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0</v>
      </c>
      <c r="T1420">
        <v>52</v>
      </c>
      <c r="U1420">
        <v>573</v>
      </c>
    </row>
    <row r="1421" spans="1:21" hidden="1" x14ac:dyDescent="0.3">
      <c r="A1421" t="s">
        <v>144</v>
      </c>
      <c r="B1421" t="s">
        <v>214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98</v>
      </c>
      <c r="R1421">
        <v>574</v>
      </c>
      <c r="S1421">
        <v>-99</v>
      </c>
      <c r="T1421">
        <v>-99</v>
      </c>
      <c r="U1421">
        <v>-99</v>
      </c>
    </row>
    <row r="1422" spans="1:21" hidden="1" x14ac:dyDescent="0.3">
      <c r="A1422" t="s">
        <v>144</v>
      </c>
      <c r="B1422" t="s">
        <v>202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-99</v>
      </c>
      <c r="R1422">
        <v>-99</v>
      </c>
      <c r="S1422">
        <v>-99</v>
      </c>
      <c r="T1422">
        <v>-99</v>
      </c>
      <c r="U1422">
        <v>-99</v>
      </c>
    </row>
    <row r="1423" spans="1:21" hidden="1" x14ac:dyDescent="0.3">
      <c r="A1423" t="s">
        <v>144</v>
      </c>
      <c r="B1423" t="s">
        <v>203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82</v>
      </c>
      <c r="R1423">
        <v>341</v>
      </c>
      <c r="S1423">
        <v>226</v>
      </c>
      <c r="T1423">
        <v>28</v>
      </c>
      <c r="U1423">
        <v>621</v>
      </c>
    </row>
    <row r="1424" spans="1:21" hidden="1" x14ac:dyDescent="0.3">
      <c r="A1424" t="s">
        <v>144</v>
      </c>
      <c r="B1424" t="s">
        <v>205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-99</v>
      </c>
      <c r="R1424">
        <v>-99</v>
      </c>
      <c r="S1424">
        <v>14</v>
      </c>
      <c r="T1424">
        <v>64</v>
      </c>
      <c r="U1424">
        <v>1382</v>
      </c>
    </row>
    <row r="1425" spans="1:21" hidden="1" x14ac:dyDescent="0.3">
      <c r="A1425" t="s">
        <v>144</v>
      </c>
      <c r="B1425" t="s">
        <v>216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-99</v>
      </c>
      <c r="R1425">
        <v>-99</v>
      </c>
      <c r="S1425">
        <v>20</v>
      </c>
      <c r="T1425">
        <v>94</v>
      </c>
      <c r="U1425">
        <v>1154</v>
      </c>
    </row>
    <row r="1426" spans="1:21" hidden="1" x14ac:dyDescent="0.3">
      <c r="A1426" t="s">
        <v>144</v>
      </c>
      <c r="B1426" t="s">
        <v>217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110</v>
      </c>
      <c r="R1426">
        <v>439</v>
      </c>
      <c r="S1426">
        <v>10</v>
      </c>
      <c r="T1426">
        <v>82</v>
      </c>
      <c r="U1426">
        <v>1023</v>
      </c>
    </row>
    <row r="1427" spans="1:21" hidden="1" x14ac:dyDescent="0.3">
      <c r="A1427" t="s">
        <v>144</v>
      </c>
      <c r="B1427" t="s">
        <v>219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162</v>
      </c>
      <c r="R1427">
        <v>408</v>
      </c>
      <c r="S1427">
        <v>-99</v>
      </c>
      <c r="T1427">
        <v>-99</v>
      </c>
      <c r="U1427">
        <v>-99</v>
      </c>
    </row>
    <row r="1428" spans="1:21" hidden="1" x14ac:dyDescent="0.3">
      <c r="A1428" t="s">
        <v>144</v>
      </c>
      <c r="B1428" t="s">
        <v>220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64</v>
      </c>
      <c r="R1428">
        <v>228</v>
      </c>
      <c r="S1428">
        <v>10</v>
      </c>
      <c r="T1428">
        <v>32</v>
      </c>
      <c r="U1428">
        <v>627</v>
      </c>
    </row>
    <row r="1429" spans="1:21" hidden="1" x14ac:dyDescent="0.3">
      <c r="A1429" t="s">
        <v>144</v>
      </c>
      <c r="B1429" t="s">
        <v>221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</v>
      </c>
      <c r="T1429">
        <v>56</v>
      </c>
      <c r="U1429">
        <v>1221</v>
      </c>
    </row>
    <row r="1430" spans="1:21" hidden="1" x14ac:dyDescent="0.3">
      <c r="A1430" t="s">
        <v>144</v>
      </c>
      <c r="B1430" t="s">
        <v>222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250</v>
      </c>
      <c r="R1430">
        <v>162</v>
      </c>
      <c r="S1430">
        <v>106</v>
      </c>
      <c r="T1430">
        <v>52</v>
      </c>
      <c r="U1430">
        <v>1110</v>
      </c>
    </row>
    <row r="1431" spans="1:21" hidden="1" x14ac:dyDescent="0.3">
      <c r="A1431" t="s">
        <v>144</v>
      </c>
      <c r="B1431" t="s">
        <v>223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194</v>
      </c>
      <c r="R1431">
        <v>130</v>
      </c>
      <c r="S1431">
        <v>-99</v>
      </c>
      <c r="T1431">
        <v>-99</v>
      </c>
      <c r="U1431">
        <v>-99</v>
      </c>
    </row>
    <row r="1432" spans="1:21" hidden="1" x14ac:dyDescent="0.3">
      <c r="A1432" t="s">
        <v>158</v>
      </c>
      <c r="B1432" t="s">
        <v>196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42</v>
      </c>
      <c r="R1432">
        <v>604</v>
      </c>
      <c r="S1432">
        <v>358</v>
      </c>
      <c r="T1432">
        <v>54</v>
      </c>
      <c r="U1432">
        <v>532</v>
      </c>
    </row>
    <row r="1433" spans="1:21" hidden="1" x14ac:dyDescent="0.3">
      <c r="A1433" t="s">
        <v>158</v>
      </c>
      <c r="B1433" t="s">
        <v>212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76</v>
      </c>
      <c r="R1433">
        <v>432</v>
      </c>
      <c r="S1433">
        <v>28</v>
      </c>
      <c r="T1433">
        <v>146</v>
      </c>
      <c r="U1433">
        <v>887</v>
      </c>
    </row>
    <row r="1434" spans="1:21" hidden="1" x14ac:dyDescent="0.3">
      <c r="A1434" t="s">
        <v>158</v>
      </c>
      <c r="B1434" t="s">
        <v>214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186</v>
      </c>
      <c r="R1434">
        <v>250</v>
      </c>
      <c r="S1434">
        <v>408</v>
      </c>
      <c r="T1434">
        <v>12</v>
      </c>
      <c r="U1434">
        <v>179</v>
      </c>
    </row>
    <row r="1435" spans="1:21" hidden="1" x14ac:dyDescent="0.3">
      <c r="A1435" t="s">
        <v>158</v>
      </c>
      <c r="B1435" t="s">
        <v>202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190</v>
      </c>
      <c r="R1435">
        <v>126</v>
      </c>
      <c r="S1435">
        <v>14</v>
      </c>
      <c r="T1435">
        <v>56</v>
      </c>
      <c r="U1435">
        <v>350</v>
      </c>
    </row>
    <row r="1436" spans="1:21" hidden="1" x14ac:dyDescent="0.3">
      <c r="A1436" t="s">
        <v>158</v>
      </c>
      <c r="B1436" t="s">
        <v>390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154</v>
      </c>
      <c r="R1436">
        <v>242</v>
      </c>
      <c r="S1436">
        <v>28</v>
      </c>
      <c r="T1436">
        <v>28</v>
      </c>
      <c r="U1436">
        <v>179</v>
      </c>
    </row>
    <row r="1437" spans="1:21" hidden="1" x14ac:dyDescent="0.3">
      <c r="A1437" t="s">
        <v>158</v>
      </c>
      <c r="B1437" t="s">
        <v>203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192</v>
      </c>
      <c r="R1437">
        <v>212</v>
      </c>
      <c r="S1437">
        <v>112</v>
      </c>
      <c r="T1437">
        <v>102</v>
      </c>
      <c r="U1437">
        <v>539</v>
      </c>
    </row>
    <row r="1438" spans="1:21" hidden="1" x14ac:dyDescent="0.3">
      <c r="A1438" t="s">
        <v>158</v>
      </c>
      <c r="B1438" t="s">
        <v>205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360</v>
      </c>
      <c r="R1438">
        <v>94</v>
      </c>
      <c r="S1438">
        <v>264</v>
      </c>
      <c r="T1438">
        <v>4</v>
      </c>
      <c r="U1438">
        <v>120</v>
      </c>
    </row>
    <row r="1439" spans="1:21" hidden="1" x14ac:dyDescent="0.3">
      <c r="A1439" t="s">
        <v>158</v>
      </c>
      <c r="B1439" t="s">
        <v>216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172</v>
      </c>
      <c r="R1439">
        <v>386</v>
      </c>
      <c r="S1439">
        <v>306</v>
      </c>
      <c r="T1439">
        <v>42</v>
      </c>
      <c r="U1439">
        <v>710</v>
      </c>
    </row>
    <row r="1440" spans="1:21" hidden="1" x14ac:dyDescent="0.3">
      <c r="A1440" t="s">
        <v>158</v>
      </c>
      <c r="B1440" t="s">
        <v>217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90</v>
      </c>
      <c r="R1440">
        <v>391</v>
      </c>
      <c r="S1440">
        <v>505</v>
      </c>
      <c r="T1440">
        <v>28</v>
      </c>
      <c r="U1440">
        <v>358</v>
      </c>
    </row>
    <row r="1441" spans="1:21" hidden="1" x14ac:dyDescent="0.3">
      <c r="A1441" t="s">
        <v>159</v>
      </c>
      <c r="B1441" t="s">
        <v>208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hidden="1" x14ac:dyDescent="0.3">
      <c r="A1442" t="s">
        <v>159</v>
      </c>
      <c r="B1442" t="s">
        <v>196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50</v>
      </c>
      <c r="R1442">
        <v>355</v>
      </c>
      <c r="S1442">
        <v>-99</v>
      </c>
      <c r="T1442">
        <v>-99</v>
      </c>
      <c r="U1442">
        <v>-99</v>
      </c>
    </row>
    <row r="1443" spans="1:21" hidden="1" x14ac:dyDescent="0.3">
      <c r="A1443" t="s">
        <v>159</v>
      </c>
      <c r="B1443" t="s">
        <v>212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hidden="1" x14ac:dyDescent="0.3">
      <c r="A1444" t="s">
        <v>159</v>
      </c>
      <c r="B1444" t="s">
        <v>475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hidden="1" x14ac:dyDescent="0.3">
      <c r="A1445" t="s">
        <v>159</v>
      </c>
      <c r="B1445" t="s">
        <v>202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hidden="1" x14ac:dyDescent="0.3">
      <c r="A1446" t="s">
        <v>159</v>
      </c>
      <c r="B1446" t="s">
        <v>203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0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132</v>
      </c>
      <c r="R1446">
        <v>76</v>
      </c>
      <c r="S1446">
        <v>-99</v>
      </c>
      <c r="T1446">
        <v>-99</v>
      </c>
      <c r="U1446">
        <v>-99</v>
      </c>
    </row>
    <row r="1447" spans="1:21" hidden="1" x14ac:dyDescent="0.3">
      <c r="A1447" t="s">
        <v>159</v>
      </c>
      <c r="B1447" t="s">
        <v>473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196</v>
      </c>
      <c r="R1447">
        <v>149</v>
      </c>
      <c r="S1447">
        <v>-99</v>
      </c>
      <c r="T1447">
        <v>-99</v>
      </c>
      <c r="U1447">
        <v>-99</v>
      </c>
    </row>
    <row r="1448" spans="1:21" hidden="1" x14ac:dyDescent="0.3">
      <c r="A1448" t="s">
        <v>159</v>
      </c>
      <c r="B1448" t="s">
        <v>205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222</v>
      </c>
      <c r="R1448">
        <v>124</v>
      </c>
      <c r="S1448">
        <v>-99</v>
      </c>
      <c r="T1448">
        <v>-99</v>
      </c>
      <c r="U1448">
        <v>-99</v>
      </c>
    </row>
    <row r="1449" spans="1:21" hidden="1" x14ac:dyDescent="0.3">
      <c r="A1449" t="s">
        <v>159</v>
      </c>
      <c r="B1449" t="s">
        <v>216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78</v>
      </c>
      <c r="R1449">
        <v>164</v>
      </c>
      <c r="S1449">
        <v>-99</v>
      </c>
      <c r="T1449">
        <v>-99</v>
      </c>
      <c r="U1449">
        <v>-99</v>
      </c>
    </row>
    <row r="1450" spans="1:21" hidden="1" x14ac:dyDescent="0.3">
      <c r="A1450" t="s">
        <v>159</v>
      </c>
      <c r="B1450" t="s">
        <v>217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148</v>
      </c>
      <c r="R1450">
        <v>267</v>
      </c>
      <c r="S1450">
        <v>58</v>
      </c>
      <c r="T1450">
        <v>150</v>
      </c>
      <c r="U1450">
        <v>696</v>
      </c>
    </row>
    <row r="1451" spans="1:21" hidden="1" x14ac:dyDescent="0.3">
      <c r="A1451" t="s">
        <v>159</v>
      </c>
      <c r="B1451" t="s">
        <v>219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-99</v>
      </c>
      <c r="R1451">
        <v>-99</v>
      </c>
      <c r="S1451">
        <v>-99</v>
      </c>
      <c r="T1451">
        <v>-99</v>
      </c>
      <c r="U1451">
        <v>-99</v>
      </c>
    </row>
    <row r="1452" spans="1:21" hidden="1" x14ac:dyDescent="0.3">
      <c r="A1452" t="s">
        <v>159</v>
      </c>
      <c r="B1452" t="s">
        <v>220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-99</v>
      </c>
      <c r="T1452">
        <v>-99</v>
      </c>
      <c r="U1452">
        <v>-99</v>
      </c>
    </row>
    <row r="1453" spans="1:21" hidden="1" x14ac:dyDescent="0.3">
      <c r="A1453" t="s">
        <v>145</v>
      </c>
      <c r="B1453" t="s">
        <v>208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-99</v>
      </c>
      <c r="R1453">
        <v>-99</v>
      </c>
      <c r="S1453">
        <v>-99</v>
      </c>
      <c r="T1453">
        <v>-99</v>
      </c>
      <c r="U1453">
        <v>-99</v>
      </c>
    </row>
    <row r="1454" spans="1:21" hidden="1" x14ac:dyDescent="0.3">
      <c r="A1454" t="s">
        <v>145</v>
      </c>
      <c r="B1454" t="s">
        <v>196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-99</v>
      </c>
      <c r="R1454">
        <v>-99</v>
      </c>
      <c r="S1454">
        <v>459</v>
      </c>
      <c r="T1454">
        <v>18</v>
      </c>
      <c r="U1454">
        <v>210</v>
      </c>
    </row>
    <row r="1455" spans="1:21" hidden="1" x14ac:dyDescent="0.3">
      <c r="A1455" t="s">
        <v>145</v>
      </c>
      <c r="B1455" t="s">
        <v>212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98</v>
      </c>
      <c r="R1455">
        <v>231</v>
      </c>
      <c r="S1455">
        <v>-99</v>
      </c>
      <c r="T1455">
        <v>-99</v>
      </c>
      <c r="U1455">
        <v>-99</v>
      </c>
    </row>
    <row r="1456" spans="1:21" hidden="1" x14ac:dyDescent="0.3">
      <c r="A1456" t="s">
        <v>145</v>
      </c>
      <c r="B1456" t="s">
        <v>214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60</v>
      </c>
      <c r="R1456">
        <v>78</v>
      </c>
      <c r="S1456">
        <v>-99</v>
      </c>
      <c r="T1456">
        <v>-99</v>
      </c>
      <c r="U1456">
        <v>-99</v>
      </c>
    </row>
    <row r="1457" spans="1:21" hidden="1" x14ac:dyDescent="0.3">
      <c r="A1457" t="s">
        <v>145</v>
      </c>
      <c r="B1457" t="s">
        <v>377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200</v>
      </c>
      <c r="R1457">
        <v>64</v>
      </c>
      <c r="S1457">
        <v>54</v>
      </c>
      <c r="T1457">
        <v>68</v>
      </c>
      <c r="U1457">
        <v>772</v>
      </c>
    </row>
    <row r="1458" spans="1:21" hidden="1" x14ac:dyDescent="0.3">
      <c r="A1458" t="s">
        <v>145</v>
      </c>
      <c r="B1458" t="s">
        <v>369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270</v>
      </c>
      <c r="R1458">
        <v>67</v>
      </c>
      <c r="S1458">
        <v>57</v>
      </c>
      <c r="T1458">
        <v>30</v>
      </c>
      <c r="U1458">
        <v>1065</v>
      </c>
    </row>
    <row r="1459" spans="1:21" hidden="1" x14ac:dyDescent="0.3">
      <c r="A1459" t="s">
        <v>145</v>
      </c>
      <c r="B1459" t="s">
        <v>460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218</v>
      </c>
      <c r="R1459">
        <v>32</v>
      </c>
      <c r="S1459">
        <v>10</v>
      </c>
      <c r="T1459">
        <v>118</v>
      </c>
      <c r="U1459">
        <v>1089</v>
      </c>
    </row>
    <row r="1460" spans="1:21" hidden="1" x14ac:dyDescent="0.3">
      <c r="A1460" t="s">
        <v>145</v>
      </c>
      <c r="B1460" t="s">
        <v>391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212</v>
      </c>
      <c r="R1460">
        <v>64</v>
      </c>
      <c r="S1460">
        <v>45</v>
      </c>
      <c r="T1460">
        <v>126</v>
      </c>
      <c r="U1460">
        <v>945</v>
      </c>
    </row>
    <row r="1461" spans="1:21" hidden="1" x14ac:dyDescent="0.3">
      <c r="A1461" t="s">
        <v>145</v>
      </c>
      <c r="B1461" t="s">
        <v>326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170</v>
      </c>
      <c r="R1461">
        <v>14</v>
      </c>
      <c r="S1461">
        <v>28</v>
      </c>
      <c r="T1461">
        <v>38</v>
      </c>
      <c r="U1461">
        <v>526</v>
      </c>
    </row>
    <row r="1462" spans="1:21" hidden="1" x14ac:dyDescent="0.3">
      <c r="A1462" t="s">
        <v>145</v>
      </c>
      <c r="B1462" t="s">
        <v>202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178</v>
      </c>
      <c r="R1462">
        <v>67</v>
      </c>
      <c r="S1462">
        <v>32</v>
      </c>
      <c r="T1462">
        <v>38</v>
      </c>
      <c r="U1462">
        <v>492</v>
      </c>
    </row>
    <row r="1463" spans="1:21" hidden="1" x14ac:dyDescent="0.3">
      <c r="A1463" t="s">
        <v>145</v>
      </c>
      <c r="B1463" t="s">
        <v>203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94</v>
      </c>
      <c r="R1463">
        <v>472</v>
      </c>
      <c r="S1463">
        <v>-99</v>
      </c>
      <c r="T1463">
        <v>-99</v>
      </c>
      <c r="U1463">
        <v>-99</v>
      </c>
    </row>
    <row r="1464" spans="1:21" hidden="1" x14ac:dyDescent="0.3">
      <c r="A1464" t="s">
        <v>145</v>
      </c>
      <c r="B1464" t="s">
        <v>205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200</v>
      </c>
      <c r="R1464">
        <v>100</v>
      </c>
      <c r="S1464">
        <v>-99</v>
      </c>
      <c r="T1464">
        <v>-99</v>
      </c>
      <c r="U1464">
        <v>-99</v>
      </c>
    </row>
    <row r="1465" spans="1:21" hidden="1" x14ac:dyDescent="0.3">
      <c r="A1465" t="s">
        <v>145</v>
      </c>
      <c r="B1465" t="s">
        <v>206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146</v>
      </c>
      <c r="R1465">
        <v>85</v>
      </c>
      <c r="S1465">
        <v>-99</v>
      </c>
      <c r="T1465">
        <v>-99</v>
      </c>
      <c r="U1465">
        <v>-99</v>
      </c>
    </row>
    <row r="1466" spans="1:21" hidden="1" x14ac:dyDescent="0.3">
      <c r="A1466" t="s">
        <v>145</v>
      </c>
      <c r="B1466" t="s">
        <v>216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124</v>
      </c>
      <c r="R1466">
        <v>282</v>
      </c>
      <c r="S1466">
        <v>-99</v>
      </c>
      <c r="T1466">
        <v>-99</v>
      </c>
      <c r="U1466">
        <v>-99</v>
      </c>
    </row>
    <row r="1467" spans="1:21" hidden="1" x14ac:dyDescent="0.3">
      <c r="A1467" t="s">
        <v>145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110</v>
      </c>
      <c r="R1467">
        <v>277</v>
      </c>
      <c r="S1467">
        <v>-99</v>
      </c>
      <c r="T1467">
        <v>-99</v>
      </c>
      <c r="U1467">
        <v>-99</v>
      </c>
    </row>
    <row r="1468" spans="1:21" hidden="1" x14ac:dyDescent="0.3">
      <c r="A1468" t="s">
        <v>145</v>
      </c>
      <c r="B1468" t="s">
        <v>219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166</v>
      </c>
      <c r="R1468">
        <v>10</v>
      </c>
      <c r="S1468">
        <v>-99</v>
      </c>
      <c r="T1468">
        <v>-99</v>
      </c>
      <c r="U1468">
        <v>-99</v>
      </c>
    </row>
    <row r="1469" spans="1:21" hidden="1" x14ac:dyDescent="0.3">
      <c r="A1469" t="s">
        <v>145</v>
      </c>
      <c r="B1469" t="s">
        <v>220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118</v>
      </c>
      <c r="R1469">
        <v>306</v>
      </c>
      <c r="S1469">
        <v>-99</v>
      </c>
      <c r="T1469">
        <v>-99</v>
      </c>
      <c r="U1469">
        <v>-99</v>
      </c>
    </row>
    <row r="1470" spans="1:21" hidden="1" x14ac:dyDescent="0.3">
      <c r="A1470" t="s">
        <v>145</v>
      </c>
      <c r="B1470" t="s">
        <v>321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152</v>
      </c>
      <c r="R1470">
        <v>130</v>
      </c>
      <c r="S1470">
        <v>-99</v>
      </c>
      <c r="T1470">
        <v>-99</v>
      </c>
      <c r="U1470">
        <v>-99</v>
      </c>
    </row>
    <row r="1471" spans="1:21" hidden="1" x14ac:dyDescent="0.3">
      <c r="A1471" t="s">
        <v>145</v>
      </c>
      <c r="B1471" t="s">
        <v>422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156</v>
      </c>
      <c r="R1471">
        <v>218</v>
      </c>
      <c r="S1471">
        <v>-99</v>
      </c>
      <c r="T1471">
        <v>-99</v>
      </c>
      <c r="U1471">
        <v>-99</v>
      </c>
    </row>
    <row r="1472" spans="1:21" hidden="1" x14ac:dyDescent="0.3">
      <c r="A1472" t="s">
        <v>145</v>
      </c>
      <c r="B1472" t="s">
        <v>238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168</v>
      </c>
      <c r="R1472">
        <v>76</v>
      </c>
      <c r="S1472">
        <v>-99</v>
      </c>
      <c r="T1472">
        <v>-99</v>
      </c>
      <c r="U1472">
        <v>-99</v>
      </c>
    </row>
    <row r="1473" spans="1:21" hidden="1" x14ac:dyDescent="0.3">
      <c r="A1473" t="s">
        <v>160</v>
      </c>
      <c r="B1473" t="s">
        <v>208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-99</v>
      </c>
      <c r="R1473">
        <v>-99</v>
      </c>
      <c r="S1473">
        <v>-99</v>
      </c>
      <c r="T1473">
        <v>-99</v>
      </c>
      <c r="U1473">
        <v>-99</v>
      </c>
    </row>
    <row r="1474" spans="1:21" hidden="1" x14ac:dyDescent="0.3">
      <c r="A1474" t="s">
        <v>160</v>
      </c>
      <c r="B1474" t="s">
        <v>196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-99</v>
      </c>
      <c r="R1474">
        <v>-99</v>
      </c>
      <c r="S1474">
        <v>-99</v>
      </c>
      <c r="T1474">
        <v>-99</v>
      </c>
      <c r="U1474">
        <v>-99</v>
      </c>
    </row>
    <row r="1475" spans="1:21" hidden="1" x14ac:dyDescent="0.3">
      <c r="A1475" t="s">
        <v>160</v>
      </c>
      <c r="B1475" t="s">
        <v>212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58</v>
      </c>
      <c r="R1475">
        <v>794</v>
      </c>
      <c r="S1475">
        <v>82</v>
      </c>
      <c r="T1475">
        <v>182</v>
      </c>
      <c r="U1475">
        <v>752</v>
      </c>
    </row>
    <row r="1476" spans="1:21" hidden="1" x14ac:dyDescent="0.3">
      <c r="A1476" t="s">
        <v>160</v>
      </c>
      <c r="B1476" t="s">
        <v>214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156</v>
      </c>
      <c r="R1476">
        <v>173</v>
      </c>
      <c r="S1476">
        <v>90</v>
      </c>
      <c r="T1476">
        <v>110</v>
      </c>
      <c r="U1476">
        <v>925</v>
      </c>
    </row>
    <row r="1477" spans="1:21" hidden="1" x14ac:dyDescent="0.3">
      <c r="A1477" t="s">
        <v>160</v>
      </c>
      <c r="B1477" t="s">
        <v>202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62</v>
      </c>
      <c r="R1477">
        <v>381</v>
      </c>
      <c r="S1477">
        <v>-99</v>
      </c>
      <c r="T1477">
        <v>-99</v>
      </c>
      <c r="U1477">
        <v>-99</v>
      </c>
    </row>
    <row r="1478" spans="1:21" hidden="1" x14ac:dyDescent="0.3">
      <c r="A1478" t="s">
        <v>160</v>
      </c>
      <c r="B1478" t="s">
        <v>203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-99</v>
      </c>
      <c r="R1478">
        <v>-99</v>
      </c>
      <c r="S1478">
        <v>-99</v>
      </c>
      <c r="T1478">
        <v>-99</v>
      </c>
      <c r="U1478">
        <v>-99</v>
      </c>
    </row>
    <row r="1479" spans="1:21" hidden="1" x14ac:dyDescent="0.3">
      <c r="A1479" t="s">
        <v>160</v>
      </c>
      <c r="B1479" t="s">
        <v>476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134</v>
      </c>
      <c r="R1479">
        <v>51</v>
      </c>
      <c r="S1479">
        <v>146</v>
      </c>
      <c r="T1479">
        <v>14</v>
      </c>
      <c r="U1479">
        <v>228</v>
      </c>
    </row>
    <row r="1480" spans="1:21" hidden="1" x14ac:dyDescent="0.3">
      <c r="A1480" t="s">
        <v>160</v>
      </c>
      <c r="B1480" t="s">
        <v>205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48</v>
      </c>
      <c r="R1480">
        <v>370</v>
      </c>
      <c r="S1480">
        <v>-99</v>
      </c>
      <c r="T1480">
        <v>-99</v>
      </c>
      <c r="U1480">
        <v>-99</v>
      </c>
    </row>
    <row r="1481" spans="1:21" hidden="1" x14ac:dyDescent="0.3">
      <c r="A1481" t="s">
        <v>160</v>
      </c>
      <c r="B1481" t="s">
        <v>216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96</v>
      </c>
      <c r="R1481">
        <v>63</v>
      </c>
      <c r="S1481">
        <v>114</v>
      </c>
      <c r="T1481">
        <v>10</v>
      </c>
      <c r="U1481">
        <v>221</v>
      </c>
    </row>
    <row r="1482" spans="1:21" hidden="1" x14ac:dyDescent="0.3">
      <c r="A1482" t="s">
        <v>160</v>
      </c>
      <c r="B1482" t="s">
        <v>217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-99</v>
      </c>
      <c r="T1482">
        <v>-99</v>
      </c>
      <c r="U1482">
        <v>-99</v>
      </c>
    </row>
    <row r="1483" spans="1:21" hidden="1" x14ac:dyDescent="0.3">
      <c r="A1483" t="s">
        <v>161</v>
      </c>
      <c r="B1483" t="s">
        <v>212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-99</v>
      </c>
      <c r="R1483">
        <v>-99</v>
      </c>
      <c r="S1483">
        <v>-99</v>
      </c>
      <c r="T1483">
        <v>-99</v>
      </c>
      <c r="U1483">
        <v>-99</v>
      </c>
    </row>
    <row r="1484" spans="1:21" hidden="1" x14ac:dyDescent="0.3">
      <c r="A1484" t="s">
        <v>161</v>
      </c>
      <c r="B1484" t="s">
        <v>214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74</v>
      </c>
      <c r="R1484">
        <v>218</v>
      </c>
      <c r="S1484">
        <v>-99</v>
      </c>
      <c r="T1484">
        <v>-99</v>
      </c>
      <c r="U1484">
        <v>-99</v>
      </c>
    </row>
    <row r="1485" spans="1:21" hidden="1" x14ac:dyDescent="0.3">
      <c r="A1485" t="s">
        <v>161</v>
      </c>
      <c r="B1485" t="s">
        <v>230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0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96</v>
      </c>
      <c r="R1485">
        <v>186</v>
      </c>
      <c r="S1485">
        <v>-99</v>
      </c>
      <c r="T1485">
        <v>-99</v>
      </c>
      <c r="U1485">
        <v>-99</v>
      </c>
    </row>
    <row r="1486" spans="1:21" hidden="1" x14ac:dyDescent="0.3">
      <c r="A1486" t="s">
        <v>162</v>
      </c>
      <c r="B1486" t="s">
        <v>208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hidden="1" x14ac:dyDescent="0.3">
      <c r="A1487" t="s">
        <v>162</v>
      </c>
      <c r="B1487" t="s">
        <v>196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-99</v>
      </c>
      <c r="R1487">
        <v>-99</v>
      </c>
      <c r="S1487">
        <v>-99</v>
      </c>
      <c r="T1487">
        <v>-99</v>
      </c>
      <c r="U1487">
        <v>-99</v>
      </c>
    </row>
    <row r="1488" spans="1:21" hidden="1" x14ac:dyDescent="0.3">
      <c r="A1488" t="s">
        <v>162</v>
      </c>
      <c r="B1488" t="s">
        <v>212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-99</v>
      </c>
      <c r="R1488">
        <v>-99</v>
      </c>
      <c r="S1488">
        <v>-99</v>
      </c>
      <c r="T1488">
        <v>-99</v>
      </c>
      <c r="U1488">
        <v>-99</v>
      </c>
    </row>
    <row r="1489" spans="1:21" hidden="1" x14ac:dyDescent="0.3">
      <c r="A1489" t="s">
        <v>162</v>
      </c>
      <c r="B1489" t="s">
        <v>214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-99</v>
      </c>
      <c r="R1489">
        <v>-99</v>
      </c>
      <c r="S1489">
        <v>-99</v>
      </c>
      <c r="T1489">
        <v>-99</v>
      </c>
      <c r="U1489">
        <v>-99</v>
      </c>
    </row>
    <row r="1490" spans="1:21" hidden="1" x14ac:dyDescent="0.3">
      <c r="A1490" t="s">
        <v>162</v>
      </c>
      <c r="B1490" t="s">
        <v>202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-99</v>
      </c>
      <c r="T1490">
        <v>-99</v>
      </c>
      <c r="U1490">
        <v>-99</v>
      </c>
    </row>
    <row r="1491" spans="1:21" hidden="1" x14ac:dyDescent="0.3">
      <c r="A1491" t="s">
        <v>162</v>
      </c>
      <c r="B1491" t="s">
        <v>203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-99</v>
      </c>
      <c r="R1491">
        <v>-99</v>
      </c>
      <c r="S1491">
        <v>-99</v>
      </c>
      <c r="T1491">
        <v>-99</v>
      </c>
      <c r="U1491">
        <v>-99</v>
      </c>
    </row>
    <row r="1492" spans="1:21" hidden="1" x14ac:dyDescent="0.3">
      <c r="A1492" t="s">
        <v>162</v>
      </c>
      <c r="B1492" t="s">
        <v>205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hidden="1" x14ac:dyDescent="0.3">
      <c r="A1493" t="s">
        <v>162</v>
      </c>
      <c r="B1493" t="s">
        <v>216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hidden="1" x14ac:dyDescent="0.3">
      <c r="A1494" t="s">
        <v>162</v>
      </c>
      <c r="B1494" t="s">
        <v>217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hidden="1" x14ac:dyDescent="0.3">
      <c r="A1495" t="s">
        <v>162</v>
      </c>
      <c r="B1495" t="s">
        <v>219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74</v>
      </c>
      <c r="R1495">
        <v>10</v>
      </c>
      <c r="S1495">
        <v>298</v>
      </c>
      <c r="T1495">
        <v>30</v>
      </c>
      <c r="U1495">
        <v>664</v>
      </c>
    </row>
    <row r="1496" spans="1:21" hidden="1" x14ac:dyDescent="0.3">
      <c r="A1496" t="s">
        <v>162</v>
      </c>
      <c r="B1496" t="s">
        <v>363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142</v>
      </c>
      <c r="R1496">
        <v>64</v>
      </c>
      <c r="S1496">
        <v>-99</v>
      </c>
      <c r="T1496">
        <v>-99</v>
      </c>
      <c r="U1496">
        <v>-99</v>
      </c>
    </row>
    <row r="1497" spans="1:21" hidden="1" x14ac:dyDescent="0.3">
      <c r="A1497" t="s">
        <v>162</v>
      </c>
      <c r="B1497" t="s">
        <v>220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134</v>
      </c>
      <c r="R1497">
        <v>85</v>
      </c>
      <c r="S1497">
        <v>82</v>
      </c>
      <c r="T1497">
        <v>6</v>
      </c>
      <c r="U1497">
        <v>80</v>
      </c>
    </row>
    <row r="1498" spans="1:21" hidden="1" x14ac:dyDescent="0.3">
      <c r="A1498" t="s">
        <v>162</v>
      </c>
      <c r="B1498" t="s">
        <v>221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112</v>
      </c>
      <c r="R1498">
        <v>246</v>
      </c>
      <c r="S1498">
        <v>-99</v>
      </c>
      <c r="T1498">
        <v>-99</v>
      </c>
      <c r="U1498">
        <v>-99</v>
      </c>
    </row>
    <row r="1499" spans="1:21" hidden="1" x14ac:dyDescent="0.3">
      <c r="A1499" t="s">
        <v>162</v>
      </c>
      <c r="B1499" t="s">
        <v>222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-99</v>
      </c>
      <c r="R1499">
        <v>-99</v>
      </c>
      <c r="S1499">
        <v>-99</v>
      </c>
      <c r="T1499">
        <v>-99</v>
      </c>
      <c r="U1499">
        <v>-99</v>
      </c>
    </row>
    <row r="1500" spans="1:21" hidden="1" x14ac:dyDescent="0.3">
      <c r="A1500" t="s">
        <v>162</v>
      </c>
      <c r="B1500" t="s">
        <v>223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140</v>
      </c>
      <c r="R1500">
        <v>287</v>
      </c>
      <c r="S1500">
        <v>-99</v>
      </c>
      <c r="T1500">
        <v>-99</v>
      </c>
      <c r="U1500">
        <v>-99</v>
      </c>
    </row>
    <row r="1501" spans="1:21" hidden="1" x14ac:dyDescent="0.3">
      <c r="A1501" t="s">
        <v>163</v>
      </c>
      <c r="B1501" t="s">
        <v>208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-99</v>
      </c>
      <c r="R1501">
        <v>-99</v>
      </c>
      <c r="S1501">
        <v>-99</v>
      </c>
      <c r="T1501">
        <v>-99</v>
      </c>
      <c r="U1501">
        <v>-99</v>
      </c>
    </row>
    <row r="1502" spans="1:21" hidden="1" x14ac:dyDescent="0.3">
      <c r="A1502" t="s">
        <v>163</v>
      </c>
      <c r="B1502" t="s">
        <v>196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68</v>
      </c>
      <c r="R1502">
        <v>262</v>
      </c>
      <c r="S1502">
        <v>-99</v>
      </c>
      <c r="T1502">
        <v>-99</v>
      </c>
      <c r="U1502">
        <v>-99</v>
      </c>
    </row>
    <row r="1503" spans="1:21" hidden="1" x14ac:dyDescent="0.3">
      <c r="A1503" t="s">
        <v>163</v>
      </c>
      <c r="B1503" t="s">
        <v>212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238</v>
      </c>
      <c r="R1503">
        <v>130</v>
      </c>
      <c r="S1503">
        <v>168</v>
      </c>
      <c r="T1503">
        <v>60</v>
      </c>
      <c r="U1503">
        <v>430</v>
      </c>
    </row>
    <row r="1504" spans="1:21" hidden="1" x14ac:dyDescent="0.3">
      <c r="A1504" t="s">
        <v>163</v>
      </c>
      <c r="B1504" t="s">
        <v>214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286</v>
      </c>
      <c r="R1504">
        <v>120</v>
      </c>
      <c r="S1504">
        <v>112</v>
      </c>
      <c r="T1504">
        <v>24</v>
      </c>
      <c r="U1504">
        <v>573</v>
      </c>
    </row>
    <row r="1505" spans="1:21" hidden="1" x14ac:dyDescent="0.3">
      <c r="A1505" t="s">
        <v>163</v>
      </c>
      <c r="B1505" t="s">
        <v>202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92</v>
      </c>
      <c r="R1505">
        <v>240</v>
      </c>
      <c r="S1505">
        <v>-99</v>
      </c>
      <c r="T1505">
        <v>-99</v>
      </c>
      <c r="U1505">
        <v>-99</v>
      </c>
    </row>
    <row r="1506" spans="1:21" hidden="1" x14ac:dyDescent="0.3">
      <c r="A1506" t="s">
        <v>163</v>
      </c>
      <c r="B1506" t="s">
        <v>203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8</v>
      </c>
      <c r="R1506">
        <v>305</v>
      </c>
      <c r="S1506">
        <v>14</v>
      </c>
      <c r="T1506">
        <v>26</v>
      </c>
      <c r="U1506">
        <v>712</v>
      </c>
    </row>
    <row r="1507" spans="1:21" hidden="1" x14ac:dyDescent="0.3">
      <c r="A1507" t="s">
        <v>163</v>
      </c>
      <c r="B1507" t="s">
        <v>205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90</v>
      </c>
      <c r="R1507">
        <v>358</v>
      </c>
      <c r="S1507">
        <v>125</v>
      </c>
      <c r="T1507">
        <v>54</v>
      </c>
      <c r="U1507">
        <v>250</v>
      </c>
    </row>
    <row r="1508" spans="1:21" hidden="1" x14ac:dyDescent="0.3">
      <c r="A1508" t="s">
        <v>163</v>
      </c>
      <c r="B1508" t="s">
        <v>217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0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186</v>
      </c>
      <c r="R1508">
        <v>90</v>
      </c>
      <c r="S1508">
        <v>-99</v>
      </c>
      <c r="T1508">
        <v>-99</v>
      </c>
      <c r="U1508">
        <v>-99</v>
      </c>
    </row>
    <row r="1509" spans="1:21" hidden="1" x14ac:dyDescent="0.3">
      <c r="A1509" t="s">
        <v>163</v>
      </c>
      <c r="B1509" t="s">
        <v>219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82</v>
      </c>
      <c r="R1509">
        <v>253</v>
      </c>
      <c r="S1509">
        <v>-99</v>
      </c>
      <c r="T1509">
        <v>-99</v>
      </c>
      <c r="U1509">
        <v>-99</v>
      </c>
    </row>
    <row r="1510" spans="1:21" hidden="1" x14ac:dyDescent="0.3">
      <c r="A1510" t="s">
        <v>163</v>
      </c>
      <c r="B1510" t="s">
        <v>220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254</v>
      </c>
      <c r="R1510">
        <v>130</v>
      </c>
      <c r="S1510">
        <v>216</v>
      </c>
      <c r="T1510">
        <v>10</v>
      </c>
      <c r="U1510">
        <v>94</v>
      </c>
    </row>
    <row r="1511" spans="1:21" hidden="1" x14ac:dyDescent="0.3">
      <c r="A1511" t="s">
        <v>163</v>
      </c>
      <c r="B1511" t="s">
        <v>221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180</v>
      </c>
      <c r="R1511">
        <v>102</v>
      </c>
      <c r="S1511">
        <v>-99</v>
      </c>
      <c r="T1511">
        <v>-99</v>
      </c>
      <c r="U1511">
        <v>-99</v>
      </c>
    </row>
    <row r="1512" spans="1:21" hidden="1" x14ac:dyDescent="0.3">
      <c r="A1512" t="s">
        <v>163</v>
      </c>
      <c r="B1512" t="s">
        <v>222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194</v>
      </c>
      <c r="R1512">
        <v>67</v>
      </c>
      <c r="S1512">
        <v>-99</v>
      </c>
      <c r="T1512">
        <v>-99</v>
      </c>
      <c r="U1512">
        <v>-99</v>
      </c>
    </row>
    <row r="1513" spans="1:21" hidden="1" x14ac:dyDescent="0.3">
      <c r="A1513" t="s">
        <v>163</v>
      </c>
      <c r="B1513" t="s">
        <v>471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288</v>
      </c>
      <c r="R1513">
        <v>50</v>
      </c>
      <c r="S1513">
        <v>-99</v>
      </c>
      <c r="T1513">
        <v>-99</v>
      </c>
      <c r="U1513">
        <v>-99</v>
      </c>
    </row>
    <row r="1514" spans="1:21" hidden="1" x14ac:dyDescent="0.3">
      <c r="A1514" t="s">
        <v>163</v>
      </c>
      <c r="B1514" t="s">
        <v>470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360</v>
      </c>
      <c r="R1514">
        <v>50</v>
      </c>
      <c r="S1514">
        <v>-99</v>
      </c>
      <c r="T1514">
        <v>-99</v>
      </c>
      <c r="U1514">
        <v>-99</v>
      </c>
    </row>
    <row r="1515" spans="1:21" hidden="1" x14ac:dyDescent="0.3">
      <c r="A1515" t="s">
        <v>163</v>
      </c>
      <c r="B1515" t="s">
        <v>223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258</v>
      </c>
      <c r="R1515">
        <v>50</v>
      </c>
      <c r="S1515">
        <v>-99</v>
      </c>
      <c r="T1515">
        <v>-99</v>
      </c>
      <c r="U1515">
        <v>-99</v>
      </c>
    </row>
    <row r="1516" spans="1:21" hidden="1" x14ac:dyDescent="0.3">
      <c r="A1516" t="s">
        <v>146</v>
      </c>
      <c r="B1516" t="s">
        <v>208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hidden="1" x14ac:dyDescent="0.3">
      <c r="A1517" t="s">
        <v>146</v>
      </c>
      <c r="B1517" t="s">
        <v>196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hidden="1" x14ac:dyDescent="0.3">
      <c r="A1518" t="s">
        <v>146</v>
      </c>
      <c r="B1518" t="s">
        <v>212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hidden="1" x14ac:dyDescent="0.3">
      <c r="A1519" t="s">
        <v>146</v>
      </c>
      <c r="B1519" t="s">
        <v>214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102</v>
      </c>
      <c r="R1519">
        <v>236</v>
      </c>
      <c r="S1519">
        <v>-99</v>
      </c>
      <c r="T1519">
        <v>-99</v>
      </c>
      <c r="U1519">
        <v>-99</v>
      </c>
    </row>
    <row r="1520" spans="1:21" hidden="1" x14ac:dyDescent="0.3">
      <c r="A1520" t="s">
        <v>146</v>
      </c>
      <c r="B1520" t="s">
        <v>202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118</v>
      </c>
      <c r="R1520">
        <v>172</v>
      </c>
      <c r="S1520">
        <v>40</v>
      </c>
      <c r="T1520">
        <v>254</v>
      </c>
      <c r="U1520">
        <v>1322</v>
      </c>
    </row>
    <row r="1521" spans="1:21" hidden="1" x14ac:dyDescent="0.3">
      <c r="A1521" t="s">
        <v>146</v>
      </c>
      <c r="B1521" t="s">
        <v>203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320</v>
      </c>
      <c r="R1521">
        <v>261</v>
      </c>
      <c r="S1521">
        <v>42</v>
      </c>
      <c r="T1521">
        <v>240</v>
      </c>
      <c r="U1521">
        <v>755</v>
      </c>
    </row>
    <row r="1522" spans="1:21" hidden="1" x14ac:dyDescent="0.3">
      <c r="A1522" t="s">
        <v>146</v>
      </c>
      <c r="B1522" t="s">
        <v>413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-99</v>
      </c>
      <c r="R1522">
        <v>-99</v>
      </c>
      <c r="S1522">
        <v>20</v>
      </c>
      <c r="T1522">
        <v>294</v>
      </c>
      <c r="U1522">
        <v>1079</v>
      </c>
    </row>
    <row r="1523" spans="1:21" hidden="1" x14ac:dyDescent="0.3">
      <c r="A1523" t="s">
        <v>146</v>
      </c>
      <c r="B1523" t="s">
        <v>305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-99</v>
      </c>
      <c r="R1523">
        <v>-99</v>
      </c>
      <c r="S1523">
        <v>40</v>
      </c>
      <c r="T1523">
        <v>234</v>
      </c>
      <c r="U1523">
        <v>920</v>
      </c>
    </row>
    <row r="1524" spans="1:21" hidden="1" x14ac:dyDescent="0.3">
      <c r="A1524" t="s">
        <v>146</v>
      </c>
      <c r="B1524" t="s">
        <v>205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6</v>
      </c>
      <c r="R1524">
        <v>1072</v>
      </c>
      <c r="S1524">
        <v>10</v>
      </c>
      <c r="T1524">
        <v>252</v>
      </c>
      <c r="U1524">
        <v>993</v>
      </c>
    </row>
    <row r="1525" spans="1:21" hidden="1" x14ac:dyDescent="0.3">
      <c r="A1525" t="s">
        <v>146</v>
      </c>
      <c r="B1525" t="s">
        <v>432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52</v>
      </c>
      <c r="R1525">
        <v>838</v>
      </c>
      <c r="S1525">
        <v>0</v>
      </c>
      <c r="T1525">
        <v>260</v>
      </c>
      <c r="U1525">
        <v>1033</v>
      </c>
    </row>
    <row r="1526" spans="1:21" hidden="1" x14ac:dyDescent="0.3">
      <c r="A1526" t="s">
        <v>146</v>
      </c>
      <c r="B1526" t="s">
        <v>352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48</v>
      </c>
      <c r="R1526">
        <v>492</v>
      </c>
      <c r="S1526">
        <v>40</v>
      </c>
      <c r="T1526">
        <v>108</v>
      </c>
      <c r="U1526">
        <v>792</v>
      </c>
    </row>
    <row r="1527" spans="1:21" hidden="1" x14ac:dyDescent="0.3">
      <c r="A1527" t="s">
        <v>146</v>
      </c>
      <c r="B1527" t="s">
        <v>397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38</v>
      </c>
      <c r="R1527">
        <v>873</v>
      </c>
      <c r="S1527">
        <v>10</v>
      </c>
      <c r="T1527">
        <v>158</v>
      </c>
      <c r="U1527">
        <v>1154</v>
      </c>
    </row>
    <row r="1528" spans="1:21" hidden="1" x14ac:dyDescent="0.3">
      <c r="A1528" t="s">
        <v>146</v>
      </c>
      <c r="B1528" t="s">
        <v>410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78</v>
      </c>
      <c r="R1528">
        <v>892</v>
      </c>
      <c r="S1528">
        <v>20</v>
      </c>
      <c r="T1528">
        <v>90</v>
      </c>
      <c r="U1528">
        <v>963</v>
      </c>
    </row>
    <row r="1529" spans="1:21" hidden="1" x14ac:dyDescent="0.3">
      <c r="A1529" t="s">
        <v>146</v>
      </c>
      <c r="B1529" t="s">
        <v>230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68</v>
      </c>
      <c r="R1529">
        <v>847</v>
      </c>
      <c r="S1529">
        <v>54</v>
      </c>
      <c r="T1529">
        <v>74</v>
      </c>
      <c r="U1529">
        <v>438</v>
      </c>
    </row>
    <row r="1530" spans="1:21" hidden="1" x14ac:dyDescent="0.3">
      <c r="A1530" t="s">
        <v>146</v>
      </c>
      <c r="B1530" t="s">
        <v>450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112</v>
      </c>
      <c r="R1530">
        <v>686</v>
      </c>
      <c r="S1530">
        <v>64</v>
      </c>
      <c r="T1530">
        <v>36</v>
      </c>
      <c r="U1530">
        <v>178</v>
      </c>
    </row>
    <row r="1531" spans="1:21" hidden="1" x14ac:dyDescent="0.3">
      <c r="A1531" t="s">
        <v>146</v>
      </c>
      <c r="B1531" t="s">
        <v>387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106</v>
      </c>
      <c r="R1531">
        <v>386</v>
      </c>
      <c r="S1531">
        <v>40</v>
      </c>
      <c r="T1531">
        <v>40</v>
      </c>
      <c r="U1531">
        <v>194</v>
      </c>
    </row>
    <row r="1532" spans="1:21" hidden="1" x14ac:dyDescent="0.3">
      <c r="A1532" t="s">
        <v>146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114</v>
      </c>
      <c r="R1532">
        <v>502</v>
      </c>
      <c r="S1532">
        <v>-99</v>
      </c>
      <c r="T1532">
        <v>-99</v>
      </c>
      <c r="U1532">
        <v>-99</v>
      </c>
    </row>
    <row r="1533" spans="1:21" hidden="1" x14ac:dyDescent="0.3">
      <c r="A1533" t="s">
        <v>146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108</v>
      </c>
      <c r="R1533">
        <v>117</v>
      </c>
      <c r="S1533">
        <v>292</v>
      </c>
      <c r="T1533">
        <v>8</v>
      </c>
      <c r="U1533">
        <v>214</v>
      </c>
    </row>
    <row r="1534" spans="1:21" hidden="1" x14ac:dyDescent="0.3">
      <c r="A1534" t="s">
        <v>146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72</v>
      </c>
      <c r="R1534">
        <v>878</v>
      </c>
      <c r="S1534">
        <v>28</v>
      </c>
      <c r="T1534">
        <v>158</v>
      </c>
      <c r="U1534">
        <v>1169</v>
      </c>
    </row>
    <row r="1535" spans="1:21" hidden="1" x14ac:dyDescent="0.3">
      <c r="A1535" t="s">
        <v>146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-99</v>
      </c>
      <c r="R1535">
        <v>-99</v>
      </c>
      <c r="S1535">
        <v>20</v>
      </c>
      <c r="T1535">
        <v>224</v>
      </c>
      <c r="U1535">
        <v>1283</v>
      </c>
    </row>
    <row r="1536" spans="1:21" hidden="1" x14ac:dyDescent="0.3">
      <c r="A1536" t="s">
        <v>146</v>
      </c>
      <c r="B1536" t="s">
        <v>221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30</v>
      </c>
      <c r="R1536">
        <v>374</v>
      </c>
      <c r="S1536">
        <v>20</v>
      </c>
      <c r="T1536">
        <v>360</v>
      </c>
      <c r="U1536">
        <v>1077</v>
      </c>
    </row>
    <row r="1537" spans="1:21" hidden="1" x14ac:dyDescent="0.3">
      <c r="A1537" t="s">
        <v>146</v>
      </c>
      <c r="B1537" t="s">
        <v>222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120</v>
      </c>
      <c r="R1537">
        <v>172</v>
      </c>
      <c r="S1537">
        <v>20</v>
      </c>
      <c r="T1537">
        <v>118</v>
      </c>
      <c r="U1537">
        <v>965</v>
      </c>
    </row>
    <row r="1538" spans="1:21" hidden="1" x14ac:dyDescent="0.3">
      <c r="A1538" t="s">
        <v>146</v>
      </c>
      <c r="B1538" t="s">
        <v>223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80</v>
      </c>
      <c r="R1538">
        <v>696</v>
      </c>
      <c r="S1538">
        <v>14</v>
      </c>
      <c r="T1538">
        <v>170</v>
      </c>
      <c r="U1538">
        <v>1100</v>
      </c>
    </row>
    <row r="1539" spans="1:21" hidden="1" x14ac:dyDescent="0.3">
      <c r="A1539" t="s">
        <v>164</v>
      </c>
      <c r="B1539" t="s">
        <v>208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-99</v>
      </c>
      <c r="R1539">
        <v>-99</v>
      </c>
      <c r="S1539">
        <v>-99</v>
      </c>
      <c r="T1539">
        <v>-99</v>
      </c>
      <c r="U1539">
        <v>-99</v>
      </c>
    </row>
    <row r="1540" spans="1:21" hidden="1" x14ac:dyDescent="0.3">
      <c r="A1540" t="s">
        <v>164</v>
      </c>
      <c r="B1540" t="s">
        <v>196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100</v>
      </c>
      <c r="R1540">
        <v>158</v>
      </c>
      <c r="S1540">
        <v>-99</v>
      </c>
      <c r="T1540">
        <v>-99</v>
      </c>
      <c r="U1540">
        <v>-99</v>
      </c>
    </row>
    <row r="1541" spans="1:21" hidden="1" x14ac:dyDescent="0.3">
      <c r="A1541" t="s">
        <v>164</v>
      </c>
      <c r="B1541" t="s">
        <v>212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162</v>
      </c>
      <c r="R1541">
        <v>99</v>
      </c>
      <c r="S1541">
        <v>-99</v>
      </c>
      <c r="T1541">
        <v>-99</v>
      </c>
      <c r="U1541">
        <v>-99</v>
      </c>
    </row>
    <row r="1542" spans="1:21" hidden="1" x14ac:dyDescent="0.3">
      <c r="A1542" t="s">
        <v>164</v>
      </c>
      <c r="B1542" t="s">
        <v>214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-99</v>
      </c>
      <c r="R1542">
        <v>-99</v>
      </c>
      <c r="S1542">
        <v>-99</v>
      </c>
      <c r="T1542">
        <v>-99</v>
      </c>
      <c r="U1542">
        <v>-99</v>
      </c>
    </row>
    <row r="1543" spans="1:21" hidden="1" x14ac:dyDescent="0.3">
      <c r="A1543" t="s">
        <v>164</v>
      </c>
      <c r="B1543" t="s">
        <v>202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hidden="1" x14ac:dyDescent="0.3">
      <c r="A1544" t="s">
        <v>164</v>
      </c>
      <c r="B1544" t="s">
        <v>203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-99</v>
      </c>
      <c r="R1544">
        <v>-99</v>
      </c>
      <c r="S1544">
        <v>-99</v>
      </c>
      <c r="T1544">
        <v>-99</v>
      </c>
      <c r="U1544">
        <v>-99</v>
      </c>
    </row>
    <row r="1545" spans="1:21" hidden="1" x14ac:dyDescent="0.3">
      <c r="A1545" t="s">
        <v>164</v>
      </c>
      <c r="B1545" t="s">
        <v>205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18</v>
      </c>
      <c r="R1545">
        <v>288</v>
      </c>
      <c r="S1545">
        <v>-99</v>
      </c>
      <c r="T1545">
        <v>-99</v>
      </c>
      <c r="U1545">
        <v>-99</v>
      </c>
    </row>
    <row r="1546" spans="1:21" hidden="1" x14ac:dyDescent="0.3">
      <c r="A1546" t="s">
        <v>164</v>
      </c>
      <c r="B1546" t="s">
        <v>216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190</v>
      </c>
      <c r="R1546">
        <v>120</v>
      </c>
      <c r="S1546">
        <v>-99</v>
      </c>
      <c r="T1546">
        <v>-99</v>
      </c>
      <c r="U1546">
        <v>-99</v>
      </c>
    </row>
    <row r="1547" spans="1:21" hidden="1" x14ac:dyDescent="0.3">
      <c r="A1547" t="s">
        <v>164</v>
      </c>
      <c r="B1547" t="s">
        <v>217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132</v>
      </c>
      <c r="R1547">
        <v>108</v>
      </c>
      <c r="S1547">
        <v>81</v>
      </c>
      <c r="T1547">
        <v>56</v>
      </c>
      <c r="U1547">
        <v>901</v>
      </c>
    </row>
    <row r="1548" spans="1:21" hidden="1" x14ac:dyDescent="0.3">
      <c r="A1548" t="s">
        <v>164</v>
      </c>
      <c r="B1548" t="s">
        <v>219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254</v>
      </c>
      <c r="R1548">
        <v>86</v>
      </c>
      <c r="S1548">
        <v>0</v>
      </c>
      <c r="T1548">
        <v>186</v>
      </c>
      <c r="U1548">
        <v>896</v>
      </c>
    </row>
    <row r="1549" spans="1:21" hidden="1" x14ac:dyDescent="0.3">
      <c r="A1549" t="s">
        <v>164</v>
      </c>
      <c r="B1549" t="s">
        <v>220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62</v>
      </c>
      <c r="R1549">
        <v>291</v>
      </c>
      <c r="S1549">
        <v>10</v>
      </c>
      <c r="T1549">
        <v>186</v>
      </c>
      <c r="U1549">
        <v>1167</v>
      </c>
    </row>
    <row r="1550" spans="1:21" hidden="1" x14ac:dyDescent="0.3">
      <c r="A1550" t="s">
        <v>164</v>
      </c>
      <c r="B1550" t="s">
        <v>221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190</v>
      </c>
      <c r="R1550">
        <v>112</v>
      </c>
      <c r="S1550">
        <v>362</v>
      </c>
      <c r="T1550">
        <v>26</v>
      </c>
      <c r="U1550">
        <v>498</v>
      </c>
    </row>
    <row r="1551" spans="1:21" hidden="1" x14ac:dyDescent="0.3">
      <c r="A1551" t="s">
        <v>164</v>
      </c>
      <c r="B1551" t="s">
        <v>222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148</v>
      </c>
      <c r="R1551">
        <v>190</v>
      </c>
      <c r="S1551">
        <v>326</v>
      </c>
      <c r="T1551">
        <v>36</v>
      </c>
      <c r="U1551">
        <v>277</v>
      </c>
    </row>
    <row r="1552" spans="1:21" hidden="1" x14ac:dyDescent="0.3">
      <c r="A1552" t="s">
        <v>165</v>
      </c>
      <c r="B1552" t="s">
        <v>196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220</v>
      </c>
      <c r="R1552">
        <v>194</v>
      </c>
      <c r="S1552">
        <v>314</v>
      </c>
      <c r="T1552">
        <v>26</v>
      </c>
      <c r="U1552">
        <v>359</v>
      </c>
    </row>
    <row r="1553" spans="1:21" hidden="1" x14ac:dyDescent="0.3">
      <c r="A1553" t="s">
        <v>165</v>
      </c>
      <c r="B1553" t="s">
        <v>212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0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184</v>
      </c>
      <c r="R1553">
        <v>63</v>
      </c>
      <c r="S1553">
        <v>-99</v>
      </c>
      <c r="T1553">
        <v>-99</v>
      </c>
      <c r="U1553">
        <v>-99</v>
      </c>
    </row>
    <row r="1554" spans="1:21" hidden="1" x14ac:dyDescent="0.3">
      <c r="A1554" t="s">
        <v>165</v>
      </c>
      <c r="B1554" t="s">
        <v>214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114</v>
      </c>
      <c r="R1554">
        <v>165</v>
      </c>
      <c r="S1554">
        <v>-99</v>
      </c>
      <c r="T1554">
        <v>-99</v>
      </c>
      <c r="U1554">
        <v>-99</v>
      </c>
    </row>
    <row r="1555" spans="1:21" hidden="1" x14ac:dyDescent="0.3">
      <c r="A1555" t="s">
        <v>165</v>
      </c>
      <c r="B1555" t="s">
        <v>202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110</v>
      </c>
      <c r="R1555">
        <v>166</v>
      </c>
      <c r="S1555">
        <v>-99</v>
      </c>
      <c r="T1555">
        <v>-99</v>
      </c>
      <c r="U1555">
        <v>-99</v>
      </c>
    </row>
    <row r="1556" spans="1:21" hidden="1" x14ac:dyDescent="0.3">
      <c r="A1556" t="s">
        <v>165</v>
      </c>
      <c r="B1556" t="s">
        <v>203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0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124</v>
      </c>
      <c r="R1556">
        <v>141</v>
      </c>
      <c r="S1556">
        <v>-99</v>
      </c>
      <c r="T1556">
        <v>-99</v>
      </c>
      <c r="U1556">
        <v>-99</v>
      </c>
    </row>
    <row r="1557" spans="1:21" hidden="1" x14ac:dyDescent="0.3">
      <c r="A1557" t="s">
        <v>165</v>
      </c>
      <c r="B1557" t="s">
        <v>205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100</v>
      </c>
      <c r="R1557">
        <v>179</v>
      </c>
      <c r="S1557">
        <v>-99</v>
      </c>
      <c r="T1557">
        <v>-99</v>
      </c>
      <c r="U1557">
        <v>-99</v>
      </c>
    </row>
    <row r="1558" spans="1:21" hidden="1" x14ac:dyDescent="0.3">
      <c r="A1558" t="s">
        <v>165</v>
      </c>
      <c r="B1558" t="s">
        <v>216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22</v>
      </c>
      <c r="R1558">
        <v>806</v>
      </c>
      <c r="S1558">
        <v>-99</v>
      </c>
      <c r="T1558">
        <v>-99</v>
      </c>
      <c r="U1558">
        <v>-99</v>
      </c>
    </row>
    <row r="1559" spans="1:21" hidden="1" x14ac:dyDescent="0.3">
      <c r="A1559" t="s">
        <v>165</v>
      </c>
      <c r="B1559" t="s">
        <v>217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92</v>
      </c>
      <c r="R1559">
        <v>94</v>
      </c>
      <c r="S1559">
        <v>-99</v>
      </c>
      <c r="T1559">
        <v>-99</v>
      </c>
      <c r="U1559">
        <v>-99</v>
      </c>
    </row>
    <row r="1560" spans="1:21" hidden="1" x14ac:dyDescent="0.3">
      <c r="A1560" t="s">
        <v>165</v>
      </c>
      <c r="B1560" t="s">
        <v>219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78</v>
      </c>
      <c r="R1560">
        <v>180</v>
      </c>
      <c r="S1560">
        <v>-99</v>
      </c>
      <c r="T1560">
        <v>-99</v>
      </c>
      <c r="U1560">
        <v>-99</v>
      </c>
    </row>
    <row r="1561" spans="1:21" hidden="1" x14ac:dyDescent="0.3">
      <c r="A1561" t="s">
        <v>165</v>
      </c>
      <c r="B1561" t="s">
        <v>220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178</v>
      </c>
      <c r="R1561">
        <v>112</v>
      </c>
      <c r="S1561">
        <v>82</v>
      </c>
      <c r="T1561">
        <v>90</v>
      </c>
      <c r="U1561">
        <v>490</v>
      </c>
    </row>
    <row r="1562" spans="1:21" hidden="1" x14ac:dyDescent="0.3">
      <c r="A1562" t="s">
        <v>165</v>
      </c>
      <c r="B1562" t="s">
        <v>221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176</v>
      </c>
      <c r="R1562">
        <v>260</v>
      </c>
      <c r="S1562">
        <v>-99</v>
      </c>
      <c r="T1562">
        <v>-99</v>
      </c>
      <c r="U1562">
        <v>-99</v>
      </c>
    </row>
    <row r="1563" spans="1:21" hidden="1" x14ac:dyDescent="0.3">
      <c r="A1563" t="s">
        <v>165</v>
      </c>
      <c r="B1563" t="s">
        <v>222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44</v>
      </c>
      <c r="R1563">
        <v>291</v>
      </c>
      <c r="S1563">
        <v>-99</v>
      </c>
      <c r="T1563">
        <v>-99</v>
      </c>
      <c r="U1563">
        <v>-99</v>
      </c>
    </row>
    <row r="1564" spans="1:21" hidden="1" x14ac:dyDescent="0.3">
      <c r="A1564" t="s">
        <v>165</v>
      </c>
      <c r="B1564" t="s">
        <v>223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116</v>
      </c>
      <c r="R1564">
        <v>270</v>
      </c>
      <c r="S1564">
        <v>-99</v>
      </c>
      <c r="T1564">
        <v>-99</v>
      </c>
      <c r="U1564">
        <v>-99</v>
      </c>
    </row>
    <row r="1565" spans="1:21" hidden="1" x14ac:dyDescent="0.3">
      <c r="A1565" t="s">
        <v>166</v>
      </c>
      <c r="B1565" t="s">
        <v>208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hidden="1" x14ac:dyDescent="0.3">
      <c r="A1566" t="s">
        <v>166</v>
      </c>
      <c r="B1566" t="s">
        <v>196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104</v>
      </c>
      <c r="R1566">
        <v>95</v>
      </c>
      <c r="S1566">
        <v>92</v>
      </c>
      <c r="T1566">
        <v>80</v>
      </c>
      <c r="U1566">
        <v>877</v>
      </c>
    </row>
    <row r="1567" spans="1:21" hidden="1" x14ac:dyDescent="0.3">
      <c r="A1567" t="s">
        <v>166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62</v>
      </c>
      <c r="R1567">
        <v>386</v>
      </c>
      <c r="S1567">
        <v>10</v>
      </c>
      <c r="T1567">
        <v>126</v>
      </c>
      <c r="U1567">
        <v>963</v>
      </c>
    </row>
    <row r="1568" spans="1:21" hidden="1" x14ac:dyDescent="0.3">
      <c r="A1568" t="s">
        <v>166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-99</v>
      </c>
      <c r="R1568">
        <v>-99</v>
      </c>
      <c r="S1568">
        <v>20</v>
      </c>
      <c r="T1568">
        <v>158</v>
      </c>
      <c r="U1568">
        <v>1111</v>
      </c>
    </row>
    <row r="1569" spans="1:21" hidden="1" x14ac:dyDescent="0.3">
      <c r="A1569" t="s">
        <v>166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200</v>
      </c>
      <c r="R1569">
        <v>80</v>
      </c>
      <c r="S1569">
        <v>50</v>
      </c>
      <c r="T1569">
        <v>70</v>
      </c>
      <c r="U1569">
        <v>787</v>
      </c>
    </row>
    <row r="1570" spans="1:21" hidden="1" x14ac:dyDescent="0.3">
      <c r="A1570" t="s">
        <v>166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34</v>
      </c>
      <c r="R1570">
        <v>297</v>
      </c>
      <c r="S1570">
        <v>10</v>
      </c>
      <c r="T1570">
        <v>164</v>
      </c>
      <c r="U1570">
        <v>941</v>
      </c>
    </row>
    <row r="1571" spans="1:21" hidden="1" x14ac:dyDescent="0.3">
      <c r="A1571" t="s">
        <v>166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170</v>
      </c>
      <c r="R1571">
        <v>156</v>
      </c>
      <c r="S1571">
        <v>71</v>
      </c>
      <c r="T1571">
        <v>20</v>
      </c>
      <c r="U1571">
        <v>202</v>
      </c>
    </row>
    <row r="1572" spans="1:21" hidden="1" x14ac:dyDescent="0.3">
      <c r="A1572" t="s">
        <v>166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30</v>
      </c>
      <c r="R1572">
        <v>400</v>
      </c>
      <c r="S1572">
        <v>177</v>
      </c>
      <c r="T1572">
        <v>82</v>
      </c>
      <c r="U1572">
        <v>490</v>
      </c>
    </row>
    <row r="1573" spans="1:21" hidden="1" x14ac:dyDescent="0.3">
      <c r="A1573" t="s">
        <v>166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-99</v>
      </c>
      <c r="R1573">
        <v>-99</v>
      </c>
      <c r="S1573">
        <v>22</v>
      </c>
      <c r="T1573">
        <v>52</v>
      </c>
      <c r="U1573">
        <v>622</v>
      </c>
    </row>
    <row r="1574" spans="1:21" hidden="1" x14ac:dyDescent="0.3">
      <c r="A1574" t="s">
        <v>166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136</v>
      </c>
      <c r="R1574">
        <v>230</v>
      </c>
      <c r="S1574">
        <v>545</v>
      </c>
      <c r="T1574">
        <v>38</v>
      </c>
      <c r="U1574">
        <v>410</v>
      </c>
    </row>
    <row r="1575" spans="1:21" hidden="1" x14ac:dyDescent="0.3">
      <c r="A1575" t="s">
        <v>166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102</v>
      </c>
      <c r="R1575">
        <v>497</v>
      </c>
      <c r="S1575">
        <v>63</v>
      </c>
      <c r="T1575">
        <v>46</v>
      </c>
      <c r="U1575">
        <v>891</v>
      </c>
    </row>
    <row r="1576" spans="1:21" hidden="1" x14ac:dyDescent="0.3">
      <c r="A1576" t="s">
        <v>147</v>
      </c>
      <c r="B1576" t="s">
        <v>208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-99</v>
      </c>
      <c r="R1576">
        <v>-99</v>
      </c>
      <c r="S1576">
        <v>-99</v>
      </c>
      <c r="T1576">
        <v>-99</v>
      </c>
      <c r="U1576">
        <v>-99</v>
      </c>
    </row>
    <row r="1577" spans="1:21" hidden="1" x14ac:dyDescent="0.3">
      <c r="A1577" t="s">
        <v>147</v>
      </c>
      <c r="B1577" t="s">
        <v>196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142</v>
      </c>
      <c r="R1577">
        <v>231</v>
      </c>
      <c r="S1577">
        <v>-99</v>
      </c>
      <c r="T1577">
        <v>-99</v>
      </c>
      <c r="U1577">
        <v>-99</v>
      </c>
    </row>
    <row r="1578" spans="1:21" hidden="1" x14ac:dyDescent="0.3">
      <c r="A1578" t="s">
        <v>147</v>
      </c>
      <c r="B1578" t="s">
        <v>212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132</v>
      </c>
      <c r="R1578">
        <v>230</v>
      </c>
      <c r="S1578">
        <v>-99</v>
      </c>
      <c r="T1578">
        <v>-99</v>
      </c>
      <c r="U1578">
        <v>-99</v>
      </c>
    </row>
    <row r="1579" spans="1:21" hidden="1" x14ac:dyDescent="0.3">
      <c r="A1579" t="s">
        <v>147</v>
      </c>
      <c r="B1579" t="s">
        <v>214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hidden="1" x14ac:dyDescent="0.3">
      <c r="A1580" t="s">
        <v>147</v>
      </c>
      <c r="B1580" t="s">
        <v>202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66</v>
      </c>
      <c r="R1580">
        <v>530</v>
      </c>
      <c r="S1580">
        <v>-99</v>
      </c>
      <c r="T1580">
        <v>-99</v>
      </c>
      <c r="U1580">
        <v>-99</v>
      </c>
    </row>
    <row r="1581" spans="1:21" hidden="1" x14ac:dyDescent="0.3">
      <c r="A1581" t="s">
        <v>147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96</v>
      </c>
      <c r="R1581">
        <v>340</v>
      </c>
      <c r="S1581">
        <v>-99</v>
      </c>
      <c r="T1581">
        <v>-99</v>
      </c>
      <c r="U1581">
        <v>-99</v>
      </c>
    </row>
    <row r="1582" spans="1:21" hidden="1" x14ac:dyDescent="0.3">
      <c r="A1582" t="s">
        <v>147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222</v>
      </c>
      <c r="R1582">
        <v>250</v>
      </c>
      <c r="S1582">
        <v>60</v>
      </c>
      <c r="T1582">
        <v>92</v>
      </c>
      <c r="U1582">
        <v>921</v>
      </c>
    </row>
    <row r="1583" spans="1:21" hidden="1" x14ac:dyDescent="0.3">
      <c r="A1583" t="s">
        <v>147</v>
      </c>
      <c r="B1583" t="s">
        <v>389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176</v>
      </c>
      <c r="R1583">
        <v>143</v>
      </c>
      <c r="S1583">
        <v>284</v>
      </c>
      <c r="T1583">
        <v>2</v>
      </c>
      <c r="U1583">
        <v>61</v>
      </c>
    </row>
    <row r="1584" spans="1:21" hidden="1" x14ac:dyDescent="0.3">
      <c r="A1584" t="s">
        <v>147</v>
      </c>
      <c r="B1584" t="s">
        <v>245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188</v>
      </c>
      <c r="R1584">
        <v>149</v>
      </c>
      <c r="S1584">
        <v>-99</v>
      </c>
      <c r="T1584">
        <v>-99</v>
      </c>
      <c r="U1584">
        <v>-99</v>
      </c>
    </row>
    <row r="1585" spans="1:21" hidden="1" x14ac:dyDescent="0.3">
      <c r="A1585" t="s">
        <v>147</v>
      </c>
      <c r="B1585" t="s">
        <v>230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206</v>
      </c>
      <c r="R1585">
        <v>36</v>
      </c>
      <c r="S1585">
        <v>-99</v>
      </c>
      <c r="T1585">
        <v>-99</v>
      </c>
      <c r="U1585">
        <v>-99</v>
      </c>
    </row>
    <row r="1586" spans="1:21" hidden="1" x14ac:dyDescent="0.3">
      <c r="A1586" t="s">
        <v>147</v>
      </c>
      <c r="B1586" t="s">
        <v>261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210</v>
      </c>
      <c r="R1586">
        <v>139</v>
      </c>
      <c r="S1586">
        <v>-99</v>
      </c>
      <c r="T1586">
        <v>-99</v>
      </c>
      <c r="U1586">
        <v>-99</v>
      </c>
    </row>
    <row r="1587" spans="1:21" hidden="1" x14ac:dyDescent="0.3">
      <c r="A1587" t="s">
        <v>147</v>
      </c>
      <c r="B1587" t="s">
        <v>216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144</v>
      </c>
      <c r="R1587">
        <v>130</v>
      </c>
      <c r="S1587">
        <v>158</v>
      </c>
      <c r="T1587">
        <v>14</v>
      </c>
      <c r="U1587">
        <v>407</v>
      </c>
    </row>
    <row r="1588" spans="1:21" hidden="1" x14ac:dyDescent="0.3">
      <c r="A1588" t="s">
        <v>147</v>
      </c>
      <c r="B1588" t="s">
        <v>461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90</v>
      </c>
      <c r="R1588">
        <v>166</v>
      </c>
      <c r="S1588">
        <v>-99</v>
      </c>
      <c r="T1588">
        <v>-99</v>
      </c>
      <c r="U1588">
        <v>-99</v>
      </c>
    </row>
    <row r="1589" spans="1:21" hidden="1" x14ac:dyDescent="0.3">
      <c r="A1589" t="s">
        <v>147</v>
      </c>
      <c r="B1589" t="s">
        <v>217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132</v>
      </c>
      <c r="R1589">
        <v>80</v>
      </c>
      <c r="S1589">
        <v>-99</v>
      </c>
      <c r="T1589">
        <v>-99</v>
      </c>
      <c r="U1589">
        <v>-99</v>
      </c>
    </row>
    <row r="1590" spans="1:21" hidden="1" x14ac:dyDescent="0.3">
      <c r="A1590" t="s">
        <v>147</v>
      </c>
      <c r="B1590" t="s">
        <v>451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160</v>
      </c>
      <c r="R1590">
        <v>95</v>
      </c>
      <c r="S1590">
        <v>-99</v>
      </c>
      <c r="T1590">
        <v>-99</v>
      </c>
      <c r="U1590">
        <v>-99</v>
      </c>
    </row>
    <row r="1591" spans="1:21" hidden="1" x14ac:dyDescent="0.3">
      <c r="A1591" t="s">
        <v>147</v>
      </c>
      <c r="B1591" t="s">
        <v>218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110</v>
      </c>
      <c r="R1591">
        <v>95</v>
      </c>
      <c r="S1591">
        <v>-99</v>
      </c>
      <c r="T1591">
        <v>-99</v>
      </c>
      <c r="U1591">
        <v>-99</v>
      </c>
    </row>
    <row r="1592" spans="1:21" hidden="1" x14ac:dyDescent="0.3">
      <c r="A1592" t="s">
        <v>147</v>
      </c>
      <c r="B1592" t="s">
        <v>219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124</v>
      </c>
      <c r="R1592">
        <v>114</v>
      </c>
      <c r="S1592">
        <v>-99</v>
      </c>
      <c r="T1592">
        <v>-99</v>
      </c>
      <c r="U1592">
        <v>-99</v>
      </c>
    </row>
    <row r="1593" spans="1:21" hidden="1" x14ac:dyDescent="0.3">
      <c r="A1593" t="s">
        <v>147</v>
      </c>
      <c r="B1593" t="s">
        <v>220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238</v>
      </c>
      <c r="R1593">
        <v>240</v>
      </c>
      <c r="S1593">
        <v>-99</v>
      </c>
      <c r="T1593">
        <v>-99</v>
      </c>
      <c r="U1593">
        <v>-99</v>
      </c>
    </row>
    <row r="1594" spans="1:21" hidden="1" x14ac:dyDescent="0.3">
      <c r="A1594" t="s">
        <v>147</v>
      </c>
      <c r="B1594" t="s">
        <v>423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246</v>
      </c>
      <c r="R1594">
        <v>78</v>
      </c>
      <c r="S1594">
        <v>-99</v>
      </c>
      <c r="T1594">
        <v>-99</v>
      </c>
      <c r="U1594">
        <v>-99</v>
      </c>
    </row>
    <row r="1595" spans="1:21" hidden="1" x14ac:dyDescent="0.3">
      <c r="A1595" t="s">
        <v>147</v>
      </c>
      <c r="B1595" t="s">
        <v>253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216</v>
      </c>
      <c r="R1595">
        <v>98</v>
      </c>
      <c r="S1595">
        <v>82</v>
      </c>
      <c r="T1595">
        <v>10</v>
      </c>
      <c r="U1595">
        <v>85</v>
      </c>
    </row>
    <row r="1596" spans="1:21" hidden="1" x14ac:dyDescent="0.3">
      <c r="A1596" t="s">
        <v>147</v>
      </c>
      <c r="B1596" t="s">
        <v>254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252</v>
      </c>
      <c r="R1596">
        <v>106</v>
      </c>
      <c r="S1596">
        <v>71</v>
      </c>
      <c r="T1596">
        <v>32</v>
      </c>
      <c r="U1596">
        <v>273</v>
      </c>
    </row>
    <row r="1597" spans="1:21" hidden="1" x14ac:dyDescent="0.3">
      <c r="A1597" t="s">
        <v>147</v>
      </c>
      <c r="B1597" t="s">
        <v>221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268</v>
      </c>
      <c r="R1597">
        <v>120</v>
      </c>
      <c r="S1597">
        <v>76</v>
      </c>
      <c r="T1597">
        <v>22</v>
      </c>
      <c r="U1597">
        <v>461</v>
      </c>
    </row>
    <row r="1598" spans="1:21" hidden="1" x14ac:dyDescent="0.3">
      <c r="A1598" t="s">
        <v>147</v>
      </c>
      <c r="B1598" t="s">
        <v>428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360</v>
      </c>
      <c r="R1598">
        <v>57</v>
      </c>
      <c r="S1598">
        <v>85</v>
      </c>
      <c r="T1598">
        <v>24</v>
      </c>
      <c r="U1598">
        <v>373</v>
      </c>
    </row>
    <row r="1599" spans="1:21" hidden="1" x14ac:dyDescent="0.3">
      <c r="A1599" t="s">
        <v>147</v>
      </c>
      <c r="B1599" t="s">
        <v>425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316</v>
      </c>
      <c r="R1599">
        <v>60</v>
      </c>
      <c r="S1599">
        <v>153</v>
      </c>
      <c r="T1599">
        <v>46</v>
      </c>
      <c r="U1599">
        <v>331</v>
      </c>
    </row>
    <row r="1600" spans="1:21" hidden="1" x14ac:dyDescent="0.3">
      <c r="A1600" t="s">
        <v>147</v>
      </c>
      <c r="B1600" t="s">
        <v>244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360</v>
      </c>
      <c r="R1600">
        <v>54</v>
      </c>
      <c r="S1600">
        <v>165</v>
      </c>
      <c r="T1600">
        <v>94</v>
      </c>
      <c r="U1600">
        <v>321</v>
      </c>
    </row>
    <row r="1601" spans="1:21" hidden="1" x14ac:dyDescent="0.3">
      <c r="A1601" t="s">
        <v>147</v>
      </c>
      <c r="B1601" t="s">
        <v>222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360</v>
      </c>
      <c r="R1601">
        <v>50</v>
      </c>
      <c r="S1601">
        <v>32</v>
      </c>
      <c r="T1601">
        <v>96</v>
      </c>
      <c r="U1601">
        <v>344</v>
      </c>
    </row>
    <row r="1602" spans="1:21" hidden="1" x14ac:dyDescent="0.3">
      <c r="A1602" t="s">
        <v>147</v>
      </c>
      <c r="B1602" t="s">
        <v>462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360</v>
      </c>
      <c r="R1602">
        <v>58</v>
      </c>
      <c r="S1602">
        <v>76</v>
      </c>
      <c r="T1602">
        <v>170</v>
      </c>
      <c r="U1602">
        <v>702</v>
      </c>
    </row>
    <row r="1603" spans="1:21" hidden="1" x14ac:dyDescent="0.3">
      <c r="A1603" t="s">
        <v>147</v>
      </c>
      <c r="B1603" t="s">
        <v>223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360</v>
      </c>
      <c r="R1603">
        <v>92</v>
      </c>
      <c r="S1603">
        <v>120</v>
      </c>
      <c r="T1603">
        <v>140</v>
      </c>
      <c r="U1603">
        <v>782</v>
      </c>
    </row>
    <row r="1604" spans="1:21" hidden="1" x14ac:dyDescent="0.3">
      <c r="A1604" t="s">
        <v>147</v>
      </c>
      <c r="B1604" t="s">
        <v>267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360</v>
      </c>
      <c r="R1604">
        <v>81</v>
      </c>
      <c r="S1604">
        <v>50</v>
      </c>
      <c r="T1604">
        <v>130</v>
      </c>
      <c r="U1604">
        <v>743</v>
      </c>
    </row>
    <row r="1605" spans="1:21" hidden="1" x14ac:dyDescent="0.3">
      <c r="A1605" t="s">
        <v>148</v>
      </c>
      <c r="B1605" t="s">
        <v>208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hidden="1" x14ac:dyDescent="0.3">
      <c r="A1606" t="s">
        <v>148</v>
      </c>
      <c r="B1606" t="s">
        <v>196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hidden="1" x14ac:dyDescent="0.3">
      <c r="A1607" t="s">
        <v>148</v>
      </c>
      <c r="B1607" t="s">
        <v>212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-99</v>
      </c>
      <c r="R1607">
        <v>-99</v>
      </c>
      <c r="S1607">
        <v>50</v>
      </c>
      <c r="T1607">
        <v>74</v>
      </c>
      <c r="U1607">
        <v>484</v>
      </c>
    </row>
    <row r="1608" spans="1:21" hidden="1" x14ac:dyDescent="0.3">
      <c r="A1608" t="s">
        <v>148</v>
      </c>
      <c r="B1608" t="s">
        <v>373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95</v>
      </c>
      <c r="T1608">
        <v>72</v>
      </c>
      <c r="U1608">
        <v>956</v>
      </c>
    </row>
    <row r="1609" spans="1:21" hidden="1" x14ac:dyDescent="0.3">
      <c r="A1609" t="s">
        <v>148</v>
      </c>
      <c r="B1609" t="s">
        <v>287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150</v>
      </c>
      <c r="T1609">
        <v>56</v>
      </c>
      <c r="U1609">
        <v>703</v>
      </c>
    </row>
    <row r="1610" spans="1:21" hidden="1" x14ac:dyDescent="0.3">
      <c r="A1610" t="s">
        <v>148</v>
      </c>
      <c r="B1610" t="s">
        <v>214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hidden="1" x14ac:dyDescent="0.3">
      <c r="A1611" t="s">
        <v>148</v>
      </c>
      <c r="B1611" t="s">
        <v>202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hidden="1" x14ac:dyDescent="0.3">
      <c r="A1612" t="s">
        <v>148</v>
      </c>
      <c r="B1612" t="s">
        <v>380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22</v>
      </c>
      <c r="T1612">
        <v>94</v>
      </c>
      <c r="U1612">
        <v>707</v>
      </c>
    </row>
    <row r="1613" spans="1:21" hidden="1" x14ac:dyDescent="0.3">
      <c r="A1613" t="s">
        <v>148</v>
      </c>
      <c r="B1613" t="s">
        <v>371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-99</v>
      </c>
      <c r="R1613">
        <v>-99</v>
      </c>
      <c r="S1613">
        <v>28</v>
      </c>
      <c r="T1613">
        <v>84</v>
      </c>
      <c r="U1613">
        <v>613</v>
      </c>
    </row>
    <row r="1614" spans="1:21" hidden="1" x14ac:dyDescent="0.3">
      <c r="A1614" t="s">
        <v>148</v>
      </c>
      <c r="B1614" t="s">
        <v>203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-99</v>
      </c>
      <c r="R1614">
        <v>-99</v>
      </c>
      <c r="S1614">
        <v>20</v>
      </c>
      <c r="T1614">
        <v>58</v>
      </c>
      <c r="U1614">
        <v>551</v>
      </c>
    </row>
    <row r="1615" spans="1:21" hidden="1" x14ac:dyDescent="0.3">
      <c r="A1615" t="s">
        <v>148</v>
      </c>
      <c r="B1615" t="s">
        <v>379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76</v>
      </c>
      <c r="T1615">
        <v>80</v>
      </c>
      <c r="U1615">
        <v>782</v>
      </c>
    </row>
    <row r="1616" spans="1:21" hidden="1" x14ac:dyDescent="0.3">
      <c r="A1616" t="s">
        <v>148</v>
      </c>
      <c r="B1616" t="s">
        <v>205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-99</v>
      </c>
      <c r="R1616">
        <v>-99</v>
      </c>
      <c r="S1616">
        <v>20</v>
      </c>
      <c r="T1616">
        <v>86</v>
      </c>
      <c r="U1616">
        <v>1181</v>
      </c>
    </row>
    <row r="1617" spans="1:21" hidden="1" x14ac:dyDescent="0.3">
      <c r="A1617" t="s">
        <v>148</v>
      </c>
      <c r="B1617" t="s">
        <v>266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18</v>
      </c>
      <c r="R1617">
        <v>829</v>
      </c>
      <c r="S1617">
        <v>10</v>
      </c>
      <c r="T1617">
        <v>164</v>
      </c>
      <c r="U1617">
        <v>1079</v>
      </c>
    </row>
    <row r="1618" spans="1:21" hidden="1" x14ac:dyDescent="0.3">
      <c r="A1618" t="s">
        <v>148</v>
      </c>
      <c r="B1618" t="s">
        <v>217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92</v>
      </c>
      <c r="R1618">
        <v>166</v>
      </c>
      <c r="S1618">
        <v>60</v>
      </c>
      <c r="T1618">
        <v>66</v>
      </c>
      <c r="U1618">
        <v>849</v>
      </c>
    </row>
    <row r="1619" spans="1:21" hidden="1" x14ac:dyDescent="0.3">
      <c r="A1619" t="s">
        <v>148</v>
      </c>
      <c r="B1619" t="s">
        <v>382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70</v>
      </c>
      <c r="R1619">
        <v>186</v>
      </c>
      <c r="S1619">
        <v>32</v>
      </c>
      <c r="T1619">
        <v>52</v>
      </c>
      <c r="U1619">
        <v>1417</v>
      </c>
    </row>
    <row r="1620" spans="1:21" hidden="1" x14ac:dyDescent="0.3">
      <c r="A1620" t="s">
        <v>148</v>
      </c>
      <c r="B1620" t="s">
        <v>219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58</v>
      </c>
      <c r="R1620">
        <v>431</v>
      </c>
      <c r="S1620">
        <v>202</v>
      </c>
      <c r="T1620">
        <v>28</v>
      </c>
      <c r="U1620">
        <v>510</v>
      </c>
    </row>
    <row r="1621" spans="1:21" hidden="1" x14ac:dyDescent="0.3">
      <c r="A1621" t="s">
        <v>167</v>
      </c>
      <c r="B1621" t="s">
        <v>196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-99</v>
      </c>
      <c r="R1621">
        <v>-99</v>
      </c>
      <c r="S1621">
        <v>-99</v>
      </c>
      <c r="T1621">
        <v>-99</v>
      </c>
      <c r="U1621">
        <v>-99</v>
      </c>
    </row>
    <row r="1622" spans="1:21" hidden="1" x14ac:dyDescent="0.3">
      <c r="A1622" t="s">
        <v>167</v>
      </c>
      <c r="B1622" t="s">
        <v>212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hidden="1" x14ac:dyDescent="0.3">
      <c r="A1623" t="s">
        <v>167</v>
      </c>
      <c r="B1623" t="s">
        <v>214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hidden="1" x14ac:dyDescent="0.3">
      <c r="A1624" t="s">
        <v>167</v>
      </c>
      <c r="B1624" t="s">
        <v>460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206</v>
      </c>
      <c r="T1624">
        <v>26</v>
      </c>
      <c r="U1624">
        <v>230</v>
      </c>
    </row>
    <row r="1625" spans="1:21" hidden="1" x14ac:dyDescent="0.3">
      <c r="A1625" t="s">
        <v>167</v>
      </c>
      <c r="B1625" t="s">
        <v>308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200</v>
      </c>
      <c r="R1625">
        <v>198</v>
      </c>
      <c r="S1625">
        <v>-99</v>
      </c>
      <c r="T1625">
        <v>-99</v>
      </c>
      <c r="U1625">
        <v>-99</v>
      </c>
    </row>
    <row r="1626" spans="1:21" hidden="1" x14ac:dyDescent="0.3">
      <c r="A1626" t="s">
        <v>167</v>
      </c>
      <c r="B1626" t="s">
        <v>198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130</v>
      </c>
      <c r="R1626">
        <v>73</v>
      </c>
      <c r="S1626">
        <v>-99</v>
      </c>
      <c r="T1626">
        <v>-99</v>
      </c>
      <c r="U1626">
        <v>-99</v>
      </c>
    </row>
    <row r="1627" spans="1:21" hidden="1" x14ac:dyDescent="0.3">
      <c r="A1627" t="s">
        <v>167</v>
      </c>
      <c r="B1627" t="s">
        <v>202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hidden="1" x14ac:dyDescent="0.3">
      <c r="A1628" t="s">
        <v>167</v>
      </c>
      <c r="B1628" t="s">
        <v>203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hidden="1" x14ac:dyDescent="0.3">
      <c r="A1629" t="s">
        <v>167</v>
      </c>
      <c r="B1629" t="s">
        <v>205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hidden="1" x14ac:dyDescent="0.3">
      <c r="A1630" t="s">
        <v>167</v>
      </c>
      <c r="B1630" t="s">
        <v>216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hidden="1" x14ac:dyDescent="0.3">
      <c r="A1631" t="s">
        <v>167</v>
      </c>
      <c r="B1631" t="s">
        <v>217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hidden="1" x14ac:dyDescent="0.3">
      <c r="A1632" t="s">
        <v>167</v>
      </c>
      <c r="B1632" t="s">
        <v>219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hidden="1" x14ac:dyDescent="0.3">
      <c r="A1633" t="s">
        <v>167</v>
      </c>
      <c r="B1633" t="s">
        <v>220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hidden="1" x14ac:dyDescent="0.3">
      <c r="A1634" t="s">
        <v>167</v>
      </c>
      <c r="B1634" t="s">
        <v>221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hidden="1" x14ac:dyDescent="0.3">
      <c r="A1635" t="s">
        <v>167</v>
      </c>
      <c r="B1635" t="s">
        <v>222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-99</v>
      </c>
      <c r="R1635">
        <v>-99</v>
      </c>
      <c r="S1635">
        <v>-99</v>
      </c>
      <c r="T1635">
        <v>-99</v>
      </c>
      <c r="U1635">
        <v>-99</v>
      </c>
    </row>
    <row r="1636" spans="1:21" hidden="1" x14ac:dyDescent="0.3">
      <c r="A1636" t="s">
        <v>168</v>
      </c>
      <c r="B1636" t="s">
        <v>196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-99</v>
      </c>
      <c r="R1636">
        <v>-99</v>
      </c>
      <c r="S1636">
        <v>-99</v>
      </c>
      <c r="T1636">
        <v>-99</v>
      </c>
      <c r="U1636">
        <v>-99</v>
      </c>
    </row>
    <row r="1637" spans="1:21" hidden="1" x14ac:dyDescent="0.3">
      <c r="A1637" t="s">
        <v>168</v>
      </c>
      <c r="B1637" t="s">
        <v>212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76</v>
      </c>
      <c r="R1637">
        <v>193</v>
      </c>
      <c r="S1637">
        <v>-99</v>
      </c>
      <c r="T1637">
        <v>-99</v>
      </c>
      <c r="U1637">
        <v>-99</v>
      </c>
    </row>
    <row r="1638" spans="1:21" hidden="1" x14ac:dyDescent="0.3">
      <c r="A1638" t="s">
        <v>168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-99</v>
      </c>
      <c r="R1638">
        <v>-99</v>
      </c>
      <c r="S1638">
        <v>-99</v>
      </c>
      <c r="T1638">
        <v>-99</v>
      </c>
      <c r="U1638">
        <v>-99</v>
      </c>
    </row>
    <row r="1639" spans="1:21" hidden="1" x14ac:dyDescent="0.3">
      <c r="A1639" t="s">
        <v>168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-99</v>
      </c>
      <c r="R1639">
        <v>-99</v>
      </c>
      <c r="S1639">
        <v>-99</v>
      </c>
      <c r="T1639">
        <v>-99</v>
      </c>
      <c r="U1639">
        <v>-99</v>
      </c>
    </row>
    <row r="1640" spans="1:21" hidden="1" x14ac:dyDescent="0.3">
      <c r="A1640" t="s">
        <v>168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hidden="1" x14ac:dyDescent="0.3">
      <c r="A1641" t="s">
        <v>168</v>
      </c>
      <c r="B1641" t="s">
        <v>472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68</v>
      </c>
      <c r="R1641">
        <v>324</v>
      </c>
      <c r="S1641">
        <v>106</v>
      </c>
      <c r="T1641">
        <v>30</v>
      </c>
      <c r="U1641">
        <v>553</v>
      </c>
    </row>
    <row r="1642" spans="1:21" hidden="1" x14ac:dyDescent="0.3">
      <c r="A1642" t="s">
        <v>168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70</v>
      </c>
      <c r="R1642">
        <v>334</v>
      </c>
      <c r="S1642">
        <v>-99</v>
      </c>
      <c r="T1642">
        <v>-99</v>
      </c>
      <c r="U1642">
        <v>-99</v>
      </c>
    </row>
    <row r="1643" spans="1:21" hidden="1" x14ac:dyDescent="0.3">
      <c r="A1643" t="s">
        <v>168</v>
      </c>
      <c r="B1643" t="s">
        <v>352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56</v>
      </c>
      <c r="R1643">
        <v>209</v>
      </c>
      <c r="S1643">
        <v>-99</v>
      </c>
      <c r="T1643">
        <v>-99</v>
      </c>
      <c r="U1643">
        <v>-99</v>
      </c>
    </row>
    <row r="1644" spans="1:21" hidden="1" x14ac:dyDescent="0.3">
      <c r="A1644" t="s">
        <v>168</v>
      </c>
      <c r="B1644" t="s">
        <v>469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-99</v>
      </c>
      <c r="R1644">
        <v>-99</v>
      </c>
      <c r="S1644">
        <v>136</v>
      </c>
      <c r="T1644">
        <v>34</v>
      </c>
      <c r="U1644">
        <v>680</v>
      </c>
    </row>
    <row r="1645" spans="1:21" hidden="1" x14ac:dyDescent="0.3">
      <c r="A1645" t="s">
        <v>168</v>
      </c>
      <c r="B1645" t="s">
        <v>216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4</v>
      </c>
      <c r="R1645">
        <v>615</v>
      </c>
      <c r="S1645">
        <v>89</v>
      </c>
      <c r="T1645">
        <v>28</v>
      </c>
      <c r="U1645">
        <v>726</v>
      </c>
    </row>
    <row r="1646" spans="1:21" hidden="1" x14ac:dyDescent="0.3">
      <c r="A1646" t="s">
        <v>168</v>
      </c>
      <c r="B1646" t="s">
        <v>217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120</v>
      </c>
      <c r="R1646">
        <v>142</v>
      </c>
      <c r="S1646">
        <v>-99</v>
      </c>
      <c r="T1646">
        <v>-99</v>
      </c>
      <c r="U1646">
        <v>-99</v>
      </c>
    </row>
    <row r="1647" spans="1:21" hidden="1" x14ac:dyDescent="0.3">
      <c r="A1647" t="s">
        <v>168</v>
      </c>
      <c r="B1647" t="s">
        <v>416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-99</v>
      </c>
      <c r="R1647">
        <v>-99</v>
      </c>
      <c r="S1647">
        <v>92</v>
      </c>
      <c r="T1647">
        <v>52</v>
      </c>
      <c r="U1647">
        <v>910</v>
      </c>
    </row>
    <row r="1648" spans="1:21" hidden="1" x14ac:dyDescent="0.3">
      <c r="A1648" t="s">
        <v>168</v>
      </c>
      <c r="B1648" t="s">
        <v>219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116</v>
      </c>
      <c r="R1648">
        <v>132</v>
      </c>
      <c r="S1648">
        <v>-99</v>
      </c>
      <c r="T1648">
        <v>-99</v>
      </c>
      <c r="U1648">
        <v>-99</v>
      </c>
    </row>
    <row r="1649" spans="1:21" hidden="1" x14ac:dyDescent="0.3">
      <c r="A1649" t="s">
        <v>168</v>
      </c>
      <c r="B1649" t="s">
        <v>220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102</v>
      </c>
      <c r="R1649">
        <v>262</v>
      </c>
      <c r="S1649">
        <v>-99</v>
      </c>
      <c r="T1649">
        <v>-99</v>
      </c>
      <c r="U1649">
        <v>-99</v>
      </c>
    </row>
    <row r="1650" spans="1:21" hidden="1" x14ac:dyDescent="0.3">
      <c r="A1650" t="s">
        <v>168</v>
      </c>
      <c r="B1650" t="s">
        <v>221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126</v>
      </c>
      <c r="R1650">
        <v>250</v>
      </c>
      <c r="S1650">
        <v>242</v>
      </c>
      <c r="T1650">
        <v>54</v>
      </c>
      <c r="U1650">
        <v>785</v>
      </c>
    </row>
    <row r="1651" spans="1:21" hidden="1" x14ac:dyDescent="0.3">
      <c r="A1651" t="s">
        <v>149</v>
      </c>
      <c r="B1651" t="s">
        <v>208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92</v>
      </c>
      <c r="R1651">
        <v>50</v>
      </c>
      <c r="S1651">
        <v>73</v>
      </c>
      <c r="T1651">
        <v>40</v>
      </c>
      <c r="U1651">
        <v>673</v>
      </c>
    </row>
    <row r="1652" spans="1:21" hidden="1" x14ac:dyDescent="0.3">
      <c r="A1652" t="s">
        <v>149</v>
      </c>
      <c r="B1652" t="s">
        <v>196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1</v>
      </c>
      <c r="Q1652">
        <v>188</v>
      </c>
      <c r="R1652">
        <v>158</v>
      </c>
      <c r="S1652">
        <v>-99</v>
      </c>
      <c r="T1652">
        <v>-99</v>
      </c>
      <c r="U1652">
        <v>-99</v>
      </c>
    </row>
    <row r="1653" spans="1:21" hidden="1" x14ac:dyDescent="0.3">
      <c r="A1653" t="s">
        <v>149</v>
      </c>
      <c r="B1653" t="s">
        <v>212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346</v>
      </c>
      <c r="R1653">
        <v>160</v>
      </c>
      <c r="S1653">
        <v>212</v>
      </c>
      <c r="T1653">
        <v>38</v>
      </c>
      <c r="U1653">
        <v>205</v>
      </c>
    </row>
    <row r="1654" spans="1:21" hidden="1" x14ac:dyDescent="0.3">
      <c r="A1654" t="s">
        <v>149</v>
      </c>
      <c r="B1654" t="s">
        <v>214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196</v>
      </c>
      <c r="R1654">
        <v>191</v>
      </c>
      <c r="S1654">
        <v>-99</v>
      </c>
      <c r="T1654">
        <v>-99</v>
      </c>
      <c r="U1654">
        <v>-99</v>
      </c>
    </row>
    <row r="1655" spans="1:21" hidden="1" x14ac:dyDescent="0.3">
      <c r="A1655" t="s">
        <v>149</v>
      </c>
      <c r="B1655" t="s">
        <v>202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342</v>
      </c>
      <c r="R1655">
        <v>108</v>
      </c>
      <c r="S1655">
        <v>-99</v>
      </c>
      <c r="T1655">
        <v>-99</v>
      </c>
      <c r="U1655">
        <v>-99</v>
      </c>
    </row>
    <row r="1656" spans="1:21" hidden="1" x14ac:dyDescent="0.3">
      <c r="A1656" t="s">
        <v>149</v>
      </c>
      <c r="B1656" t="s">
        <v>203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276</v>
      </c>
      <c r="R1656">
        <v>242</v>
      </c>
      <c r="S1656">
        <v>-99</v>
      </c>
      <c r="T1656">
        <v>-99</v>
      </c>
      <c r="U1656">
        <v>-99</v>
      </c>
    </row>
    <row r="1657" spans="1:21" hidden="1" x14ac:dyDescent="0.3">
      <c r="A1657" t="s">
        <v>149</v>
      </c>
      <c r="B1657" t="s">
        <v>205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300</v>
      </c>
      <c r="R1657">
        <v>182</v>
      </c>
      <c r="S1657">
        <v>-99</v>
      </c>
      <c r="T1657">
        <v>-99</v>
      </c>
      <c r="U1657">
        <v>-99</v>
      </c>
    </row>
    <row r="1658" spans="1:21" hidden="1" x14ac:dyDescent="0.3">
      <c r="A1658" t="s">
        <v>149</v>
      </c>
      <c r="B1658" t="s">
        <v>207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230</v>
      </c>
      <c r="R1658">
        <v>70</v>
      </c>
      <c r="S1658">
        <v>-99</v>
      </c>
      <c r="T1658">
        <v>-99</v>
      </c>
      <c r="U1658">
        <v>-99</v>
      </c>
    </row>
    <row r="1659" spans="1:21" hidden="1" x14ac:dyDescent="0.3">
      <c r="A1659" t="s">
        <v>149</v>
      </c>
      <c r="B1659" t="s">
        <v>420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226</v>
      </c>
      <c r="R1659">
        <v>80</v>
      </c>
      <c r="S1659">
        <v>-99</v>
      </c>
      <c r="T1659">
        <v>-99</v>
      </c>
      <c r="U1659">
        <v>-99</v>
      </c>
    </row>
    <row r="1660" spans="1:21" hidden="1" x14ac:dyDescent="0.3">
      <c r="A1660" t="s">
        <v>149</v>
      </c>
      <c r="B1660" t="s">
        <v>216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258</v>
      </c>
      <c r="R1660">
        <v>58</v>
      </c>
      <c r="S1660">
        <v>-99</v>
      </c>
      <c r="T1660">
        <v>-99</v>
      </c>
      <c r="U1660">
        <v>-99</v>
      </c>
    </row>
    <row r="1661" spans="1:21" hidden="1" x14ac:dyDescent="0.3">
      <c r="A1661" t="s">
        <v>149</v>
      </c>
      <c r="B1661" t="s">
        <v>298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278</v>
      </c>
      <c r="R1661">
        <v>14</v>
      </c>
      <c r="S1661">
        <v>-99</v>
      </c>
      <c r="T1661">
        <v>-99</v>
      </c>
      <c r="U1661">
        <v>-99</v>
      </c>
    </row>
    <row r="1662" spans="1:21" hidden="1" x14ac:dyDescent="0.3">
      <c r="A1662" t="s">
        <v>149</v>
      </c>
      <c r="B1662" t="s">
        <v>217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360</v>
      </c>
      <c r="R1662">
        <v>58</v>
      </c>
      <c r="S1662">
        <v>30</v>
      </c>
      <c r="T1662">
        <v>66</v>
      </c>
      <c r="U1662">
        <v>788</v>
      </c>
    </row>
    <row r="1663" spans="1:21" hidden="1" x14ac:dyDescent="0.3">
      <c r="A1663" t="s">
        <v>149</v>
      </c>
      <c r="B1663" t="s">
        <v>452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360</v>
      </c>
      <c r="R1663">
        <v>60</v>
      </c>
      <c r="S1663">
        <v>70</v>
      </c>
      <c r="T1663">
        <v>64</v>
      </c>
      <c r="U1663">
        <v>741</v>
      </c>
    </row>
    <row r="1664" spans="1:21" hidden="1" x14ac:dyDescent="0.3">
      <c r="A1664" t="s">
        <v>149</v>
      </c>
      <c r="B1664" t="s">
        <v>430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360</v>
      </c>
      <c r="R1664">
        <v>102</v>
      </c>
      <c r="S1664">
        <v>50</v>
      </c>
      <c r="T1664">
        <v>64</v>
      </c>
      <c r="U1664">
        <v>800</v>
      </c>
    </row>
    <row r="1665" spans="1:21" hidden="1" x14ac:dyDescent="0.3">
      <c r="A1665" t="s">
        <v>149</v>
      </c>
      <c r="B1665" t="s">
        <v>374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360</v>
      </c>
      <c r="R1665">
        <v>67</v>
      </c>
      <c r="S1665">
        <v>130</v>
      </c>
      <c r="T1665">
        <v>38</v>
      </c>
      <c r="U1665">
        <v>715</v>
      </c>
    </row>
    <row r="1666" spans="1:21" hidden="1" x14ac:dyDescent="0.3">
      <c r="A1666" t="s">
        <v>149</v>
      </c>
      <c r="B1666" t="s">
        <v>218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360</v>
      </c>
      <c r="R1666">
        <v>80</v>
      </c>
      <c r="S1666">
        <v>161</v>
      </c>
      <c r="T1666">
        <v>4</v>
      </c>
      <c r="U1666">
        <v>148</v>
      </c>
    </row>
    <row r="1667" spans="1:21" hidden="1" x14ac:dyDescent="0.3">
      <c r="A1667" t="s">
        <v>149</v>
      </c>
      <c r="B1667" t="s">
        <v>416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360</v>
      </c>
      <c r="R1667">
        <v>78</v>
      </c>
      <c r="S1667">
        <v>-99</v>
      </c>
      <c r="T1667">
        <v>-99</v>
      </c>
      <c r="U1667">
        <v>-99</v>
      </c>
    </row>
    <row r="1668" spans="1:21" hidden="1" x14ac:dyDescent="0.3">
      <c r="A1668" t="s">
        <v>149</v>
      </c>
      <c r="B1668" t="s">
        <v>344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1</v>
      </c>
      <c r="N1668">
        <v>1</v>
      </c>
      <c r="O1668">
        <v>0</v>
      </c>
      <c r="P1668">
        <v>1</v>
      </c>
      <c r="Q1668">
        <v>360</v>
      </c>
      <c r="R1668">
        <v>71</v>
      </c>
      <c r="S1668">
        <v>-99</v>
      </c>
      <c r="T1668">
        <v>-99</v>
      </c>
      <c r="U1668">
        <v>-99</v>
      </c>
    </row>
    <row r="1669" spans="1:21" hidden="1" x14ac:dyDescent="0.3">
      <c r="A1669" t="s">
        <v>149</v>
      </c>
      <c r="B1669" t="s">
        <v>394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360</v>
      </c>
      <c r="R1669">
        <v>89</v>
      </c>
      <c r="S1669">
        <v>-99</v>
      </c>
      <c r="T1669">
        <v>-99</v>
      </c>
      <c r="U1669">
        <v>-99</v>
      </c>
    </row>
    <row r="1670" spans="1:21" hidden="1" x14ac:dyDescent="0.3">
      <c r="A1670" t="s">
        <v>149</v>
      </c>
      <c r="B1670" t="s">
        <v>396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360</v>
      </c>
      <c r="R1670">
        <v>98</v>
      </c>
      <c r="S1670">
        <v>-99</v>
      </c>
      <c r="T1670">
        <v>-99</v>
      </c>
      <c r="U1670">
        <v>-99</v>
      </c>
    </row>
    <row r="1671" spans="1:21" hidden="1" x14ac:dyDescent="0.3">
      <c r="A1671" t="s">
        <v>149</v>
      </c>
      <c r="B1671" t="s">
        <v>219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360</v>
      </c>
      <c r="R1671">
        <v>76</v>
      </c>
      <c r="S1671">
        <v>-99</v>
      </c>
      <c r="T1671">
        <v>-99</v>
      </c>
      <c r="U1671">
        <v>-99</v>
      </c>
    </row>
    <row r="1672" spans="1:21" hidden="1" x14ac:dyDescent="0.3">
      <c r="A1672" t="s">
        <v>149</v>
      </c>
      <c r="B1672" t="s">
        <v>220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346</v>
      </c>
      <c r="R1672">
        <v>54</v>
      </c>
      <c r="S1672">
        <v>161</v>
      </c>
      <c r="T1672">
        <v>6</v>
      </c>
      <c r="U1672">
        <v>120</v>
      </c>
    </row>
    <row r="1673" spans="1:21" hidden="1" x14ac:dyDescent="0.3">
      <c r="A1673" t="s">
        <v>149</v>
      </c>
      <c r="B1673" t="s">
        <v>221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192</v>
      </c>
      <c r="R1673">
        <v>42</v>
      </c>
      <c r="S1673">
        <v>-99</v>
      </c>
      <c r="T1673">
        <v>-99</v>
      </c>
      <c r="U1673">
        <v>-99</v>
      </c>
    </row>
    <row r="1674" spans="1:21" hidden="1" x14ac:dyDescent="0.3">
      <c r="A1674" t="s">
        <v>149</v>
      </c>
      <c r="B1674" t="s">
        <v>222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262</v>
      </c>
      <c r="R1674">
        <v>112</v>
      </c>
      <c r="S1674">
        <v>-99</v>
      </c>
      <c r="T1674">
        <v>-99</v>
      </c>
      <c r="U1674">
        <v>-99</v>
      </c>
    </row>
    <row r="1675" spans="1:21" hidden="1" x14ac:dyDescent="0.3">
      <c r="A1675" t="s">
        <v>149</v>
      </c>
      <c r="B1675" t="s">
        <v>223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110</v>
      </c>
      <c r="R1675">
        <v>57</v>
      </c>
      <c r="S1675">
        <v>-99</v>
      </c>
      <c r="T1675">
        <v>-99</v>
      </c>
      <c r="U1675">
        <v>-99</v>
      </c>
    </row>
    <row r="1676" spans="1:21" hidden="1" x14ac:dyDescent="0.3">
      <c r="A1676" t="s">
        <v>150</v>
      </c>
      <c r="B1676" t="s">
        <v>208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hidden="1" x14ac:dyDescent="0.3">
      <c r="A1677" t="s">
        <v>150</v>
      </c>
      <c r="B1677" t="s">
        <v>375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148</v>
      </c>
      <c r="T1677">
        <v>72</v>
      </c>
      <c r="U1677">
        <v>809</v>
      </c>
    </row>
    <row r="1678" spans="1:21" hidden="1" x14ac:dyDescent="0.3">
      <c r="A1678" t="s">
        <v>150</v>
      </c>
      <c r="B1678" t="s">
        <v>196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112</v>
      </c>
      <c r="R1678">
        <v>286</v>
      </c>
      <c r="S1678">
        <v>244</v>
      </c>
      <c r="T1678">
        <v>38</v>
      </c>
      <c r="U1678">
        <v>244</v>
      </c>
    </row>
    <row r="1679" spans="1:21" hidden="1" x14ac:dyDescent="0.3">
      <c r="A1679" t="s">
        <v>150</v>
      </c>
      <c r="B1679" t="s">
        <v>212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-99</v>
      </c>
      <c r="R1679">
        <v>-99</v>
      </c>
      <c r="S1679">
        <v>-99</v>
      </c>
      <c r="T1679">
        <v>-99</v>
      </c>
      <c r="U1679">
        <v>-99</v>
      </c>
    </row>
    <row r="1680" spans="1:21" hidden="1" x14ac:dyDescent="0.3">
      <c r="A1680" t="s">
        <v>150</v>
      </c>
      <c r="B1680" t="s">
        <v>214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-99</v>
      </c>
      <c r="R1680">
        <v>-99</v>
      </c>
      <c r="S1680">
        <v>-99</v>
      </c>
      <c r="T1680">
        <v>-99</v>
      </c>
      <c r="U1680">
        <v>-99</v>
      </c>
    </row>
    <row r="1681" spans="1:21" hidden="1" x14ac:dyDescent="0.3">
      <c r="A1681" t="s">
        <v>150</v>
      </c>
      <c r="B1681" t="s">
        <v>202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-99</v>
      </c>
      <c r="R1681">
        <v>-99</v>
      </c>
      <c r="S1681">
        <v>-99</v>
      </c>
      <c r="T1681">
        <v>-99</v>
      </c>
      <c r="U1681">
        <v>-99</v>
      </c>
    </row>
    <row r="1682" spans="1:21" hidden="1" x14ac:dyDescent="0.3">
      <c r="A1682" t="s">
        <v>150</v>
      </c>
      <c r="B1682" t="s">
        <v>203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196</v>
      </c>
      <c r="R1682">
        <v>240</v>
      </c>
      <c r="S1682">
        <v>94</v>
      </c>
      <c r="T1682">
        <v>2</v>
      </c>
      <c r="U1682">
        <v>72</v>
      </c>
    </row>
    <row r="1683" spans="1:21" hidden="1" x14ac:dyDescent="0.3">
      <c r="A1683" t="s">
        <v>150</v>
      </c>
      <c r="B1683" t="s">
        <v>205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178</v>
      </c>
      <c r="R1683">
        <v>82</v>
      </c>
      <c r="S1683">
        <v>-99</v>
      </c>
      <c r="T1683">
        <v>-99</v>
      </c>
      <c r="U1683">
        <v>-99</v>
      </c>
    </row>
    <row r="1684" spans="1:21" hidden="1" x14ac:dyDescent="0.3">
      <c r="A1684" t="s">
        <v>150</v>
      </c>
      <c r="B1684" t="s">
        <v>216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34</v>
      </c>
      <c r="R1684">
        <v>587</v>
      </c>
      <c r="S1684">
        <v>-99</v>
      </c>
      <c r="T1684">
        <v>-99</v>
      </c>
      <c r="U1684">
        <v>-99</v>
      </c>
    </row>
    <row r="1685" spans="1:21" hidden="1" x14ac:dyDescent="0.3">
      <c r="A1685" t="s">
        <v>150</v>
      </c>
      <c r="B1685" t="s">
        <v>217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36</v>
      </c>
      <c r="T1685">
        <v>32</v>
      </c>
      <c r="U1685">
        <v>345</v>
      </c>
    </row>
    <row r="1686" spans="1:21" hidden="1" x14ac:dyDescent="0.3">
      <c r="A1686" t="s">
        <v>150</v>
      </c>
      <c r="B1686" t="s">
        <v>219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94</v>
      </c>
      <c r="R1686">
        <v>362</v>
      </c>
      <c r="S1686">
        <v>-99</v>
      </c>
      <c r="T1686">
        <v>-99</v>
      </c>
      <c r="U1686">
        <v>-99</v>
      </c>
    </row>
    <row r="1687" spans="1:21" hidden="1" x14ac:dyDescent="0.3">
      <c r="A1687" t="s">
        <v>125</v>
      </c>
      <c r="B1687" t="s">
        <v>208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0</v>
      </c>
      <c r="J1687">
        <v>1</v>
      </c>
      <c r="K1687">
        <v>1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-99</v>
      </c>
      <c r="R1687">
        <v>-99</v>
      </c>
      <c r="S1687">
        <v>-99</v>
      </c>
      <c r="T1687">
        <v>-99</v>
      </c>
      <c r="U1687">
        <v>-99</v>
      </c>
    </row>
    <row r="1688" spans="1:21" hidden="1" x14ac:dyDescent="0.3">
      <c r="A1688" t="s">
        <v>125</v>
      </c>
      <c r="B1688" t="s">
        <v>196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-99</v>
      </c>
      <c r="T1688">
        <v>-99</v>
      </c>
      <c r="U1688">
        <v>-99</v>
      </c>
    </row>
    <row r="1689" spans="1:21" hidden="1" x14ac:dyDescent="0.3">
      <c r="A1689" t="s">
        <v>125</v>
      </c>
      <c r="B1689" t="s">
        <v>212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hidden="1" x14ac:dyDescent="0.3">
      <c r="A1690" t="s">
        <v>125</v>
      </c>
      <c r="B1690" t="s">
        <v>214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-99</v>
      </c>
      <c r="T1690">
        <v>-99</v>
      </c>
      <c r="U1690">
        <v>-99</v>
      </c>
    </row>
    <row r="1691" spans="1:21" hidden="1" x14ac:dyDescent="0.3">
      <c r="A1691" t="s">
        <v>125</v>
      </c>
      <c r="B1691" t="s">
        <v>202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-99</v>
      </c>
      <c r="T1691">
        <v>-99</v>
      </c>
      <c r="U1691">
        <v>-99</v>
      </c>
    </row>
    <row r="1692" spans="1:21" hidden="1" x14ac:dyDescent="0.3">
      <c r="A1692" t="s">
        <v>125</v>
      </c>
      <c r="B1692" t="s">
        <v>203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-99</v>
      </c>
      <c r="R1692">
        <v>-99</v>
      </c>
      <c r="S1692">
        <v>-99</v>
      </c>
      <c r="T1692">
        <v>-99</v>
      </c>
      <c r="U1692">
        <v>-99</v>
      </c>
    </row>
    <row r="1693" spans="1:21" hidden="1" x14ac:dyDescent="0.3">
      <c r="A1693" t="s">
        <v>125</v>
      </c>
      <c r="B1693" t="s">
        <v>417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130</v>
      </c>
      <c r="R1693">
        <v>193</v>
      </c>
      <c r="S1693">
        <v>-99</v>
      </c>
      <c r="T1693">
        <v>-99</v>
      </c>
      <c r="U1693">
        <v>-99</v>
      </c>
    </row>
    <row r="1694" spans="1:21" hidden="1" x14ac:dyDescent="0.3">
      <c r="A1694" t="s">
        <v>125</v>
      </c>
      <c r="B1694" t="s">
        <v>205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52</v>
      </c>
      <c r="R1694">
        <v>304</v>
      </c>
      <c r="S1694">
        <v>-99</v>
      </c>
      <c r="T1694">
        <v>-99</v>
      </c>
      <c r="U1694">
        <v>-99</v>
      </c>
    </row>
    <row r="1695" spans="1:21" hidden="1" x14ac:dyDescent="0.3">
      <c r="A1695" t="s">
        <v>125</v>
      </c>
      <c r="B1695" t="s">
        <v>421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90</v>
      </c>
      <c r="R1695">
        <v>358</v>
      </c>
      <c r="S1695">
        <v>-99</v>
      </c>
      <c r="T1695">
        <v>-99</v>
      </c>
      <c r="U1695">
        <v>-99</v>
      </c>
    </row>
    <row r="1696" spans="1:21" hidden="1" x14ac:dyDescent="0.3">
      <c r="A1696" t="s">
        <v>125</v>
      </c>
      <c r="B1696" t="s">
        <v>316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84</v>
      </c>
      <c r="R1696">
        <v>143</v>
      </c>
      <c r="S1696">
        <v>-99</v>
      </c>
      <c r="T1696">
        <v>-99</v>
      </c>
      <c r="U1696">
        <v>-99</v>
      </c>
    </row>
    <row r="1697" spans="1:21" hidden="1" x14ac:dyDescent="0.3">
      <c r="A1697" t="s">
        <v>125</v>
      </c>
      <c r="B1697" t="s">
        <v>450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98</v>
      </c>
      <c r="R1697">
        <v>171</v>
      </c>
      <c r="S1697">
        <v>-99</v>
      </c>
      <c r="T1697">
        <v>-99</v>
      </c>
      <c r="U1697">
        <v>-99</v>
      </c>
    </row>
    <row r="1698" spans="1:21" hidden="1" x14ac:dyDescent="0.3">
      <c r="A1698" t="s">
        <v>125</v>
      </c>
      <c r="B1698" t="s">
        <v>216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344</v>
      </c>
      <c r="R1698">
        <v>114</v>
      </c>
      <c r="S1698">
        <v>-99</v>
      </c>
      <c r="T1698">
        <v>-99</v>
      </c>
      <c r="U1698">
        <v>-99</v>
      </c>
    </row>
    <row r="1699" spans="1:21" hidden="1" x14ac:dyDescent="0.3">
      <c r="A1699" t="s">
        <v>125</v>
      </c>
      <c r="B1699" t="s">
        <v>217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hidden="1" x14ac:dyDescent="0.3">
      <c r="A1700" t="s">
        <v>125</v>
      </c>
      <c r="B1700" t="s">
        <v>219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242</v>
      </c>
      <c r="R1700">
        <v>200</v>
      </c>
      <c r="S1700">
        <v>-99</v>
      </c>
      <c r="T1700">
        <v>-99</v>
      </c>
      <c r="U1700">
        <v>-99</v>
      </c>
    </row>
    <row r="1701" spans="1:21" hidden="1" x14ac:dyDescent="0.3">
      <c r="A1701" t="s">
        <v>125</v>
      </c>
      <c r="B1701" t="s">
        <v>363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-99</v>
      </c>
      <c r="R1701">
        <v>-99</v>
      </c>
      <c r="S1701">
        <v>63</v>
      </c>
      <c r="T1701">
        <v>68</v>
      </c>
      <c r="U1701">
        <v>882</v>
      </c>
    </row>
    <row r="1702" spans="1:21" hidden="1" x14ac:dyDescent="0.3">
      <c r="A1702" t="s">
        <v>125</v>
      </c>
      <c r="B1702" t="s">
        <v>220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82</v>
      </c>
      <c r="R1702">
        <v>268</v>
      </c>
      <c r="S1702">
        <v>70</v>
      </c>
      <c r="T1702">
        <v>60</v>
      </c>
      <c r="U1702">
        <v>814</v>
      </c>
    </row>
    <row r="1703" spans="1:21" hidden="1" x14ac:dyDescent="0.3">
      <c r="A1703" t="s">
        <v>125</v>
      </c>
      <c r="B1703" t="s">
        <v>407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60</v>
      </c>
      <c r="R1703">
        <v>438</v>
      </c>
      <c r="S1703">
        <v>216</v>
      </c>
      <c r="T1703">
        <v>24</v>
      </c>
      <c r="U1703">
        <v>221</v>
      </c>
    </row>
    <row r="1704" spans="1:21" hidden="1" x14ac:dyDescent="0.3">
      <c r="A1704" t="s">
        <v>125</v>
      </c>
      <c r="B1704" t="s">
        <v>221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142</v>
      </c>
      <c r="R1704">
        <v>370</v>
      </c>
      <c r="S1704">
        <v>354</v>
      </c>
      <c r="T1704">
        <v>32</v>
      </c>
      <c r="U1704">
        <v>160</v>
      </c>
    </row>
    <row r="1705" spans="1:21" hidden="1" x14ac:dyDescent="0.3">
      <c r="A1705" t="s">
        <v>125</v>
      </c>
      <c r="B1705" t="s">
        <v>403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88</v>
      </c>
      <c r="R1705">
        <v>308</v>
      </c>
      <c r="S1705">
        <v>-99</v>
      </c>
      <c r="T1705">
        <v>-99</v>
      </c>
      <c r="U1705">
        <v>-99</v>
      </c>
    </row>
    <row r="1706" spans="1:21" hidden="1" x14ac:dyDescent="0.3">
      <c r="A1706" t="s">
        <v>125</v>
      </c>
      <c r="B1706" t="s">
        <v>222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56</v>
      </c>
      <c r="R1706">
        <v>255</v>
      </c>
      <c r="S1706">
        <v>-99</v>
      </c>
      <c r="T1706">
        <v>-99</v>
      </c>
      <c r="U1706">
        <v>-99</v>
      </c>
    </row>
    <row r="1707" spans="1:21" hidden="1" x14ac:dyDescent="0.3">
      <c r="A1707" t="s">
        <v>169</v>
      </c>
      <c r="B1707" t="s">
        <v>208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-99</v>
      </c>
      <c r="R1707">
        <v>-99</v>
      </c>
      <c r="S1707">
        <v>-99</v>
      </c>
      <c r="T1707">
        <v>-99</v>
      </c>
      <c r="U1707">
        <v>-99</v>
      </c>
    </row>
    <row r="1708" spans="1:21" hidden="1" x14ac:dyDescent="0.3">
      <c r="A1708" t="s">
        <v>169</v>
      </c>
      <c r="B1708" t="s">
        <v>196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-99</v>
      </c>
      <c r="R1708">
        <v>-99</v>
      </c>
      <c r="S1708">
        <v>-99</v>
      </c>
      <c r="T1708">
        <v>-99</v>
      </c>
      <c r="U1708">
        <v>-99</v>
      </c>
    </row>
    <row r="1709" spans="1:21" hidden="1" x14ac:dyDescent="0.3">
      <c r="A1709" t="s">
        <v>169</v>
      </c>
      <c r="B1709" t="s">
        <v>212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-99</v>
      </c>
      <c r="R1709">
        <v>-99</v>
      </c>
      <c r="S1709">
        <v>-99</v>
      </c>
      <c r="T1709">
        <v>-99</v>
      </c>
      <c r="U1709">
        <v>-99</v>
      </c>
    </row>
    <row r="1710" spans="1:21" hidden="1" x14ac:dyDescent="0.3">
      <c r="A1710" t="s">
        <v>169</v>
      </c>
      <c r="B1710" t="s">
        <v>214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284</v>
      </c>
      <c r="R1710">
        <v>288</v>
      </c>
      <c r="S1710">
        <v>-99</v>
      </c>
      <c r="T1710">
        <v>-99</v>
      </c>
      <c r="U1710">
        <v>-99</v>
      </c>
    </row>
    <row r="1711" spans="1:21" hidden="1" x14ac:dyDescent="0.3">
      <c r="A1711" t="s">
        <v>169</v>
      </c>
      <c r="B1711" t="s">
        <v>202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hidden="1" x14ac:dyDescent="0.3">
      <c r="A1712" t="s">
        <v>169</v>
      </c>
      <c r="B1712" t="s">
        <v>203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hidden="1" x14ac:dyDescent="0.3">
      <c r="A1713" t="s">
        <v>169</v>
      </c>
      <c r="B1713" t="s">
        <v>205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-99</v>
      </c>
      <c r="T1713">
        <v>-99</v>
      </c>
      <c r="U1713">
        <v>-99</v>
      </c>
    </row>
    <row r="1714" spans="1:21" hidden="1" x14ac:dyDescent="0.3">
      <c r="A1714" t="s">
        <v>169</v>
      </c>
      <c r="B1714" t="s">
        <v>216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-99</v>
      </c>
      <c r="R1714">
        <v>-99</v>
      </c>
      <c r="S1714">
        <v>-99</v>
      </c>
      <c r="T1714">
        <v>-99</v>
      </c>
      <c r="U1714">
        <v>-99</v>
      </c>
    </row>
    <row r="1715" spans="1:21" hidden="1" x14ac:dyDescent="0.3">
      <c r="A1715" t="s">
        <v>169</v>
      </c>
      <c r="B1715" t="s">
        <v>217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-99</v>
      </c>
      <c r="R1715">
        <v>-99</v>
      </c>
      <c r="S1715">
        <v>-99</v>
      </c>
      <c r="T1715">
        <v>-99</v>
      </c>
      <c r="U1715">
        <v>-99</v>
      </c>
    </row>
    <row r="1716" spans="1:21" hidden="1" x14ac:dyDescent="0.3">
      <c r="A1716" t="s">
        <v>169</v>
      </c>
      <c r="B1716" t="s">
        <v>219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-99</v>
      </c>
      <c r="T1716">
        <v>-99</v>
      </c>
      <c r="U1716">
        <v>-99</v>
      </c>
    </row>
    <row r="1717" spans="1:21" hidden="1" x14ac:dyDescent="0.3">
      <c r="A1717" t="s">
        <v>169</v>
      </c>
      <c r="B1717" t="s">
        <v>220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-99</v>
      </c>
      <c r="R1717">
        <v>-99</v>
      </c>
      <c r="S1717">
        <v>-99</v>
      </c>
      <c r="T1717">
        <v>-99</v>
      </c>
      <c r="U1717">
        <v>-99</v>
      </c>
    </row>
    <row r="1718" spans="1:21" hidden="1" x14ac:dyDescent="0.3">
      <c r="A1718" t="s">
        <v>169</v>
      </c>
      <c r="B1718" t="s">
        <v>221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108</v>
      </c>
      <c r="R1718">
        <v>360</v>
      </c>
      <c r="S1718">
        <v>441</v>
      </c>
      <c r="T1718">
        <v>2</v>
      </c>
      <c r="U1718">
        <v>51</v>
      </c>
    </row>
    <row r="1719" spans="1:21" hidden="1" x14ac:dyDescent="0.3">
      <c r="A1719" t="s">
        <v>169</v>
      </c>
      <c r="B1719" t="s">
        <v>222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62</v>
      </c>
      <c r="R1719">
        <v>148</v>
      </c>
      <c r="S1719">
        <v>206</v>
      </c>
      <c r="T1719">
        <v>6</v>
      </c>
      <c r="U1719">
        <v>106</v>
      </c>
    </row>
    <row r="1720" spans="1:21" hidden="1" x14ac:dyDescent="0.3">
      <c r="A1720" t="s">
        <v>151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84</v>
      </c>
      <c r="R1720">
        <v>292</v>
      </c>
      <c r="S1720">
        <v>361</v>
      </c>
      <c r="T1720">
        <v>8</v>
      </c>
      <c r="U1720">
        <v>332</v>
      </c>
    </row>
    <row r="1721" spans="1:21" hidden="1" x14ac:dyDescent="0.3">
      <c r="A1721" t="s">
        <v>151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120</v>
      </c>
      <c r="R1721">
        <v>200</v>
      </c>
      <c r="S1721">
        <v>-99</v>
      </c>
      <c r="T1721">
        <v>-99</v>
      </c>
      <c r="U1721">
        <v>-99</v>
      </c>
    </row>
    <row r="1722" spans="1:21" hidden="1" x14ac:dyDescent="0.3">
      <c r="A1722" t="s">
        <v>151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64</v>
      </c>
      <c r="R1722">
        <v>146</v>
      </c>
      <c r="S1722">
        <v>-99</v>
      </c>
      <c r="T1722">
        <v>-99</v>
      </c>
      <c r="U1722">
        <v>-99</v>
      </c>
    </row>
    <row r="1723" spans="1:21" hidden="1" x14ac:dyDescent="0.3">
      <c r="A1723" t="s">
        <v>151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hidden="1" x14ac:dyDescent="0.3">
      <c r="A1724" t="s">
        <v>151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hidden="1" x14ac:dyDescent="0.3">
      <c r="A1725" t="s">
        <v>151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140</v>
      </c>
      <c r="R1725">
        <v>98</v>
      </c>
      <c r="S1725">
        <v>-99</v>
      </c>
      <c r="T1725">
        <v>-99</v>
      </c>
      <c r="U1725">
        <v>-99</v>
      </c>
    </row>
    <row r="1726" spans="1:21" hidden="1" x14ac:dyDescent="0.3">
      <c r="A1726" t="s">
        <v>151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154</v>
      </c>
      <c r="R1726">
        <v>166</v>
      </c>
      <c r="S1726">
        <v>64</v>
      </c>
      <c r="T1726">
        <v>38</v>
      </c>
      <c r="U1726">
        <v>649</v>
      </c>
    </row>
    <row r="1727" spans="1:21" hidden="1" x14ac:dyDescent="0.3">
      <c r="A1727" t="s">
        <v>151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-99</v>
      </c>
      <c r="R1727">
        <v>-99</v>
      </c>
      <c r="S1727">
        <v>20</v>
      </c>
      <c r="T1727">
        <v>84</v>
      </c>
      <c r="U1727">
        <v>1484</v>
      </c>
    </row>
    <row r="1728" spans="1:21" hidden="1" x14ac:dyDescent="0.3">
      <c r="A1728" t="s">
        <v>151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136</v>
      </c>
      <c r="R1728">
        <v>255</v>
      </c>
      <c r="S1728">
        <v>28</v>
      </c>
      <c r="T1728">
        <v>142</v>
      </c>
      <c r="U1728">
        <v>845</v>
      </c>
    </row>
    <row r="1729" spans="1:21" hidden="1" x14ac:dyDescent="0.3">
      <c r="A1729" t="s">
        <v>151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272</v>
      </c>
      <c r="R1729">
        <v>60</v>
      </c>
      <c r="S1729">
        <v>-99</v>
      </c>
      <c r="T1729">
        <v>-99</v>
      </c>
      <c r="U1729">
        <v>-99</v>
      </c>
    </row>
    <row r="1730" spans="1:21" hidden="1" x14ac:dyDescent="0.3">
      <c r="A1730" t="s">
        <v>151</v>
      </c>
      <c r="B1730" t="s">
        <v>220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158</v>
      </c>
      <c r="R1730">
        <v>275</v>
      </c>
      <c r="S1730">
        <v>57</v>
      </c>
      <c r="T1730">
        <v>22</v>
      </c>
      <c r="U1730">
        <v>374</v>
      </c>
    </row>
    <row r="1731" spans="1:21" hidden="1" x14ac:dyDescent="0.3">
      <c r="A1731" t="s">
        <v>152</v>
      </c>
      <c r="B1731" t="s">
        <v>205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58</v>
      </c>
      <c r="R1731">
        <v>10</v>
      </c>
      <c r="S1731">
        <v>-99</v>
      </c>
      <c r="T1731">
        <v>-99</v>
      </c>
      <c r="U1731">
        <v>-99</v>
      </c>
    </row>
    <row r="1732" spans="1:21" hidden="1" x14ac:dyDescent="0.3">
      <c r="A1732" t="s">
        <v>152</v>
      </c>
      <c r="B1732" t="s">
        <v>216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134</v>
      </c>
      <c r="R1732">
        <v>177</v>
      </c>
      <c r="S1732">
        <v>172</v>
      </c>
      <c r="T1732">
        <v>10</v>
      </c>
      <c r="U1732">
        <v>186</v>
      </c>
    </row>
    <row r="1733" spans="1:21" hidden="1" x14ac:dyDescent="0.3">
      <c r="A1733" t="s">
        <v>152</v>
      </c>
      <c r="B1733" t="s">
        <v>266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186</v>
      </c>
      <c r="R1733">
        <v>228</v>
      </c>
      <c r="S1733">
        <v>-99</v>
      </c>
      <c r="T1733">
        <v>-99</v>
      </c>
      <c r="U1733">
        <v>-99</v>
      </c>
    </row>
    <row r="1734" spans="1:21" hidden="1" x14ac:dyDescent="0.3">
      <c r="A1734" t="s">
        <v>152</v>
      </c>
      <c r="B1734" t="s">
        <v>217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170</v>
      </c>
      <c r="R1734">
        <v>71</v>
      </c>
      <c r="S1734">
        <v>-99</v>
      </c>
      <c r="T1734">
        <v>-99</v>
      </c>
      <c r="U1734">
        <v>-99</v>
      </c>
    </row>
    <row r="1735" spans="1:21" hidden="1" x14ac:dyDescent="0.3">
      <c r="A1735" t="s">
        <v>152</v>
      </c>
      <c r="B1735" t="s">
        <v>394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126</v>
      </c>
      <c r="R1735">
        <v>102</v>
      </c>
      <c r="S1735">
        <v>-99</v>
      </c>
      <c r="T1735">
        <v>-99</v>
      </c>
      <c r="U1735">
        <v>-99</v>
      </c>
    </row>
    <row r="1736" spans="1:21" hidden="1" x14ac:dyDescent="0.3">
      <c r="A1736" t="s">
        <v>152</v>
      </c>
      <c r="B1736" t="s">
        <v>219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44</v>
      </c>
      <c r="R1736">
        <v>219</v>
      </c>
      <c r="S1736">
        <v>-99</v>
      </c>
      <c r="T1736">
        <v>-99</v>
      </c>
      <c r="U1736">
        <v>-99</v>
      </c>
    </row>
    <row r="1737" spans="1:21" hidden="1" x14ac:dyDescent="0.3">
      <c r="A1737" t="s">
        <v>152</v>
      </c>
      <c r="B1737" t="s">
        <v>220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72</v>
      </c>
      <c r="R1737">
        <v>230</v>
      </c>
      <c r="S1737">
        <v>20</v>
      </c>
      <c r="T1737">
        <v>132</v>
      </c>
      <c r="U1737">
        <v>1281</v>
      </c>
    </row>
    <row r="1738" spans="1:21" hidden="1" x14ac:dyDescent="0.3">
      <c r="A1738" t="s">
        <v>152</v>
      </c>
      <c r="B1738" t="s">
        <v>221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hidden="1" x14ac:dyDescent="0.3">
      <c r="A1739" t="s">
        <v>153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58</v>
      </c>
      <c r="R1739">
        <v>323</v>
      </c>
      <c r="S1739">
        <v>-99</v>
      </c>
      <c r="T1739">
        <v>-99</v>
      </c>
      <c r="U1739">
        <v>-99</v>
      </c>
    </row>
    <row r="1740" spans="1:21" hidden="1" x14ac:dyDescent="0.3">
      <c r="A1740" t="s">
        <v>153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94</v>
      </c>
      <c r="R1740">
        <v>218</v>
      </c>
      <c r="S1740">
        <v>148</v>
      </c>
      <c r="T1740">
        <v>8</v>
      </c>
      <c r="U1740">
        <v>991</v>
      </c>
    </row>
    <row r="1741" spans="1:21" hidden="1" x14ac:dyDescent="0.3">
      <c r="A1741" t="s">
        <v>153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52</v>
      </c>
      <c r="R1741">
        <v>342</v>
      </c>
      <c r="S1741">
        <v>-99</v>
      </c>
      <c r="T1741">
        <v>-99</v>
      </c>
      <c r="U1741">
        <v>-99</v>
      </c>
    </row>
    <row r="1742" spans="1:21" hidden="1" x14ac:dyDescent="0.3">
      <c r="A1742" t="s">
        <v>153</v>
      </c>
      <c r="B1742" t="s">
        <v>287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176</v>
      </c>
      <c r="R1742">
        <v>135</v>
      </c>
      <c r="S1742">
        <v>36</v>
      </c>
      <c r="T1742">
        <v>28</v>
      </c>
      <c r="U1742">
        <v>434</v>
      </c>
    </row>
    <row r="1743" spans="1:21" hidden="1" x14ac:dyDescent="0.3">
      <c r="A1743" t="s">
        <v>153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118</v>
      </c>
      <c r="R1743">
        <v>211</v>
      </c>
      <c r="S1743">
        <v>36</v>
      </c>
      <c r="T1743">
        <v>98</v>
      </c>
      <c r="U1743">
        <v>695</v>
      </c>
    </row>
    <row r="1744" spans="1:21" hidden="1" x14ac:dyDescent="0.3">
      <c r="A1744" t="s">
        <v>153</v>
      </c>
      <c r="B1744" t="s">
        <v>199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30</v>
      </c>
      <c r="R1744">
        <v>392</v>
      </c>
      <c r="S1744">
        <v>70</v>
      </c>
      <c r="T1744">
        <v>36</v>
      </c>
      <c r="U1744">
        <v>765</v>
      </c>
    </row>
    <row r="1745" spans="1:21" hidden="1" x14ac:dyDescent="0.3">
      <c r="A1745" t="s">
        <v>153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18</v>
      </c>
      <c r="R1745">
        <v>684</v>
      </c>
      <c r="S1745">
        <v>58</v>
      </c>
      <c r="T1745">
        <v>100</v>
      </c>
      <c r="U1745">
        <v>1200</v>
      </c>
    </row>
    <row r="1746" spans="1:21" hidden="1" x14ac:dyDescent="0.3">
      <c r="A1746" t="s">
        <v>153</v>
      </c>
      <c r="B1746" t="s">
        <v>440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-99</v>
      </c>
      <c r="R1746">
        <v>-99</v>
      </c>
      <c r="S1746">
        <v>40</v>
      </c>
      <c r="T1746">
        <v>56</v>
      </c>
      <c r="U1746">
        <v>1128</v>
      </c>
    </row>
    <row r="1747" spans="1:21" hidden="1" x14ac:dyDescent="0.3">
      <c r="A1747" t="s">
        <v>153</v>
      </c>
      <c r="B1747" t="s">
        <v>203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132</v>
      </c>
      <c r="R1747">
        <v>245</v>
      </c>
      <c r="S1747">
        <v>10</v>
      </c>
      <c r="T1747">
        <v>90</v>
      </c>
      <c r="U1747">
        <v>1181</v>
      </c>
    </row>
    <row r="1748" spans="1:21" hidden="1" x14ac:dyDescent="0.3">
      <c r="A1748" t="s">
        <v>153</v>
      </c>
      <c r="B1748" t="s">
        <v>205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-99</v>
      </c>
      <c r="R1748">
        <v>-99</v>
      </c>
      <c r="S1748">
        <v>-99</v>
      </c>
      <c r="T1748">
        <v>-99</v>
      </c>
      <c r="U1748">
        <v>-99</v>
      </c>
    </row>
    <row r="1749" spans="1:21" hidden="1" x14ac:dyDescent="0.3">
      <c r="A1749" t="s">
        <v>153</v>
      </c>
      <c r="B1749" t="s">
        <v>288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92</v>
      </c>
      <c r="R1749">
        <v>177</v>
      </c>
      <c r="S1749">
        <v>425</v>
      </c>
      <c r="T1749">
        <v>48</v>
      </c>
      <c r="U1749">
        <v>391</v>
      </c>
    </row>
    <row r="1750" spans="1:21" hidden="1" x14ac:dyDescent="0.3">
      <c r="A1750" t="s">
        <v>153</v>
      </c>
      <c r="B1750" t="s">
        <v>216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86</v>
      </c>
      <c r="R1750">
        <v>376</v>
      </c>
      <c r="S1750">
        <v>125</v>
      </c>
      <c r="T1750">
        <v>82</v>
      </c>
      <c r="U1750">
        <v>932</v>
      </c>
    </row>
    <row r="1751" spans="1:21" hidden="1" x14ac:dyDescent="0.3">
      <c r="A1751" t="s">
        <v>153</v>
      </c>
      <c r="B1751" t="s">
        <v>217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0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-99</v>
      </c>
      <c r="R1751">
        <v>-99</v>
      </c>
      <c r="S1751">
        <v>95</v>
      </c>
      <c r="T1751">
        <v>30</v>
      </c>
      <c r="U1751">
        <v>530</v>
      </c>
    </row>
    <row r="1752" spans="1:21" hidden="1" x14ac:dyDescent="0.3">
      <c r="A1752" t="s">
        <v>153</v>
      </c>
      <c r="B1752" t="s">
        <v>394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-99</v>
      </c>
      <c r="R1752">
        <v>-99</v>
      </c>
      <c r="S1752">
        <v>94</v>
      </c>
      <c r="T1752">
        <v>52</v>
      </c>
      <c r="U1752">
        <v>850</v>
      </c>
    </row>
    <row r="1753" spans="1:21" hidden="1" x14ac:dyDescent="0.3">
      <c r="A1753" t="s">
        <v>153</v>
      </c>
      <c r="B1753" t="s">
        <v>219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92</v>
      </c>
      <c r="R1753">
        <v>175</v>
      </c>
      <c r="S1753">
        <v>63</v>
      </c>
      <c r="T1753">
        <v>82</v>
      </c>
      <c r="U1753">
        <v>924</v>
      </c>
    </row>
    <row r="1754" spans="1:21" hidden="1" x14ac:dyDescent="0.3">
      <c r="A1754" t="s">
        <v>153</v>
      </c>
      <c r="B1754" t="s">
        <v>424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-99</v>
      </c>
      <c r="R1754">
        <v>-99</v>
      </c>
      <c r="S1754">
        <v>90</v>
      </c>
      <c r="T1754">
        <v>36</v>
      </c>
      <c r="U1754">
        <v>1030</v>
      </c>
    </row>
    <row r="1755" spans="1:21" hidden="1" x14ac:dyDescent="0.3">
      <c r="A1755" t="s">
        <v>153</v>
      </c>
      <c r="B1755" t="s">
        <v>220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-99</v>
      </c>
      <c r="R1755">
        <v>-99</v>
      </c>
      <c r="S1755">
        <v>-99</v>
      </c>
      <c r="T1755">
        <v>-99</v>
      </c>
      <c r="U1755">
        <v>-99</v>
      </c>
    </row>
    <row r="1756" spans="1:21" hidden="1" x14ac:dyDescent="0.3">
      <c r="A1756" t="s">
        <v>153</v>
      </c>
      <c r="B1756" t="s">
        <v>221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hidden="1" x14ac:dyDescent="0.3">
      <c r="A1757" t="s">
        <v>153</v>
      </c>
      <c r="B1757" t="s">
        <v>222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hidden="1" x14ac:dyDescent="0.3">
      <c r="A1758" t="s">
        <v>153</v>
      </c>
      <c r="B1758" t="s">
        <v>223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140</v>
      </c>
      <c r="R1758">
        <v>192</v>
      </c>
      <c r="S1758">
        <v>-99</v>
      </c>
      <c r="T1758">
        <v>-99</v>
      </c>
      <c r="U1758">
        <v>-99</v>
      </c>
    </row>
    <row r="1759" spans="1:21" hidden="1" x14ac:dyDescent="0.3">
      <c r="A1759" t="s">
        <v>170</v>
      </c>
      <c r="B1759" t="s">
        <v>208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-99</v>
      </c>
      <c r="R1759">
        <v>-99</v>
      </c>
      <c r="S1759">
        <v>275</v>
      </c>
      <c r="T1759">
        <v>40</v>
      </c>
      <c r="U1759">
        <v>362</v>
      </c>
    </row>
    <row r="1760" spans="1:21" hidden="1" x14ac:dyDescent="0.3">
      <c r="A1760" t="s">
        <v>170</v>
      </c>
      <c r="B1760" t="s">
        <v>196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hidden="1" x14ac:dyDescent="0.3">
      <c r="A1761" t="s">
        <v>170</v>
      </c>
      <c r="B1761" t="s">
        <v>466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-99</v>
      </c>
      <c r="R1761">
        <v>-99</v>
      </c>
      <c r="S1761">
        <v>210</v>
      </c>
      <c r="T1761">
        <v>112</v>
      </c>
      <c r="U1761">
        <v>812</v>
      </c>
    </row>
    <row r="1762" spans="1:21" hidden="1" x14ac:dyDescent="0.3">
      <c r="A1762" t="s">
        <v>170</v>
      </c>
      <c r="B1762" t="s">
        <v>212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102</v>
      </c>
      <c r="R1762">
        <v>242</v>
      </c>
      <c r="S1762">
        <v>-99</v>
      </c>
      <c r="T1762">
        <v>-99</v>
      </c>
      <c r="U1762">
        <v>-99</v>
      </c>
    </row>
    <row r="1763" spans="1:21" hidden="1" x14ac:dyDescent="0.3">
      <c r="A1763" t="s">
        <v>170</v>
      </c>
      <c r="B1763" t="s">
        <v>214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104</v>
      </c>
      <c r="R1763">
        <v>289</v>
      </c>
      <c r="S1763">
        <v>20</v>
      </c>
      <c r="T1763">
        <v>66</v>
      </c>
      <c r="U1763">
        <v>859</v>
      </c>
    </row>
    <row r="1764" spans="1:21" hidden="1" x14ac:dyDescent="0.3">
      <c r="A1764" t="s">
        <v>170</v>
      </c>
      <c r="B1764" t="s">
        <v>202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124</v>
      </c>
      <c r="R1764">
        <v>170</v>
      </c>
      <c r="S1764">
        <v>50</v>
      </c>
      <c r="T1764">
        <v>56</v>
      </c>
      <c r="U1764">
        <v>336</v>
      </c>
    </row>
    <row r="1765" spans="1:21" hidden="1" x14ac:dyDescent="0.3">
      <c r="A1765" t="s">
        <v>170</v>
      </c>
      <c r="B1765" t="s">
        <v>203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44</v>
      </c>
      <c r="R1765">
        <v>280</v>
      </c>
      <c r="S1765">
        <v>-99</v>
      </c>
      <c r="T1765">
        <v>-99</v>
      </c>
      <c r="U1765">
        <v>-99</v>
      </c>
    </row>
    <row r="1766" spans="1:21" hidden="1" x14ac:dyDescent="0.3">
      <c r="A1766" t="s">
        <v>170</v>
      </c>
      <c r="B1766" t="s">
        <v>205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182</v>
      </c>
      <c r="T1766">
        <v>46</v>
      </c>
      <c r="U1766">
        <v>750</v>
      </c>
    </row>
    <row r="1767" spans="1:21" hidden="1" x14ac:dyDescent="0.3">
      <c r="A1767" t="s">
        <v>170</v>
      </c>
      <c r="B1767" t="s">
        <v>216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0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-99</v>
      </c>
      <c r="R1767">
        <v>-99</v>
      </c>
      <c r="S1767">
        <v>151</v>
      </c>
      <c r="T1767">
        <v>80</v>
      </c>
      <c r="U1767">
        <v>912</v>
      </c>
    </row>
    <row r="1768" spans="1:21" hidden="1" x14ac:dyDescent="0.3">
      <c r="A1768" t="s">
        <v>170</v>
      </c>
      <c r="B1768" t="s">
        <v>217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98</v>
      </c>
      <c r="R1768">
        <v>178</v>
      </c>
      <c r="S1768">
        <v>0</v>
      </c>
      <c r="T1768">
        <v>60</v>
      </c>
      <c r="U1768">
        <v>638</v>
      </c>
    </row>
    <row r="1769" spans="1:21" hidden="1" x14ac:dyDescent="0.3">
      <c r="A1769" t="s">
        <v>170</v>
      </c>
      <c r="B1769" t="s">
        <v>219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26</v>
      </c>
      <c r="R1769">
        <v>1029</v>
      </c>
      <c r="S1769">
        <v>110</v>
      </c>
      <c r="T1769">
        <v>70</v>
      </c>
      <c r="U1769">
        <v>982</v>
      </c>
    </row>
    <row r="1770" spans="1:21" hidden="1" x14ac:dyDescent="0.3">
      <c r="A1770" t="s">
        <v>170</v>
      </c>
      <c r="B1770" t="s">
        <v>220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54</v>
      </c>
      <c r="R1770">
        <v>691</v>
      </c>
      <c r="S1770">
        <v>80</v>
      </c>
      <c r="T1770">
        <v>82</v>
      </c>
      <c r="U1770">
        <v>808</v>
      </c>
    </row>
    <row r="1771" spans="1:21" hidden="1" x14ac:dyDescent="0.3">
      <c r="A1771" t="s">
        <v>170</v>
      </c>
      <c r="B1771" t="s">
        <v>221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150</v>
      </c>
      <c r="R1771">
        <v>99</v>
      </c>
      <c r="S1771">
        <v>100</v>
      </c>
      <c r="T1771">
        <v>38</v>
      </c>
      <c r="U1771">
        <v>528</v>
      </c>
    </row>
    <row r="1772" spans="1:21" hidden="1" x14ac:dyDescent="0.3">
      <c r="A1772" t="s">
        <v>170</v>
      </c>
      <c r="B1772" t="s">
        <v>222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138</v>
      </c>
      <c r="R1772">
        <v>100</v>
      </c>
      <c r="S1772">
        <v>117</v>
      </c>
      <c r="T1772">
        <v>42</v>
      </c>
      <c r="U1772">
        <v>888</v>
      </c>
    </row>
    <row r="1773" spans="1:21" hidden="1" x14ac:dyDescent="0.3">
      <c r="A1773" t="s">
        <v>171</v>
      </c>
      <c r="B1773" t="s">
        <v>208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0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-99</v>
      </c>
      <c r="R1773">
        <v>-99</v>
      </c>
      <c r="S1773">
        <v>-99</v>
      </c>
      <c r="T1773">
        <v>-99</v>
      </c>
      <c r="U1773">
        <v>-99</v>
      </c>
    </row>
    <row r="1774" spans="1:21" hidden="1" x14ac:dyDescent="0.3">
      <c r="A1774" t="s">
        <v>171</v>
      </c>
      <c r="B1774" t="s">
        <v>196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-99</v>
      </c>
      <c r="R1774">
        <v>-99</v>
      </c>
      <c r="S1774">
        <v>-99</v>
      </c>
      <c r="T1774">
        <v>-99</v>
      </c>
      <c r="U1774">
        <v>-99</v>
      </c>
    </row>
    <row r="1775" spans="1:21" hidden="1" x14ac:dyDescent="0.3">
      <c r="A1775" t="s">
        <v>171</v>
      </c>
      <c r="B1775" t="s">
        <v>214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-99</v>
      </c>
      <c r="R1775">
        <v>-99</v>
      </c>
      <c r="S1775">
        <v>10</v>
      </c>
      <c r="T1775">
        <v>38</v>
      </c>
      <c r="U1775">
        <v>599</v>
      </c>
    </row>
    <row r="1776" spans="1:21" hidden="1" x14ac:dyDescent="0.3">
      <c r="A1776" t="s">
        <v>171</v>
      </c>
      <c r="B1776" t="s">
        <v>203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88</v>
      </c>
      <c r="R1776">
        <v>440</v>
      </c>
      <c r="S1776">
        <v>-99</v>
      </c>
      <c r="T1776">
        <v>-99</v>
      </c>
      <c r="U1776">
        <v>-99</v>
      </c>
    </row>
    <row r="1777" spans="1:21" hidden="1" x14ac:dyDescent="0.3">
      <c r="A1777" t="s">
        <v>171</v>
      </c>
      <c r="B1777" t="s">
        <v>205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-99</v>
      </c>
      <c r="R1777">
        <v>-99</v>
      </c>
      <c r="S1777">
        <v>201</v>
      </c>
      <c r="T1777">
        <v>44</v>
      </c>
      <c r="U1777">
        <v>642</v>
      </c>
    </row>
    <row r="1778" spans="1:21" hidden="1" x14ac:dyDescent="0.3">
      <c r="A1778" t="s">
        <v>171</v>
      </c>
      <c r="B1778" t="s">
        <v>216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116</v>
      </c>
      <c r="R1778">
        <v>210</v>
      </c>
      <c r="S1778">
        <v>112</v>
      </c>
      <c r="T1778">
        <v>66</v>
      </c>
      <c r="U1778">
        <v>837</v>
      </c>
    </row>
    <row r="1779" spans="1:21" hidden="1" x14ac:dyDescent="0.3">
      <c r="A1779" t="s">
        <v>171</v>
      </c>
      <c r="B1779" t="s">
        <v>217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98</v>
      </c>
      <c r="R1779">
        <v>382</v>
      </c>
      <c r="S1779">
        <v>82</v>
      </c>
      <c r="T1779">
        <v>74</v>
      </c>
      <c r="U1779">
        <v>994</v>
      </c>
    </row>
    <row r="1780" spans="1:21" hidden="1" x14ac:dyDescent="0.3">
      <c r="A1780" t="s">
        <v>171</v>
      </c>
      <c r="B1780" t="s">
        <v>219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0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-99</v>
      </c>
      <c r="R1780">
        <v>-99</v>
      </c>
      <c r="S1780">
        <v>-99</v>
      </c>
      <c r="T1780">
        <v>-99</v>
      </c>
      <c r="U1780">
        <v>-99</v>
      </c>
    </row>
    <row r="1781" spans="1:21" hidden="1" x14ac:dyDescent="0.3">
      <c r="A1781" t="s">
        <v>171</v>
      </c>
      <c r="B1781" t="s">
        <v>220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104</v>
      </c>
      <c r="R1781">
        <v>177</v>
      </c>
      <c r="S1781">
        <v>-99</v>
      </c>
      <c r="T1781">
        <v>-99</v>
      </c>
      <c r="U1781">
        <v>-99</v>
      </c>
    </row>
    <row r="1782" spans="1:21" hidden="1" x14ac:dyDescent="0.3">
      <c r="A1782" t="s">
        <v>171</v>
      </c>
      <c r="B1782" t="s">
        <v>221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126</v>
      </c>
      <c r="R1782">
        <v>120</v>
      </c>
      <c r="S1782">
        <v>58</v>
      </c>
      <c r="T1782">
        <v>6</v>
      </c>
      <c r="U1782">
        <v>86</v>
      </c>
    </row>
    <row r="1783" spans="1:21" hidden="1" x14ac:dyDescent="0.3">
      <c r="A1783" t="s">
        <v>171</v>
      </c>
      <c r="B1783" t="s">
        <v>222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0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-99</v>
      </c>
      <c r="R1783">
        <v>-99</v>
      </c>
      <c r="S1783">
        <v>22</v>
      </c>
      <c r="T1783">
        <v>60</v>
      </c>
      <c r="U1783">
        <v>1254</v>
      </c>
    </row>
    <row r="1784" spans="1:21" hidden="1" x14ac:dyDescent="0.3">
      <c r="A1784" t="s">
        <v>171</v>
      </c>
      <c r="B1784" t="s">
        <v>223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178</v>
      </c>
      <c r="R1784">
        <v>64</v>
      </c>
      <c r="S1784">
        <v>177</v>
      </c>
      <c r="T1784">
        <v>24</v>
      </c>
      <c r="U1784">
        <v>286</v>
      </c>
    </row>
    <row r="1785" spans="1:21" hidden="1" x14ac:dyDescent="0.3">
      <c r="A1785" t="s">
        <v>83</v>
      </c>
      <c r="B1785" t="s">
        <v>208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-99</v>
      </c>
      <c r="R1785">
        <v>-99</v>
      </c>
      <c r="S1785">
        <v>-99</v>
      </c>
      <c r="T1785">
        <v>-99</v>
      </c>
      <c r="U1785">
        <v>-99</v>
      </c>
    </row>
    <row r="1786" spans="1:21" hidden="1" x14ac:dyDescent="0.3">
      <c r="A1786" t="s">
        <v>83</v>
      </c>
      <c r="B1786" t="s">
        <v>196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hidden="1" x14ac:dyDescent="0.3">
      <c r="A1787" t="s">
        <v>83</v>
      </c>
      <c r="B1787" t="s">
        <v>212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42</v>
      </c>
      <c r="R1787">
        <v>224</v>
      </c>
      <c r="S1787">
        <v>-99</v>
      </c>
      <c r="T1787">
        <v>-99</v>
      </c>
      <c r="U1787">
        <v>-99</v>
      </c>
    </row>
    <row r="1788" spans="1:21" hidden="1" x14ac:dyDescent="0.3">
      <c r="A1788" t="s">
        <v>83</v>
      </c>
      <c r="B1788" t="s">
        <v>214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-99</v>
      </c>
      <c r="R1788">
        <v>-99</v>
      </c>
      <c r="S1788">
        <v>-99</v>
      </c>
      <c r="T1788">
        <v>-99</v>
      </c>
      <c r="U1788">
        <v>-99</v>
      </c>
    </row>
    <row r="1789" spans="1:21" hidden="1" x14ac:dyDescent="0.3">
      <c r="A1789" t="s">
        <v>83</v>
      </c>
      <c r="B1789" t="s">
        <v>202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-99</v>
      </c>
      <c r="R1789">
        <v>-99</v>
      </c>
      <c r="S1789">
        <v>-99</v>
      </c>
      <c r="T1789">
        <v>-99</v>
      </c>
      <c r="U1789">
        <v>-99</v>
      </c>
    </row>
    <row r="1790" spans="1:21" hidden="1" x14ac:dyDescent="0.3">
      <c r="A1790" t="s">
        <v>83</v>
      </c>
      <c r="B1790" t="s">
        <v>203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114</v>
      </c>
      <c r="R1790">
        <v>394</v>
      </c>
      <c r="S1790">
        <v>45</v>
      </c>
      <c r="T1790">
        <v>68</v>
      </c>
      <c r="U1790">
        <v>525</v>
      </c>
    </row>
    <row r="1791" spans="1:21" hidden="1" x14ac:dyDescent="0.3">
      <c r="A1791" t="s">
        <v>83</v>
      </c>
      <c r="B1791" t="s">
        <v>317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168</v>
      </c>
      <c r="R1791">
        <v>166</v>
      </c>
      <c r="S1791">
        <v>130</v>
      </c>
      <c r="T1791">
        <v>82</v>
      </c>
      <c r="U1791">
        <v>760</v>
      </c>
    </row>
    <row r="1792" spans="1:21" hidden="1" x14ac:dyDescent="0.3">
      <c r="A1792" t="s">
        <v>83</v>
      </c>
      <c r="B1792" t="s">
        <v>309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112</v>
      </c>
      <c r="R1792">
        <v>85</v>
      </c>
      <c r="S1792">
        <v>-99</v>
      </c>
      <c r="T1792">
        <v>-99</v>
      </c>
      <c r="U1792">
        <v>-99</v>
      </c>
    </row>
    <row r="1793" spans="1:21" hidden="1" x14ac:dyDescent="0.3">
      <c r="A1793" t="s">
        <v>83</v>
      </c>
      <c r="B1793" t="s">
        <v>205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50</v>
      </c>
      <c r="R1793">
        <v>98</v>
      </c>
      <c r="S1793">
        <v>-99</v>
      </c>
      <c r="T1793">
        <v>-99</v>
      </c>
      <c r="U1793">
        <v>-99</v>
      </c>
    </row>
    <row r="1794" spans="1:21" hidden="1" x14ac:dyDescent="0.3">
      <c r="A1794" t="s">
        <v>83</v>
      </c>
      <c r="B1794" t="s">
        <v>216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52</v>
      </c>
      <c r="R1794">
        <v>262</v>
      </c>
      <c r="S1794">
        <v>-99</v>
      </c>
      <c r="T1794">
        <v>-99</v>
      </c>
      <c r="U1794">
        <v>-99</v>
      </c>
    </row>
    <row r="1795" spans="1:21" hidden="1" x14ac:dyDescent="0.3">
      <c r="A1795" t="s">
        <v>83</v>
      </c>
      <c r="B1795" t="s">
        <v>318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1</v>
      </c>
      <c r="Q1795">
        <v>80</v>
      </c>
      <c r="R1795">
        <v>220</v>
      </c>
      <c r="S1795">
        <v>-99</v>
      </c>
      <c r="T1795">
        <v>-99</v>
      </c>
      <c r="U1795">
        <v>-99</v>
      </c>
    </row>
    <row r="1796" spans="1:21" hidden="1" x14ac:dyDescent="0.3">
      <c r="A1796" t="s">
        <v>83</v>
      </c>
      <c r="B1796" t="s">
        <v>217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68</v>
      </c>
      <c r="R1796">
        <v>362</v>
      </c>
      <c r="S1796">
        <v>-99</v>
      </c>
      <c r="T1796">
        <v>-99</v>
      </c>
      <c r="U1796">
        <v>-99</v>
      </c>
    </row>
    <row r="1797" spans="1:21" hidden="1" x14ac:dyDescent="0.3">
      <c r="A1797" t="s">
        <v>83</v>
      </c>
      <c r="B1797" t="s">
        <v>319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-99</v>
      </c>
      <c r="R1797">
        <v>-99</v>
      </c>
      <c r="S1797">
        <v>-99</v>
      </c>
      <c r="T1797">
        <v>-99</v>
      </c>
      <c r="U1797">
        <v>-99</v>
      </c>
    </row>
    <row r="1798" spans="1:21" hidden="1" x14ac:dyDescent="0.3">
      <c r="A1798" t="s">
        <v>83</v>
      </c>
      <c r="B1798" t="s">
        <v>219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-99</v>
      </c>
      <c r="R1798">
        <v>-99</v>
      </c>
      <c r="S1798">
        <v>-99</v>
      </c>
      <c r="T1798">
        <v>-99</v>
      </c>
      <c r="U1798">
        <v>-99</v>
      </c>
    </row>
    <row r="1799" spans="1:21" hidden="1" x14ac:dyDescent="0.3">
      <c r="A1799" t="s">
        <v>84</v>
      </c>
      <c r="B1799" t="s">
        <v>208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-99</v>
      </c>
      <c r="R1799">
        <v>-99</v>
      </c>
      <c r="S1799">
        <v>-99</v>
      </c>
      <c r="T1799">
        <v>-99</v>
      </c>
      <c r="U1799">
        <v>-99</v>
      </c>
    </row>
    <row r="1800" spans="1:21" hidden="1" x14ac:dyDescent="0.3">
      <c r="A1800" t="s">
        <v>84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-99</v>
      </c>
      <c r="R1800">
        <v>-99</v>
      </c>
      <c r="S1800">
        <v>-99</v>
      </c>
      <c r="T1800">
        <v>-99</v>
      </c>
      <c r="U1800">
        <v>-99</v>
      </c>
    </row>
    <row r="1801" spans="1:21" hidden="1" x14ac:dyDescent="0.3">
      <c r="A1801" t="s">
        <v>84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hidden="1" x14ac:dyDescent="0.3">
      <c r="A1802" t="s">
        <v>84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84</v>
      </c>
      <c r="R1802">
        <v>10</v>
      </c>
      <c r="S1802">
        <v>-99</v>
      </c>
      <c r="T1802">
        <v>-99</v>
      </c>
      <c r="U1802">
        <v>-99</v>
      </c>
    </row>
    <row r="1803" spans="1:21" hidden="1" x14ac:dyDescent="0.3">
      <c r="A1803" t="s">
        <v>84</v>
      </c>
      <c r="B1803" t="s">
        <v>202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0</v>
      </c>
      <c r="I1803">
        <v>1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-99</v>
      </c>
      <c r="R1803">
        <v>-99</v>
      </c>
      <c r="S1803">
        <v>362</v>
      </c>
      <c r="T1803">
        <v>10</v>
      </c>
      <c r="U1803">
        <v>255</v>
      </c>
    </row>
    <row r="1804" spans="1:21" hidden="1" x14ac:dyDescent="0.3">
      <c r="A1804" t="s">
        <v>84</v>
      </c>
      <c r="B1804" t="s">
        <v>203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hidden="1" x14ac:dyDescent="0.3">
      <c r="A1805" t="s">
        <v>84</v>
      </c>
      <c r="B1805" t="s">
        <v>205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hidden="1" x14ac:dyDescent="0.3">
      <c r="A1806" t="s">
        <v>84</v>
      </c>
      <c r="B1806" t="s">
        <v>216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-99</v>
      </c>
      <c r="T1806">
        <v>-99</v>
      </c>
      <c r="U1806">
        <v>-99</v>
      </c>
    </row>
    <row r="1807" spans="1:21" hidden="1" x14ac:dyDescent="0.3">
      <c r="A1807" t="s">
        <v>84</v>
      </c>
      <c r="B1807" t="s">
        <v>217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-99</v>
      </c>
      <c r="R1807">
        <v>-99</v>
      </c>
      <c r="S1807">
        <v>-99</v>
      </c>
      <c r="T1807">
        <v>-99</v>
      </c>
      <c r="U1807">
        <v>-99</v>
      </c>
    </row>
    <row r="1808" spans="1:21" hidden="1" x14ac:dyDescent="0.3">
      <c r="A1808" t="s">
        <v>84</v>
      </c>
      <c r="B1808" t="s">
        <v>219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134</v>
      </c>
      <c r="R1808">
        <v>94</v>
      </c>
      <c r="S1808">
        <v>-99</v>
      </c>
      <c r="T1808">
        <v>-99</v>
      </c>
      <c r="U1808">
        <v>-99</v>
      </c>
    </row>
    <row r="1809" spans="1:21" hidden="1" x14ac:dyDescent="0.3">
      <c r="A1809" t="s">
        <v>84</v>
      </c>
      <c r="B1809" t="s">
        <v>320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202</v>
      </c>
      <c r="R1809">
        <v>81</v>
      </c>
      <c r="S1809">
        <v>324</v>
      </c>
      <c r="T1809">
        <v>4</v>
      </c>
      <c r="U1809">
        <v>92</v>
      </c>
    </row>
    <row r="1810" spans="1:21" hidden="1" x14ac:dyDescent="0.3">
      <c r="A1810" t="s">
        <v>84</v>
      </c>
      <c r="B1810" t="s">
        <v>220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-99</v>
      </c>
      <c r="R1810">
        <v>-99</v>
      </c>
      <c r="S1810">
        <v>-99</v>
      </c>
      <c r="T1810">
        <v>-99</v>
      </c>
      <c r="U1810">
        <v>-99</v>
      </c>
    </row>
    <row r="1811" spans="1:21" hidden="1" x14ac:dyDescent="0.3">
      <c r="A1811" t="s">
        <v>84</v>
      </c>
      <c r="B1811" t="s">
        <v>321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180</v>
      </c>
      <c r="R1811">
        <v>82</v>
      </c>
      <c r="S1811">
        <v>175</v>
      </c>
      <c r="T1811">
        <v>6</v>
      </c>
      <c r="U1811">
        <v>220</v>
      </c>
    </row>
    <row r="1812" spans="1:21" hidden="1" x14ac:dyDescent="0.3">
      <c r="A1812" t="s">
        <v>84</v>
      </c>
      <c r="B1812" t="s">
        <v>221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96</v>
      </c>
      <c r="R1812">
        <v>81</v>
      </c>
      <c r="S1812">
        <v>-99</v>
      </c>
      <c r="T1812">
        <v>-99</v>
      </c>
      <c r="U1812">
        <v>-99</v>
      </c>
    </row>
    <row r="1813" spans="1:21" hidden="1" x14ac:dyDescent="0.3">
      <c r="A1813" t="s">
        <v>85</v>
      </c>
      <c r="B1813" t="s">
        <v>208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-99</v>
      </c>
      <c r="R1813">
        <v>-99</v>
      </c>
      <c r="S1813">
        <v>-99</v>
      </c>
      <c r="T1813">
        <v>-99</v>
      </c>
      <c r="U1813">
        <v>-99</v>
      </c>
    </row>
    <row r="1814" spans="1:21" hidden="1" x14ac:dyDescent="0.3">
      <c r="A1814" t="s">
        <v>85</v>
      </c>
      <c r="B1814" t="s">
        <v>196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-99</v>
      </c>
      <c r="R1814">
        <v>-99</v>
      </c>
      <c r="S1814">
        <v>-99</v>
      </c>
      <c r="T1814">
        <v>-99</v>
      </c>
      <c r="U1814">
        <v>-99</v>
      </c>
    </row>
    <row r="1815" spans="1:21" hidden="1" x14ac:dyDescent="0.3">
      <c r="A1815" t="s">
        <v>85</v>
      </c>
      <c r="B1815" t="s">
        <v>212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90</v>
      </c>
      <c r="R1815">
        <v>429</v>
      </c>
      <c r="S1815">
        <v>-99</v>
      </c>
      <c r="T1815">
        <v>-99</v>
      </c>
      <c r="U1815">
        <v>-99</v>
      </c>
    </row>
    <row r="1816" spans="1:21" hidden="1" x14ac:dyDescent="0.3">
      <c r="A1816" t="s">
        <v>85</v>
      </c>
      <c r="B1816" t="s">
        <v>213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118</v>
      </c>
      <c r="R1816">
        <v>219</v>
      </c>
      <c r="S1816">
        <v>-99</v>
      </c>
      <c r="T1816">
        <v>-99</v>
      </c>
      <c r="U1816">
        <v>-99</v>
      </c>
    </row>
    <row r="1817" spans="1:21" hidden="1" x14ac:dyDescent="0.3">
      <c r="A1817" t="s">
        <v>85</v>
      </c>
      <c r="B1817" t="s">
        <v>214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-99</v>
      </c>
      <c r="T1817">
        <v>-99</v>
      </c>
      <c r="U1817">
        <v>-99</v>
      </c>
    </row>
    <row r="1818" spans="1:21" hidden="1" x14ac:dyDescent="0.3">
      <c r="A1818" t="s">
        <v>85</v>
      </c>
      <c r="B1818" t="s">
        <v>202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hidden="1" x14ac:dyDescent="0.3">
      <c r="A1819" t="s">
        <v>85</v>
      </c>
      <c r="B1819" t="s">
        <v>203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-99</v>
      </c>
      <c r="R1819">
        <v>-99</v>
      </c>
      <c r="S1819">
        <v>-99</v>
      </c>
      <c r="T1819">
        <v>-99</v>
      </c>
      <c r="U1819">
        <v>-99</v>
      </c>
    </row>
    <row r="1820" spans="1:21" hidden="1" x14ac:dyDescent="0.3">
      <c r="A1820" t="s">
        <v>85</v>
      </c>
      <c r="B1820" t="s">
        <v>205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hidden="1" x14ac:dyDescent="0.3">
      <c r="A1821" t="s">
        <v>85</v>
      </c>
      <c r="B1821" t="s">
        <v>216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hidden="1" x14ac:dyDescent="0.3">
      <c r="A1822" t="s">
        <v>85</v>
      </c>
      <c r="B1822" t="s">
        <v>217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hidden="1" x14ac:dyDescent="0.3">
      <c r="A1823" t="s">
        <v>85</v>
      </c>
      <c r="B1823" t="s">
        <v>219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hidden="1" x14ac:dyDescent="0.3">
      <c r="A1824" t="s">
        <v>85</v>
      </c>
      <c r="B1824" t="s">
        <v>220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hidden="1" x14ac:dyDescent="0.3">
      <c r="A1825" t="s">
        <v>85</v>
      </c>
      <c r="B1825" t="s">
        <v>221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hidden="1" x14ac:dyDescent="0.3">
      <c r="A1826" t="s">
        <v>85</v>
      </c>
      <c r="B1826" t="s">
        <v>222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-99</v>
      </c>
      <c r="R1826">
        <v>-99</v>
      </c>
      <c r="S1826">
        <v>-99</v>
      </c>
      <c r="T1826">
        <v>-99</v>
      </c>
      <c r="U1826">
        <v>-99</v>
      </c>
    </row>
    <row r="1827" spans="1:21" hidden="1" x14ac:dyDescent="0.3">
      <c r="A1827" t="s">
        <v>85</v>
      </c>
      <c r="B1827" t="s">
        <v>223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-99</v>
      </c>
      <c r="R1827">
        <v>-99</v>
      </c>
      <c r="S1827">
        <v>-99</v>
      </c>
      <c r="T1827">
        <v>-99</v>
      </c>
      <c r="U1827">
        <v>-99</v>
      </c>
    </row>
    <row r="1828" spans="1:21" hidden="1" x14ac:dyDescent="0.3">
      <c r="A1828" t="s">
        <v>86</v>
      </c>
      <c r="B1828" t="s">
        <v>208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hidden="1" x14ac:dyDescent="0.3">
      <c r="A1829" t="s">
        <v>86</v>
      </c>
      <c r="B1829" t="s">
        <v>196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-99</v>
      </c>
      <c r="R1829">
        <v>-99</v>
      </c>
      <c r="S1829">
        <v>-99</v>
      </c>
      <c r="T1829">
        <v>-99</v>
      </c>
      <c r="U1829">
        <v>-99</v>
      </c>
    </row>
    <row r="1830" spans="1:21" hidden="1" x14ac:dyDescent="0.3">
      <c r="A1830" t="s">
        <v>86</v>
      </c>
      <c r="B1830" t="s">
        <v>322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60</v>
      </c>
      <c r="R1830">
        <v>370</v>
      </c>
      <c r="S1830">
        <v>-99</v>
      </c>
      <c r="T1830">
        <v>-99</v>
      </c>
      <c r="U1830">
        <v>-99</v>
      </c>
    </row>
    <row r="1831" spans="1:21" hidden="1" x14ac:dyDescent="0.3">
      <c r="A1831" t="s">
        <v>86</v>
      </c>
      <c r="B1831" t="s">
        <v>212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98</v>
      </c>
      <c r="R1831">
        <v>283</v>
      </c>
      <c r="S1831">
        <v>-99</v>
      </c>
      <c r="T1831">
        <v>-99</v>
      </c>
      <c r="U1831">
        <v>-99</v>
      </c>
    </row>
    <row r="1832" spans="1:21" hidden="1" x14ac:dyDescent="0.3">
      <c r="A1832" t="s">
        <v>86</v>
      </c>
      <c r="B1832" t="s">
        <v>323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164</v>
      </c>
      <c r="R1832">
        <v>120</v>
      </c>
      <c r="S1832">
        <v>-99</v>
      </c>
      <c r="T1832">
        <v>-99</v>
      </c>
      <c r="U1832">
        <v>-99</v>
      </c>
    </row>
    <row r="1833" spans="1:21" hidden="1" x14ac:dyDescent="0.3">
      <c r="A1833" t="s">
        <v>86</v>
      </c>
      <c r="B1833" t="s">
        <v>214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174</v>
      </c>
      <c r="R1833">
        <v>175</v>
      </c>
      <c r="S1833">
        <v>-99</v>
      </c>
      <c r="T1833">
        <v>-99</v>
      </c>
      <c r="U1833">
        <v>-99</v>
      </c>
    </row>
    <row r="1834" spans="1:21" hidden="1" x14ac:dyDescent="0.3">
      <c r="A1834" t="s">
        <v>86</v>
      </c>
      <c r="B1834" t="s">
        <v>202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62</v>
      </c>
      <c r="R1834">
        <v>291</v>
      </c>
      <c r="S1834">
        <v>45</v>
      </c>
      <c r="T1834">
        <v>18</v>
      </c>
      <c r="U1834">
        <v>392</v>
      </c>
    </row>
    <row r="1835" spans="1:21" hidden="1" x14ac:dyDescent="0.3">
      <c r="A1835" t="s">
        <v>86</v>
      </c>
      <c r="B1835" t="s">
        <v>203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-99</v>
      </c>
      <c r="T1835">
        <v>-99</v>
      </c>
      <c r="U1835">
        <v>-99</v>
      </c>
    </row>
    <row r="1836" spans="1:21" hidden="1" x14ac:dyDescent="0.3">
      <c r="A1836" t="s">
        <v>86</v>
      </c>
      <c r="B1836" t="s">
        <v>305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116</v>
      </c>
      <c r="R1836">
        <v>51</v>
      </c>
      <c r="S1836">
        <v>-99</v>
      </c>
      <c r="T1836">
        <v>-99</v>
      </c>
      <c r="U1836">
        <v>-99</v>
      </c>
    </row>
    <row r="1837" spans="1:21" hidden="1" x14ac:dyDescent="0.3">
      <c r="A1837" t="s">
        <v>86</v>
      </c>
      <c r="B1837" t="s">
        <v>205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1</v>
      </c>
      <c r="Q1837">
        <v>118</v>
      </c>
      <c r="R1837">
        <v>63</v>
      </c>
      <c r="S1837">
        <v>-99</v>
      </c>
      <c r="T1837">
        <v>-99</v>
      </c>
      <c r="U1837">
        <v>-99</v>
      </c>
    </row>
    <row r="1838" spans="1:21" hidden="1" x14ac:dyDescent="0.3">
      <c r="A1838" t="s">
        <v>86</v>
      </c>
      <c r="B1838" t="s">
        <v>324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120</v>
      </c>
      <c r="R1838">
        <v>120</v>
      </c>
      <c r="S1838">
        <v>134</v>
      </c>
      <c r="T1838">
        <v>10</v>
      </c>
      <c r="U1838">
        <v>130</v>
      </c>
    </row>
    <row r="1839" spans="1:21" hidden="1" x14ac:dyDescent="0.3">
      <c r="A1839" t="s">
        <v>86</v>
      </c>
      <c r="B1839" t="s">
        <v>216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118</v>
      </c>
      <c r="R1839">
        <v>196</v>
      </c>
      <c r="S1839">
        <v>170</v>
      </c>
      <c r="T1839">
        <v>30</v>
      </c>
      <c r="U1839">
        <v>292</v>
      </c>
    </row>
    <row r="1840" spans="1:21" hidden="1" x14ac:dyDescent="0.3">
      <c r="A1840" t="s">
        <v>86</v>
      </c>
      <c r="B1840" t="s">
        <v>217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6</v>
      </c>
      <c r="R1840" t="s">
        <v>188</v>
      </c>
      <c r="S1840">
        <v>-99</v>
      </c>
      <c r="T1840">
        <v>-99</v>
      </c>
      <c r="U1840">
        <v>-99</v>
      </c>
    </row>
    <row r="1841" spans="1:21" hidden="1" x14ac:dyDescent="0.3">
      <c r="A1841" t="s">
        <v>86</v>
      </c>
      <c r="B1841" t="s">
        <v>219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76</v>
      </c>
      <c r="R1841">
        <v>197</v>
      </c>
      <c r="S1841">
        <v>50</v>
      </c>
      <c r="T1841">
        <v>26</v>
      </c>
      <c r="U1841">
        <v>658</v>
      </c>
    </row>
    <row r="1842" spans="1:21" hidden="1" x14ac:dyDescent="0.3">
      <c r="A1842" t="s">
        <v>86</v>
      </c>
      <c r="B1842" t="s">
        <v>220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108</v>
      </c>
      <c r="R1842">
        <v>502</v>
      </c>
      <c r="S1842">
        <v>36</v>
      </c>
      <c r="T1842">
        <v>134</v>
      </c>
      <c r="U1842">
        <v>590</v>
      </c>
    </row>
    <row r="1843" spans="1:21" hidden="1" x14ac:dyDescent="0.3">
      <c r="A1843" t="s">
        <v>86</v>
      </c>
      <c r="B1843" t="s">
        <v>221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104</v>
      </c>
      <c r="R1843">
        <v>265</v>
      </c>
      <c r="S1843">
        <v>-99</v>
      </c>
      <c r="T1843">
        <v>-99</v>
      </c>
      <c r="U1843">
        <v>-99</v>
      </c>
    </row>
    <row r="1844" spans="1:21" hidden="1" x14ac:dyDescent="0.3">
      <c r="A1844" t="s">
        <v>86</v>
      </c>
      <c r="B1844" t="s">
        <v>325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152</v>
      </c>
      <c r="R1844">
        <v>205</v>
      </c>
      <c r="S1844">
        <v>-99</v>
      </c>
      <c r="T1844">
        <v>-99</v>
      </c>
      <c r="U1844">
        <v>-99</v>
      </c>
    </row>
    <row r="1845" spans="1:21" hidden="1" x14ac:dyDescent="0.3">
      <c r="A1845" t="s">
        <v>86</v>
      </c>
      <c r="B1845" t="s">
        <v>222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82</v>
      </c>
      <c r="R1845">
        <v>290</v>
      </c>
      <c r="S1845">
        <v>-99</v>
      </c>
      <c r="T1845">
        <v>-99</v>
      </c>
      <c r="U1845">
        <v>-99</v>
      </c>
    </row>
    <row r="1846" spans="1:21" hidden="1" x14ac:dyDescent="0.3">
      <c r="A1846" t="s">
        <v>86</v>
      </c>
      <c r="B1846" t="s">
        <v>223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120</v>
      </c>
      <c r="R1846">
        <v>85</v>
      </c>
      <c r="S1846">
        <v>-99</v>
      </c>
      <c r="T1846">
        <v>-99</v>
      </c>
      <c r="U1846">
        <v>-99</v>
      </c>
    </row>
    <row r="1847" spans="1:21" hidden="1" x14ac:dyDescent="0.3">
      <c r="A1847" t="s">
        <v>154</v>
      </c>
      <c r="B1847" t="s">
        <v>208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-99</v>
      </c>
      <c r="T1847">
        <v>-99</v>
      </c>
      <c r="U1847">
        <v>-99</v>
      </c>
    </row>
    <row r="1848" spans="1:21" hidden="1" x14ac:dyDescent="0.3">
      <c r="A1848" t="s">
        <v>154</v>
      </c>
      <c r="B1848" t="s">
        <v>196</v>
      </c>
      <c r="C1848" t="s">
        <v>39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hidden="1" x14ac:dyDescent="0.3">
      <c r="A1849" t="s">
        <v>154</v>
      </c>
      <c r="B1849" t="s">
        <v>212</v>
      </c>
      <c r="C1849" t="s">
        <v>39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hidden="1" x14ac:dyDescent="0.3">
      <c r="A1850" t="s">
        <v>154</v>
      </c>
      <c r="B1850" t="s">
        <v>401</v>
      </c>
      <c r="C1850" t="s">
        <v>39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-99</v>
      </c>
      <c r="R1850">
        <v>-99</v>
      </c>
      <c r="S1850">
        <v>170</v>
      </c>
      <c r="T1850">
        <v>34</v>
      </c>
      <c r="U1850">
        <v>524</v>
      </c>
    </row>
    <row r="1851" spans="1:21" hidden="1" x14ac:dyDescent="0.3">
      <c r="A1851" t="s">
        <v>154</v>
      </c>
      <c r="B1851" t="s">
        <v>214</v>
      </c>
      <c r="C1851" t="s">
        <v>39</v>
      </c>
      <c r="D1851">
        <v>1</v>
      </c>
      <c r="E1851">
        <v>1</v>
      </c>
      <c r="F1851">
        <v>1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-99</v>
      </c>
      <c r="R1851">
        <v>-99</v>
      </c>
      <c r="S1851">
        <v>300</v>
      </c>
      <c r="T1851">
        <v>20</v>
      </c>
      <c r="U1851">
        <v>330</v>
      </c>
    </row>
    <row r="1852" spans="1:21" hidden="1" x14ac:dyDescent="0.3">
      <c r="A1852" t="s">
        <v>154</v>
      </c>
      <c r="B1852" t="s">
        <v>198</v>
      </c>
      <c r="C1852" t="s">
        <v>39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112</v>
      </c>
      <c r="R1852">
        <v>212</v>
      </c>
      <c r="S1852">
        <v>-99</v>
      </c>
      <c r="T1852">
        <v>-99</v>
      </c>
      <c r="U1852">
        <v>-99</v>
      </c>
    </row>
    <row r="1853" spans="1:21" hidden="1" x14ac:dyDescent="0.3">
      <c r="A1853" t="s">
        <v>154</v>
      </c>
      <c r="B1853" t="s">
        <v>202</v>
      </c>
      <c r="C1853" t="s">
        <v>39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86</v>
      </c>
      <c r="R1853">
        <v>269</v>
      </c>
      <c r="S1853">
        <v>-99</v>
      </c>
      <c r="T1853">
        <v>-99</v>
      </c>
      <c r="U1853">
        <v>-99</v>
      </c>
    </row>
    <row r="1854" spans="1:21" hidden="1" x14ac:dyDescent="0.3">
      <c r="A1854" t="s">
        <v>154</v>
      </c>
      <c r="B1854" t="s">
        <v>302</v>
      </c>
      <c r="C1854" t="s">
        <v>39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84</v>
      </c>
      <c r="R1854">
        <v>219</v>
      </c>
      <c r="S1854">
        <v>-99</v>
      </c>
      <c r="T1854">
        <v>-99</v>
      </c>
      <c r="U1854">
        <v>-99</v>
      </c>
    </row>
    <row r="1855" spans="1:21" hidden="1" x14ac:dyDescent="0.3">
      <c r="A1855" t="s">
        <v>154</v>
      </c>
      <c r="B1855" t="s">
        <v>203</v>
      </c>
      <c r="C1855" t="s">
        <v>39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56</v>
      </c>
      <c r="R1855">
        <v>288</v>
      </c>
      <c r="S1855">
        <v>-99</v>
      </c>
      <c r="T1855">
        <v>-99</v>
      </c>
      <c r="U1855">
        <v>-99</v>
      </c>
    </row>
    <row r="1856" spans="1:21" hidden="1" x14ac:dyDescent="0.3">
      <c r="A1856" t="s">
        <v>154</v>
      </c>
      <c r="B1856" t="s">
        <v>205</v>
      </c>
      <c r="C1856" t="s">
        <v>39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-99</v>
      </c>
      <c r="R1856">
        <v>-99</v>
      </c>
      <c r="S1856">
        <v>-99</v>
      </c>
      <c r="T1856">
        <v>-99</v>
      </c>
      <c r="U1856">
        <v>-99</v>
      </c>
    </row>
    <row r="1857" spans="1:21" hidden="1" x14ac:dyDescent="0.3">
      <c r="A1857" t="s">
        <v>154</v>
      </c>
      <c r="B1857" t="s">
        <v>216</v>
      </c>
      <c r="C1857" t="s">
        <v>39</v>
      </c>
      <c r="D1857">
        <v>1</v>
      </c>
      <c r="E1857">
        <v>1</v>
      </c>
      <c r="F1857">
        <v>1</v>
      </c>
      <c r="G1857">
        <v>1</v>
      </c>
      <c r="H1857">
        <v>0</v>
      </c>
      <c r="I1857">
        <v>1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-99</v>
      </c>
      <c r="R1857">
        <v>-99</v>
      </c>
      <c r="S1857">
        <v>57</v>
      </c>
      <c r="T1857">
        <v>84</v>
      </c>
      <c r="U1857">
        <v>1144</v>
      </c>
    </row>
    <row r="1858" spans="1:21" hidden="1" x14ac:dyDescent="0.3">
      <c r="A1858" t="s">
        <v>154</v>
      </c>
      <c r="B1858" t="s">
        <v>399</v>
      </c>
      <c r="C1858" t="s">
        <v>39</v>
      </c>
      <c r="D1858">
        <v>1</v>
      </c>
      <c r="E1858">
        <v>1</v>
      </c>
      <c r="F1858">
        <v>1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-99</v>
      </c>
      <c r="R1858">
        <v>-99</v>
      </c>
      <c r="S1858">
        <v>30</v>
      </c>
      <c r="T1858">
        <v>56</v>
      </c>
      <c r="U1858">
        <v>835</v>
      </c>
    </row>
    <row r="1859" spans="1:21" hidden="1" x14ac:dyDescent="0.3">
      <c r="A1859" t="s">
        <v>154</v>
      </c>
      <c r="B1859" t="s">
        <v>217</v>
      </c>
      <c r="C1859" t="s">
        <v>39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41</v>
      </c>
      <c r="T1859">
        <v>70</v>
      </c>
      <c r="U1859">
        <v>1089</v>
      </c>
    </row>
    <row r="1860" spans="1:21" hidden="1" x14ac:dyDescent="0.3">
      <c r="A1860" t="s">
        <v>154</v>
      </c>
      <c r="B1860" t="s">
        <v>219</v>
      </c>
      <c r="C1860" t="s">
        <v>39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40</v>
      </c>
      <c r="R1860">
        <v>440</v>
      </c>
      <c r="S1860">
        <v>465</v>
      </c>
      <c r="T1860">
        <v>20</v>
      </c>
      <c r="U1860">
        <v>385</v>
      </c>
    </row>
    <row r="1861" spans="1:21" hidden="1" x14ac:dyDescent="0.3">
      <c r="A1861" t="s">
        <v>154</v>
      </c>
      <c r="B1861" t="s">
        <v>220</v>
      </c>
      <c r="C1861" t="s">
        <v>39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-99</v>
      </c>
      <c r="T1861">
        <v>-99</v>
      </c>
      <c r="U1861">
        <v>-99</v>
      </c>
    </row>
    <row r="1862" spans="1:21" hidden="1" x14ac:dyDescent="0.3">
      <c r="A1862" t="s">
        <v>154</v>
      </c>
      <c r="B1862" t="s">
        <v>221</v>
      </c>
      <c r="C1862" t="s">
        <v>39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1</v>
      </c>
      <c r="Q1862">
        <v>252</v>
      </c>
      <c r="R1862">
        <v>251</v>
      </c>
      <c r="S1862">
        <v>255</v>
      </c>
      <c r="T1862">
        <v>34</v>
      </c>
      <c r="U1862">
        <v>431</v>
      </c>
    </row>
    <row r="1863" spans="1:21" hidden="1" x14ac:dyDescent="0.3">
      <c r="A1863" t="s">
        <v>154</v>
      </c>
      <c r="B1863" t="s">
        <v>222</v>
      </c>
      <c r="C1863" t="s">
        <v>39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hidden="1" x14ac:dyDescent="0.3">
      <c r="A1864" t="s">
        <v>154</v>
      </c>
      <c r="B1864" t="s">
        <v>223</v>
      </c>
      <c r="C1864" t="s">
        <v>39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hidden="1" x14ac:dyDescent="0.3">
      <c r="A1865" t="s">
        <v>126</v>
      </c>
      <c r="B1865" t="s">
        <v>208</v>
      </c>
      <c r="C1865" t="s">
        <v>39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16</v>
      </c>
      <c r="R1865">
        <v>810</v>
      </c>
      <c r="S1865">
        <v>-99</v>
      </c>
      <c r="T1865">
        <v>-99</v>
      </c>
      <c r="U1865">
        <v>-99</v>
      </c>
    </row>
    <row r="1866" spans="1:21" hidden="1" x14ac:dyDescent="0.3">
      <c r="A1866" t="s">
        <v>126</v>
      </c>
      <c r="B1866" t="s">
        <v>196</v>
      </c>
      <c r="C1866" t="s">
        <v>39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64</v>
      </c>
      <c r="R1866">
        <v>81</v>
      </c>
      <c r="S1866">
        <v>-99</v>
      </c>
      <c r="T1866">
        <v>-99</v>
      </c>
      <c r="U1866">
        <v>-99</v>
      </c>
    </row>
    <row r="1867" spans="1:21" hidden="1" x14ac:dyDescent="0.3">
      <c r="A1867" t="s">
        <v>126</v>
      </c>
      <c r="B1867" t="s">
        <v>212</v>
      </c>
      <c r="C1867" t="s">
        <v>39</v>
      </c>
      <c r="D1867">
        <v>1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-99</v>
      </c>
      <c r="R1867">
        <v>-99</v>
      </c>
      <c r="S1867">
        <v>-99</v>
      </c>
      <c r="T1867">
        <v>-99</v>
      </c>
      <c r="U1867">
        <v>-99</v>
      </c>
    </row>
    <row r="1868" spans="1:21" hidden="1" x14ac:dyDescent="0.3">
      <c r="A1868" t="s">
        <v>126</v>
      </c>
      <c r="B1868" t="s">
        <v>214</v>
      </c>
      <c r="C1868" t="s">
        <v>39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hidden="1" x14ac:dyDescent="0.3">
      <c r="A1869" t="s">
        <v>126</v>
      </c>
      <c r="B1869" t="s">
        <v>202</v>
      </c>
      <c r="C1869" t="s">
        <v>39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236</v>
      </c>
      <c r="R1869">
        <v>184</v>
      </c>
      <c r="S1869">
        <v>149</v>
      </c>
      <c r="T1869">
        <v>12</v>
      </c>
      <c r="U1869">
        <v>236</v>
      </c>
    </row>
    <row r="1870" spans="1:21" hidden="1" x14ac:dyDescent="0.3">
      <c r="A1870" t="s">
        <v>126</v>
      </c>
      <c r="B1870" t="s">
        <v>203</v>
      </c>
      <c r="C1870" t="s">
        <v>39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4</v>
      </c>
      <c r="R1870">
        <v>483</v>
      </c>
      <c r="S1870">
        <v>-99</v>
      </c>
      <c r="T1870">
        <v>-99</v>
      </c>
      <c r="U1870">
        <v>-99</v>
      </c>
    </row>
    <row r="1871" spans="1:21" hidden="1" x14ac:dyDescent="0.3">
      <c r="A1871" t="s">
        <v>126</v>
      </c>
      <c r="B1871" t="s">
        <v>205</v>
      </c>
      <c r="C1871" t="s">
        <v>39</v>
      </c>
      <c r="D1871">
        <v>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-99</v>
      </c>
      <c r="R1871">
        <v>-99</v>
      </c>
      <c r="S1871">
        <v>-99</v>
      </c>
      <c r="T1871">
        <v>-99</v>
      </c>
      <c r="U1871">
        <v>-99</v>
      </c>
    </row>
    <row r="1872" spans="1:21" hidden="1" x14ac:dyDescent="0.3">
      <c r="A1872" t="s">
        <v>126</v>
      </c>
      <c r="B1872" t="s">
        <v>216</v>
      </c>
      <c r="C1872" t="s">
        <v>39</v>
      </c>
      <c r="D1872">
        <v>1</v>
      </c>
      <c r="E1872">
        <v>1</v>
      </c>
      <c r="F1872">
        <v>1</v>
      </c>
      <c r="G1872">
        <v>1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-99</v>
      </c>
      <c r="R1872">
        <v>-99</v>
      </c>
      <c r="S1872">
        <v>-99</v>
      </c>
      <c r="T1872">
        <v>-99</v>
      </c>
      <c r="U1872">
        <v>-99</v>
      </c>
    </row>
    <row r="1873" spans="1:21" hidden="1" x14ac:dyDescent="0.3">
      <c r="A1873" t="s">
        <v>126</v>
      </c>
      <c r="B1873" t="s">
        <v>219</v>
      </c>
      <c r="C1873" t="s">
        <v>39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36</v>
      </c>
      <c r="R1873">
        <v>694</v>
      </c>
      <c r="S1873">
        <v>57</v>
      </c>
      <c r="T1873">
        <v>36</v>
      </c>
      <c r="U1873">
        <v>765</v>
      </c>
    </row>
    <row r="1874" spans="1:21" hidden="1" x14ac:dyDescent="0.3">
      <c r="A1874" t="s">
        <v>126</v>
      </c>
      <c r="B1874" t="s">
        <v>220</v>
      </c>
      <c r="C1874" t="s">
        <v>39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156</v>
      </c>
      <c r="R1874">
        <v>440</v>
      </c>
      <c r="S1874">
        <v>330</v>
      </c>
      <c r="T1874">
        <v>22</v>
      </c>
      <c r="U1874">
        <v>342</v>
      </c>
    </row>
    <row r="1875" spans="1:21" hidden="1" x14ac:dyDescent="0.3">
      <c r="A1875" t="s">
        <v>126</v>
      </c>
      <c r="B1875" t="s">
        <v>221</v>
      </c>
      <c r="C1875" t="s">
        <v>39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132</v>
      </c>
      <c r="R1875">
        <v>371</v>
      </c>
      <c r="S1875">
        <v>-99</v>
      </c>
      <c r="T1875">
        <v>-99</v>
      </c>
      <c r="U1875">
        <v>-99</v>
      </c>
    </row>
    <row r="1876" spans="1:21" hidden="1" x14ac:dyDescent="0.3">
      <c r="A1876" t="s">
        <v>126</v>
      </c>
      <c r="B1876" t="s">
        <v>222</v>
      </c>
      <c r="C1876" t="s">
        <v>39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186</v>
      </c>
      <c r="R1876">
        <v>135</v>
      </c>
      <c r="S1876">
        <v>42</v>
      </c>
      <c r="T1876">
        <v>124</v>
      </c>
      <c r="U1876">
        <v>582</v>
      </c>
    </row>
    <row r="1877" spans="1:21" hidden="1" x14ac:dyDescent="0.3">
      <c r="A1877" t="s">
        <v>126</v>
      </c>
      <c r="B1877" t="s">
        <v>223</v>
      </c>
      <c r="C1877" t="s">
        <v>39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124</v>
      </c>
      <c r="R1877">
        <v>270</v>
      </c>
      <c r="S1877">
        <v>57</v>
      </c>
      <c r="T1877">
        <v>112</v>
      </c>
      <c r="U1877">
        <v>430</v>
      </c>
    </row>
    <row r="1878" spans="1:21" hidden="1" x14ac:dyDescent="0.3">
      <c r="A1878" t="s">
        <v>87</v>
      </c>
      <c r="B1878" t="s">
        <v>208</v>
      </c>
      <c r="C1878" t="s">
        <v>39</v>
      </c>
      <c r="D1878">
        <v>1</v>
      </c>
      <c r="E1878">
        <v>1</v>
      </c>
      <c r="F1878">
        <v>1</v>
      </c>
      <c r="G1878">
        <v>1</v>
      </c>
      <c r="H1878">
        <v>0</v>
      </c>
      <c r="I1878">
        <v>1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-99</v>
      </c>
      <c r="R1878">
        <v>-99</v>
      </c>
      <c r="S1878">
        <v>-99</v>
      </c>
      <c r="T1878">
        <v>-99</v>
      </c>
      <c r="U1878">
        <v>-99</v>
      </c>
    </row>
    <row r="1879" spans="1:21" hidden="1" x14ac:dyDescent="0.3">
      <c r="A1879" t="s">
        <v>87</v>
      </c>
      <c r="B1879" t="s">
        <v>196</v>
      </c>
      <c r="C1879" t="s">
        <v>39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-99</v>
      </c>
      <c r="T1879">
        <v>-99</v>
      </c>
      <c r="U1879">
        <v>-99</v>
      </c>
    </row>
    <row r="1880" spans="1:21" hidden="1" x14ac:dyDescent="0.3">
      <c r="A1880" t="s">
        <v>87</v>
      </c>
      <c r="B1880" t="s">
        <v>212</v>
      </c>
      <c r="C1880" t="s">
        <v>39</v>
      </c>
      <c r="D1880">
        <v>1</v>
      </c>
      <c r="E1880">
        <v>1</v>
      </c>
      <c r="F1880">
        <v>1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-99</v>
      </c>
      <c r="R1880">
        <v>-99</v>
      </c>
      <c r="S1880">
        <v>-99</v>
      </c>
      <c r="T1880">
        <v>-99</v>
      </c>
      <c r="U1880">
        <v>-99</v>
      </c>
    </row>
    <row r="1881" spans="1:21" hidden="1" x14ac:dyDescent="0.3">
      <c r="A1881" t="s">
        <v>87</v>
      </c>
      <c r="B1881" t="s">
        <v>214</v>
      </c>
      <c r="C1881" t="s">
        <v>39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-99</v>
      </c>
      <c r="R1881">
        <v>-99</v>
      </c>
      <c r="S1881">
        <v>-99</v>
      </c>
      <c r="T1881">
        <v>-99</v>
      </c>
      <c r="U1881">
        <v>-99</v>
      </c>
    </row>
    <row r="1882" spans="1:21" hidden="1" x14ac:dyDescent="0.3">
      <c r="A1882" t="s">
        <v>87</v>
      </c>
      <c r="B1882" t="s">
        <v>326</v>
      </c>
      <c r="C1882" t="s">
        <v>39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118</v>
      </c>
      <c r="R1882">
        <v>98</v>
      </c>
      <c r="S1882">
        <v>-99</v>
      </c>
      <c r="T1882">
        <v>-99</v>
      </c>
      <c r="U1882">
        <v>-99</v>
      </c>
    </row>
    <row r="1883" spans="1:21" hidden="1" x14ac:dyDescent="0.3">
      <c r="A1883" t="s">
        <v>87</v>
      </c>
      <c r="B1883" t="s">
        <v>202</v>
      </c>
      <c r="C1883" t="s">
        <v>39</v>
      </c>
      <c r="D1883">
        <v>1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-99</v>
      </c>
      <c r="R1883">
        <v>-99</v>
      </c>
      <c r="S1883">
        <v>61</v>
      </c>
      <c r="T1883">
        <v>56</v>
      </c>
      <c r="U1883">
        <v>698</v>
      </c>
    </row>
    <row r="1884" spans="1:21" hidden="1" x14ac:dyDescent="0.3">
      <c r="A1884" t="s">
        <v>87</v>
      </c>
      <c r="B1884" t="s">
        <v>203</v>
      </c>
      <c r="C1884" t="s">
        <v>39</v>
      </c>
      <c r="D1884">
        <v>1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-99</v>
      </c>
      <c r="R1884">
        <v>-99</v>
      </c>
      <c r="S1884">
        <v>-99</v>
      </c>
      <c r="T1884">
        <v>-99</v>
      </c>
      <c r="U1884">
        <v>-99</v>
      </c>
    </row>
    <row r="1885" spans="1:21" hidden="1" x14ac:dyDescent="0.3">
      <c r="A1885" t="s">
        <v>87</v>
      </c>
      <c r="B1885" t="s">
        <v>205</v>
      </c>
      <c r="C1885" t="s">
        <v>39</v>
      </c>
      <c r="D1885">
        <v>1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-99</v>
      </c>
      <c r="R1885">
        <v>-99</v>
      </c>
      <c r="S1885">
        <v>40</v>
      </c>
      <c r="T1885">
        <v>40</v>
      </c>
      <c r="U1885">
        <v>613</v>
      </c>
    </row>
    <row r="1886" spans="1:21" hidden="1" x14ac:dyDescent="0.3">
      <c r="A1886" t="s">
        <v>87</v>
      </c>
      <c r="B1886" t="s">
        <v>216</v>
      </c>
      <c r="C1886" t="s">
        <v>39</v>
      </c>
      <c r="D1886">
        <v>1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-99</v>
      </c>
      <c r="R1886">
        <v>-99</v>
      </c>
      <c r="S1886">
        <v>50</v>
      </c>
      <c r="T1886">
        <v>76</v>
      </c>
      <c r="U1886">
        <v>828</v>
      </c>
    </row>
    <row r="1887" spans="1:21" hidden="1" x14ac:dyDescent="0.3">
      <c r="A1887" t="s">
        <v>87</v>
      </c>
      <c r="B1887" t="s">
        <v>217</v>
      </c>
      <c r="C1887" t="s">
        <v>39</v>
      </c>
      <c r="D1887">
        <v>1</v>
      </c>
      <c r="E1887">
        <v>1</v>
      </c>
      <c r="F1887">
        <v>1</v>
      </c>
      <c r="G1887">
        <v>1</v>
      </c>
      <c r="H1887">
        <v>0</v>
      </c>
      <c r="I1887">
        <v>1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-99</v>
      </c>
      <c r="R1887">
        <v>-99</v>
      </c>
      <c r="S1887">
        <v>70</v>
      </c>
      <c r="T1887">
        <v>138</v>
      </c>
      <c r="U1887">
        <v>765</v>
      </c>
    </row>
    <row r="1888" spans="1:21" hidden="1" x14ac:dyDescent="0.3">
      <c r="A1888" t="s">
        <v>87</v>
      </c>
      <c r="B1888" t="s">
        <v>219</v>
      </c>
      <c r="C1888" t="s">
        <v>39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162</v>
      </c>
      <c r="R1888">
        <v>54</v>
      </c>
      <c r="S1888">
        <v>341</v>
      </c>
      <c r="T1888">
        <v>8</v>
      </c>
      <c r="U1888">
        <v>272</v>
      </c>
    </row>
    <row r="1889" spans="1:21" hidden="1" x14ac:dyDescent="0.3">
      <c r="A1889" t="s">
        <v>87</v>
      </c>
      <c r="B1889" t="s">
        <v>327</v>
      </c>
      <c r="C1889" t="s">
        <v>39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238</v>
      </c>
      <c r="R1889">
        <v>63</v>
      </c>
      <c r="S1889">
        <v>-99</v>
      </c>
      <c r="T1889">
        <v>-99</v>
      </c>
      <c r="U1889">
        <v>-99</v>
      </c>
    </row>
    <row r="1890" spans="1:21" hidden="1" x14ac:dyDescent="0.3">
      <c r="A1890" t="s">
        <v>87</v>
      </c>
      <c r="B1890" t="s">
        <v>220</v>
      </c>
      <c r="C1890" t="s">
        <v>39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222</v>
      </c>
      <c r="R1890">
        <v>140</v>
      </c>
      <c r="S1890">
        <v>72</v>
      </c>
      <c r="T1890">
        <v>94</v>
      </c>
      <c r="U1890">
        <v>1009</v>
      </c>
    </row>
    <row r="1891" spans="1:21" hidden="1" x14ac:dyDescent="0.3">
      <c r="A1891" t="s">
        <v>87</v>
      </c>
      <c r="B1891" t="s">
        <v>221</v>
      </c>
      <c r="C1891" t="s">
        <v>39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358</v>
      </c>
      <c r="R1891">
        <v>130</v>
      </c>
      <c r="S1891">
        <v>22</v>
      </c>
      <c r="T1891">
        <v>64</v>
      </c>
      <c r="U1891">
        <v>782</v>
      </c>
    </row>
    <row r="1892" spans="1:21" hidden="1" x14ac:dyDescent="0.3">
      <c r="A1892" t="s">
        <v>87</v>
      </c>
      <c r="B1892" t="s">
        <v>222</v>
      </c>
      <c r="C1892" t="s">
        <v>39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132</v>
      </c>
      <c r="R1892">
        <v>233</v>
      </c>
      <c r="S1892">
        <v>-99</v>
      </c>
      <c r="T1892">
        <v>-99</v>
      </c>
      <c r="U1892">
        <v>-99</v>
      </c>
    </row>
    <row r="1893" spans="1:21" hidden="1" x14ac:dyDescent="0.3">
      <c r="A1893" t="s">
        <v>87</v>
      </c>
      <c r="B1893" t="s">
        <v>223</v>
      </c>
      <c r="C1893" t="s">
        <v>39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112</v>
      </c>
      <c r="R1893">
        <v>421</v>
      </c>
      <c r="S1893">
        <v>-99</v>
      </c>
      <c r="T1893">
        <v>-99</v>
      </c>
      <c r="U1893">
        <v>-99</v>
      </c>
    </row>
    <row r="1894" spans="1:21" hidden="1" x14ac:dyDescent="0.3">
      <c r="A1894" t="s">
        <v>155</v>
      </c>
      <c r="B1894" t="s">
        <v>196</v>
      </c>
      <c r="C1894" t="s">
        <v>39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hidden="1" x14ac:dyDescent="0.3">
      <c r="A1895" t="s">
        <v>155</v>
      </c>
      <c r="B1895" t="s">
        <v>463</v>
      </c>
      <c r="C1895" t="s">
        <v>39</v>
      </c>
      <c r="D1895">
        <v>1</v>
      </c>
      <c r="E1895">
        <v>1</v>
      </c>
      <c r="F1895">
        <v>1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-99</v>
      </c>
      <c r="R1895">
        <v>-99</v>
      </c>
      <c r="S1895">
        <v>28</v>
      </c>
      <c r="T1895">
        <v>42</v>
      </c>
      <c r="U1895">
        <v>885</v>
      </c>
    </row>
    <row r="1896" spans="1:21" hidden="1" x14ac:dyDescent="0.3">
      <c r="A1896" t="s">
        <v>155</v>
      </c>
      <c r="B1896" t="s">
        <v>212</v>
      </c>
      <c r="C1896" t="s">
        <v>39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74</v>
      </c>
      <c r="R1896">
        <v>313</v>
      </c>
      <c r="S1896">
        <v>32</v>
      </c>
      <c r="T1896">
        <v>50</v>
      </c>
      <c r="U1896">
        <v>1068</v>
      </c>
    </row>
    <row r="1897" spans="1:21" hidden="1" x14ac:dyDescent="0.3">
      <c r="A1897" t="s">
        <v>155</v>
      </c>
      <c r="B1897" t="s">
        <v>203</v>
      </c>
      <c r="C1897" t="s">
        <v>39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84</v>
      </c>
      <c r="R1897">
        <v>264</v>
      </c>
      <c r="S1897">
        <v>-99</v>
      </c>
      <c r="T1897">
        <v>-99</v>
      </c>
      <c r="U1897">
        <v>-99</v>
      </c>
    </row>
    <row r="1898" spans="1:21" hidden="1" x14ac:dyDescent="0.3">
      <c r="A1898" t="s">
        <v>155</v>
      </c>
      <c r="B1898" t="s">
        <v>216</v>
      </c>
      <c r="C1898" t="s">
        <v>39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24</v>
      </c>
      <c r="R1898">
        <v>493</v>
      </c>
      <c r="S1898">
        <v>14</v>
      </c>
      <c r="T1898">
        <v>136</v>
      </c>
      <c r="U1898">
        <v>1034</v>
      </c>
    </row>
    <row r="1899" spans="1:21" hidden="1" x14ac:dyDescent="0.3">
      <c r="A1899" t="s">
        <v>155</v>
      </c>
      <c r="B1899" t="s">
        <v>217</v>
      </c>
      <c r="C1899" t="s">
        <v>39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70</v>
      </c>
      <c r="R1899">
        <v>461</v>
      </c>
      <c r="S1899">
        <v>14</v>
      </c>
      <c r="T1899">
        <v>70</v>
      </c>
      <c r="U1899">
        <v>716</v>
      </c>
    </row>
    <row r="1900" spans="1:21" hidden="1" x14ac:dyDescent="0.3">
      <c r="A1900" t="s">
        <v>155</v>
      </c>
      <c r="B1900" t="s">
        <v>219</v>
      </c>
      <c r="C1900" t="s">
        <v>39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152</v>
      </c>
      <c r="R1900">
        <v>282</v>
      </c>
      <c r="S1900">
        <v>20</v>
      </c>
      <c r="T1900">
        <v>162</v>
      </c>
      <c r="U1900">
        <v>713</v>
      </c>
    </row>
    <row r="1901" spans="1:21" hidden="1" x14ac:dyDescent="0.3">
      <c r="A1901" t="s">
        <v>155</v>
      </c>
      <c r="B1901" t="s">
        <v>220</v>
      </c>
      <c r="C1901" t="s">
        <v>39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34</v>
      </c>
      <c r="R1901">
        <v>260</v>
      </c>
      <c r="S1901">
        <v>20</v>
      </c>
      <c r="T1901">
        <v>42</v>
      </c>
      <c r="U1901">
        <v>718</v>
      </c>
    </row>
    <row r="1902" spans="1:21" hidden="1" x14ac:dyDescent="0.3">
      <c r="A1902" t="s">
        <v>155</v>
      </c>
      <c r="B1902" t="s">
        <v>221</v>
      </c>
      <c r="C1902" t="s">
        <v>39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132</v>
      </c>
      <c r="R1902">
        <v>281</v>
      </c>
      <c r="S1902">
        <v>10</v>
      </c>
      <c r="T1902">
        <v>64</v>
      </c>
      <c r="U1902">
        <v>417</v>
      </c>
    </row>
    <row r="1903" spans="1:21" hidden="1" x14ac:dyDescent="0.3">
      <c r="A1903" t="s">
        <v>155</v>
      </c>
      <c r="B1903" t="s">
        <v>222</v>
      </c>
      <c r="C1903" t="s">
        <v>39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104</v>
      </c>
      <c r="R1903">
        <v>120</v>
      </c>
      <c r="S1903">
        <v>-99</v>
      </c>
      <c r="T1903">
        <v>-99</v>
      </c>
      <c r="U1903">
        <v>-99</v>
      </c>
    </row>
    <row r="1904" spans="1:21" hidden="1" x14ac:dyDescent="0.3">
      <c r="A1904" t="s">
        <v>155</v>
      </c>
      <c r="B1904" t="s">
        <v>223</v>
      </c>
      <c r="C1904" t="s">
        <v>39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58</v>
      </c>
      <c r="R1904">
        <v>224</v>
      </c>
      <c r="S1904">
        <v>-99</v>
      </c>
      <c r="T1904">
        <v>-99</v>
      </c>
      <c r="U1904">
        <v>-99</v>
      </c>
    </row>
    <row r="1905" spans="1:21" hidden="1" x14ac:dyDescent="0.3">
      <c r="A1905" t="s">
        <v>88</v>
      </c>
      <c r="B1905" t="s">
        <v>208</v>
      </c>
      <c r="C1905" t="s">
        <v>39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32</v>
      </c>
      <c r="R1905">
        <v>95</v>
      </c>
      <c r="S1905">
        <v>-99</v>
      </c>
      <c r="T1905">
        <v>-99</v>
      </c>
      <c r="U1905">
        <v>-99</v>
      </c>
    </row>
    <row r="1906" spans="1:21" hidden="1" x14ac:dyDescent="0.3">
      <c r="A1906" t="s">
        <v>88</v>
      </c>
      <c r="B1906" t="s">
        <v>196</v>
      </c>
      <c r="C1906" t="s">
        <v>39</v>
      </c>
      <c r="D1906">
        <v>1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-99</v>
      </c>
      <c r="R1906">
        <v>-99</v>
      </c>
      <c r="S1906">
        <v>-99</v>
      </c>
      <c r="T1906">
        <v>-99</v>
      </c>
      <c r="U1906">
        <v>-99</v>
      </c>
    </row>
    <row r="1907" spans="1:21" hidden="1" x14ac:dyDescent="0.3">
      <c r="A1907" t="s">
        <v>88</v>
      </c>
      <c r="B1907" t="s">
        <v>212</v>
      </c>
      <c r="C1907" t="s">
        <v>39</v>
      </c>
      <c r="D1907">
        <v>1</v>
      </c>
      <c r="E1907">
        <v>1</v>
      </c>
      <c r="F1907">
        <v>1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-99</v>
      </c>
      <c r="R1907">
        <v>-99</v>
      </c>
      <c r="S1907">
        <v>-99</v>
      </c>
      <c r="T1907">
        <v>-99</v>
      </c>
      <c r="U1907">
        <v>-99</v>
      </c>
    </row>
    <row r="1908" spans="1:21" hidden="1" x14ac:dyDescent="0.3">
      <c r="A1908" t="s">
        <v>88</v>
      </c>
      <c r="B1908" t="s">
        <v>214</v>
      </c>
      <c r="C1908" t="s">
        <v>39</v>
      </c>
      <c r="D1908">
        <v>1</v>
      </c>
      <c r="E1908">
        <v>1</v>
      </c>
      <c r="F1908">
        <v>1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-99</v>
      </c>
      <c r="R1908">
        <v>-99</v>
      </c>
      <c r="S1908">
        <v>196</v>
      </c>
      <c r="T1908">
        <v>16</v>
      </c>
      <c r="U1908">
        <v>516</v>
      </c>
    </row>
    <row r="1909" spans="1:21" hidden="1" x14ac:dyDescent="0.3">
      <c r="A1909" t="s">
        <v>88</v>
      </c>
      <c r="B1909" t="s">
        <v>202</v>
      </c>
      <c r="C1909" t="s">
        <v>39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60</v>
      </c>
      <c r="R1909">
        <v>367</v>
      </c>
      <c r="S1909">
        <v>-99</v>
      </c>
      <c r="T1909">
        <v>-99</v>
      </c>
      <c r="U1909">
        <v>-99</v>
      </c>
    </row>
    <row r="1910" spans="1:21" hidden="1" x14ac:dyDescent="0.3">
      <c r="A1910" t="s">
        <v>88</v>
      </c>
      <c r="B1910" t="s">
        <v>203</v>
      </c>
      <c r="C1910" t="s">
        <v>39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82</v>
      </c>
      <c r="R1910">
        <v>219</v>
      </c>
      <c r="S1910">
        <v>106</v>
      </c>
      <c r="T1910">
        <v>22</v>
      </c>
      <c r="U1910">
        <v>256</v>
      </c>
    </row>
    <row r="1911" spans="1:21" hidden="1" x14ac:dyDescent="0.3">
      <c r="A1911" t="s">
        <v>88</v>
      </c>
      <c r="B1911" t="s">
        <v>205</v>
      </c>
      <c r="C1911" t="s">
        <v>39</v>
      </c>
      <c r="D1911">
        <v>1</v>
      </c>
      <c r="E1911">
        <v>1</v>
      </c>
      <c r="F1911">
        <v>1</v>
      </c>
      <c r="G1911">
        <v>1</v>
      </c>
      <c r="H1911">
        <v>0</v>
      </c>
      <c r="I1911">
        <v>1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-99</v>
      </c>
      <c r="R1911">
        <v>-99</v>
      </c>
      <c r="S1911">
        <v>146</v>
      </c>
      <c r="T1911">
        <v>26</v>
      </c>
      <c r="U1911">
        <v>362</v>
      </c>
    </row>
    <row r="1912" spans="1:21" hidden="1" x14ac:dyDescent="0.3">
      <c r="A1912" t="s">
        <v>88</v>
      </c>
      <c r="B1912" t="s">
        <v>216</v>
      </c>
      <c r="C1912" t="s">
        <v>39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148</v>
      </c>
      <c r="R1912">
        <v>311</v>
      </c>
      <c r="S1912">
        <v>40</v>
      </c>
      <c r="T1912">
        <v>102</v>
      </c>
      <c r="U1912">
        <v>722</v>
      </c>
    </row>
    <row r="1913" spans="1:21" hidden="1" x14ac:dyDescent="0.3">
      <c r="A1913" t="s">
        <v>88</v>
      </c>
      <c r="B1913" t="s">
        <v>217</v>
      </c>
      <c r="C1913" t="s">
        <v>39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hidden="1" x14ac:dyDescent="0.3">
      <c r="A1914" t="s">
        <v>88</v>
      </c>
      <c r="B1914" t="s">
        <v>219</v>
      </c>
      <c r="C1914" t="s">
        <v>39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hidden="1" x14ac:dyDescent="0.3">
      <c r="A1915" t="s">
        <v>89</v>
      </c>
      <c r="B1915" t="s">
        <v>208</v>
      </c>
      <c r="C1915" t="s">
        <v>39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hidden="1" x14ac:dyDescent="0.3">
      <c r="A1916" t="s">
        <v>89</v>
      </c>
      <c r="B1916" t="s">
        <v>196</v>
      </c>
      <c r="C1916" t="s">
        <v>39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hidden="1" x14ac:dyDescent="0.3">
      <c r="A1917" t="s">
        <v>89</v>
      </c>
      <c r="B1917" t="s">
        <v>212</v>
      </c>
      <c r="C1917" t="s">
        <v>39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-99</v>
      </c>
      <c r="R1917">
        <v>-99</v>
      </c>
      <c r="S1917">
        <v>-99</v>
      </c>
      <c r="T1917">
        <v>-99</v>
      </c>
      <c r="U1917">
        <v>-99</v>
      </c>
    </row>
    <row r="1918" spans="1:21" hidden="1" x14ac:dyDescent="0.3">
      <c r="A1918" t="s">
        <v>89</v>
      </c>
      <c r="B1918" t="s">
        <v>214</v>
      </c>
      <c r="C1918" t="s">
        <v>39</v>
      </c>
      <c r="D1918">
        <v>1</v>
      </c>
      <c r="E1918">
        <v>1</v>
      </c>
      <c r="F1918">
        <v>1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-99</v>
      </c>
      <c r="R1918">
        <v>-99</v>
      </c>
      <c r="S1918">
        <v>-99</v>
      </c>
      <c r="T1918">
        <v>-99</v>
      </c>
      <c r="U1918">
        <v>-99</v>
      </c>
    </row>
    <row r="1919" spans="1:21" hidden="1" x14ac:dyDescent="0.3">
      <c r="A1919" t="s">
        <v>89</v>
      </c>
      <c r="B1919" t="s">
        <v>202</v>
      </c>
      <c r="C1919" t="s">
        <v>39</v>
      </c>
      <c r="D1919">
        <v>1</v>
      </c>
      <c r="E1919">
        <v>1</v>
      </c>
      <c r="F1919">
        <v>1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-99</v>
      </c>
      <c r="R1919">
        <v>-99</v>
      </c>
      <c r="S1919">
        <v>-99</v>
      </c>
      <c r="T1919">
        <v>-99</v>
      </c>
      <c r="U1919">
        <v>-99</v>
      </c>
    </row>
    <row r="1920" spans="1:21" hidden="1" x14ac:dyDescent="0.3">
      <c r="A1920" t="s">
        <v>89</v>
      </c>
      <c r="B1920" t="s">
        <v>203</v>
      </c>
      <c r="C1920" t="s">
        <v>39</v>
      </c>
      <c r="D1920">
        <v>1</v>
      </c>
      <c r="E1920">
        <v>1</v>
      </c>
      <c r="F1920">
        <v>1</v>
      </c>
      <c r="G1920">
        <v>1</v>
      </c>
      <c r="H1920">
        <v>0</v>
      </c>
      <c r="I1920">
        <v>0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-99</v>
      </c>
      <c r="R1920">
        <v>-99</v>
      </c>
      <c r="S1920">
        <v>-99</v>
      </c>
      <c r="T1920">
        <v>-99</v>
      </c>
      <c r="U1920">
        <v>-99</v>
      </c>
    </row>
    <row r="1921" spans="1:21" hidden="1" x14ac:dyDescent="0.3">
      <c r="A1921" t="s">
        <v>89</v>
      </c>
      <c r="B1921" t="s">
        <v>205</v>
      </c>
      <c r="C1921" t="s">
        <v>39</v>
      </c>
      <c r="D1921">
        <v>1</v>
      </c>
      <c r="E1921">
        <v>1</v>
      </c>
      <c r="F1921">
        <v>1</v>
      </c>
      <c r="G1921">
        <v>1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-99</v>
      </c>
      <c r="R1921">
        <v>-99</v>
      </c>
      <c r="S1921">
        <v>36</v>
      </c>
      <c r="T1921">
        <v>30</v>
      </c>
      <c r="U1921">
        <v>342</v>
      </c>
    </row>
    <row r="1922" spans="1:21" hidden="1" x14ac:dyDescent="0.3">
      <c r="A1922" t="s">
        <v>89</v>
      </c>
      <c r="B1922" t="s">
        <v>216</v>
      </c>
      <c r="C1922" t="s">
        <v>39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98</v>
      </c>
      <c r="R1922">
        <v>290</v>
      </c>
      <c r="S1922">
        <v>332</v>
      </c>
      <c r="T1922">
        <v>18</v>
      </c>
      <c r="U1922">
        <v>206</v>
      </c>
    </row>
    <row r="1923" spans="1:21" hidden="1" x14ac:dyDescent="0.3">
      <c r="A1923" t="s">
        <v>89</v>
      </c>
      <c r="B1923" t="s">
        <v>217</v>
      </c>
      <c r="C1923" t="s">
        <v>39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78</v>
      </c>
      <c r="R1923">
        <v>447</v>
      </c>
      <c r="S1923">
        <v>42</v>
      </c>
      <c r="T1923">
        <v>48</v>
      </c>
      <c r="U1923">
        <v>851</v>
      </c>
    </row>
    <row r="1924" spans="1:21" hidden="1" x14ac:dyDescent="0.3">
      <c r="A1924" t="s">
        <v>89</v>
      </c>
      <c r="B1924" t="s">
        <v>219</v>
      </c>
      <c r="C1924" t="s">
        <v>39</v>
      </c>
      <c r="D1924">
        <v>1</v>
      </c>
      <c r="E1924">
        <v>1</v>
      </c>
      <c r="F1924">
        <v>1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-99</v>
      </c>
      <c r="R1924">
        <v>-99</v>
      </c>
      <c r="S1924">
        <v>165</v>
      </c>
      <c r="T1924">
        <v>42</v>
      </c>
      <c r="U1924">
        <v>706</v>
      </c>
    </row>
    <row r="1925" spans="1:21" hidden="1" x14ac:dyDescent="0.3">
      <c r="A1925" t="s">
        <v>89</v>
      </c>
      <c r="B1925" t="s">
        <v>328</v>
      </c>
      <c r="C1925" t="s">
        <v>39</v>
      </c>
      <c r="D1925">
        <v>1</v>
      </c>
      <c r="E1925">
        <v>1</v>
      </c>
      <c r="F1925">
        <v>1</v>
      </c>
      <c r="G1925">
        <v>1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-99</v>
      </c>
      <c r="R1925">
        <v>-99</v>
      </c>
      <c r="S1925">
        <v>-99</v>
      </c>
      <c r="T1925">
        <v>-99</v>
      </c>
      <c r="U1925">
        <v>-99</v>
      </c>
    </row>
    <row r="1926" spans="1:21" hidden="1" x14ac:dyDescent="0.3">
      <c r="A1926" t="s">
        <v>89</v>
      </c>
      <c r="B1926" t="s">
        <v>329</v>
      </c>
      <c r="C1926" t="s">
        <v>39</v>
      </c>
      <c r="D1926">
        <v>1</v>
      </c>
      <c r="E1926">
        <v>1</v>
      </c>
      <c r="F1926">
        <v>1</v>
      </c>
      <c r="G1926">
        <v>1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-99</v>
      </c>
      <c r="R1926">
        <v>-99</v>
      </c>
      <c r="S1926">
        <v>-99</v>
      </c>
      <c r="T1926">
        <v>-99</v>
      </c>
      <c r="U1926">
        <v>-99</v>
      </c>
    </row>
    <row r="1927" spans="1:21" hidden="1" x14ac:dyDescent="0.3">
      <c r="A1927" t="s">
        <v>89</v>
      </c>
      <c r="B1927" t="s">
        <v>220</v>
      </c>
      <c r="C1927" t="s">
        <v>39</v>
      </c>
      <c r="D1927">
        <v>1</v>
      </c>
      <c r="E1927">
        <v>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-99</v>
      </c>
      <c r="R1927">
        <v>-99</v>
      </c>
      <c r="S1927">
        <v>-99</v>
      </c>
      <c r="T1927">
        <v>-99</v>
      </c>
      <c r="U1927">
        <v>-99</v>
      </c>
    </row>
    <row r="1928" spans="1:21" hidden="1" x14ac:dyDescent="0.3">
      <c r="A1928" t="s">
        <v>89</v>
      </c>
      <c r="B1928" t="s">
        <v>330</v>
      </c>
      <c r="C1928" t="s">
        <v>39</v>
      </c>
      <c r="D1928">
        <v>1</v>
      </c>
      <c r="E1928">
        <v>1</v>
      </c>
      <c r="F1928">
        <v>1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-99</v>
      </c>
      <c r="R1928">
        <v>-99</v>
      </c>
      <c r="S1928">
        <v>-99</v>
      </c>
      <c r="T1928">
        <v>-99</v>
      </c>
      <c r="U1928">
        <v>-99</v>
      </c>
    </row>
    <row r="1929" spans="1:21" hidden="1" x14ac:dyDescent="0.3">
      <c r="A1929" t="s">
        <v>89</v>
      </c>
      <c r="B1929" t="s">
        <v>279</v>
      </c>
      <c r="C1929" t="s">
        <v>39</v>
      </c>
      <c r="D1929">
        <v>1</v>
      </c>
      <c r="E1929">
        <v>1</v>
      </c>
      <c r="F1929">
        <v>1</v>
      </c>
      <c r="G1929">
        <v>1</v>
      </c>
      <c r="H1929">
        <v>0</v>
      </c>
      <c r="I1929">
        <v>0</v>
      </c>
      <c r="J1929">
        <v>1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-99</v>
      </c>
      <c r="R1929">
        <v>-99</v>
      </c>
      <c r="S1929">
        <v>-99</v>
      </c>
      <c r="T1929">
        <v>-99</v>
      </c>
      <c r="U1929">
        <v>-99</v>
      </c>
    </row>
    <row r="1930" spans="1:21" hidden="1" x14ac:dyDescent="0.3">
      <c r="A1930" t="s">
        <v>89</v>
      </c>
      <c r="B1930" t="s">
        <v>331</v>
      </c>
      <c r="C1930" t="s">
        <v>39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-99</v>
      </c>
      <c r="R1930">
        <v>-99</v>
      </c>
      <c r="S1930">
        <v>36</v>
      </c>
      <c r="T1930">
        <v>14</v>
      </c>
      <c r="U1930">
        <v>687</v>
      </c>
    </row>
    <row r="1931" spans="1:21" hidden="1" x14ac:dyDescent="0.3">
      <c r="A1931" t="s">
        <v>89</v>
      </c>
      <c r="B1931" t="s">
        <v>332</v>
      </c>
      <c r="C1931" t="s">
        <v>39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-99</v>
      </c>
      <c r="R1931">
        <v>-99</v>
      </c>
      <c r="S1931">
        <v>122</v>
      </c>
      <c r="T1931">
        <v>10</v>
      </c>
      <c r="U1931">
        <v>546</v>
      </c>
    </row>
    <row r="1932" spans="1:21" hidden="1" x14ac:dyDescent="0.3">
      <c r="A1932" t="s">
        <v>89</v>
      </c>
      <c r="B1932" t="s">
        <v>221</v>
      </c>
      <c r="C1932" t="s">
        <v>39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hidden="1" x14ac:dyDescent="0.3">
      <c r="A1933" t="s">
        <v>89</v>
      </c>
      <c r="B1933" t="s">
        <v>222</v>
      </c>
      <c r="C1933" t="s">
        <v>39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hidden="1" x14ac:dyDescent="0.3">
      <c r="A1934" t="s">
        <v>172</v>
      </c>
      <c r="B1934" t="s">
        <v>208</v>
      </c>
      <c r="C1934" t="s">
        <v>39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hidden="1" x14ac:dyDescent="0.3">
      <c r="A1935" t="s">
        <v>172</v>
      </c>
      <c r="B1935" t="s">
        <v>196</v>
      </c>
      <c r="C1935" t="s">
        <v>39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1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hidden="1" x14ac:dyDescent="0.3">
      <c r="A1936" t="s">
        <v>172</v>
      </c>
      <c r="B1936" t="s">
        <v>212</v>
      </c>
      <c r="C1936" t="s">
        <v>39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hidden="1" x14ac:dyDescent="0.3">
      <c r="A1937" t="s">
        <v>172</v>
      </c>
      <c r="B1937" t="s">
        <v>477</v>
      </c>
      <c r="C1937" t="s">
        <v>39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18</v>
      </c>
      <c r="R1937">
        <v>554</v>
      </c>
      <c r="S1937">
        <v>0</v>
      </c>
      <c r="T1937">
        <v>128</v>
      </c>
      <c r="U1937">
        <v>578</v>
      </c>
    </row>
    <row r="1938" spans="1:21" hidden="1" x14ac:dyDescent="0.3">
      <c r="A1938" t="s">
        <v>172</v>
      </c>
      <c r="B1938" t="s">
        <v>214</v>
      </c>
      <c r="C1938" t="s">
        <v>39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0</v>
      </c>
      <c r="T1938">
        <v>212</v>
      </c>
      <c r="U1938">
        <v>483</v>
      </c>
    </row>
    <row r="1939" spans="1:21" hidden="1" x14ac:dyDescent="0.3">
      <c r="A1939" t="s">
        <v>172</v>
      </c>
      <c r="B1939" t="s">
        <v>467</v>
      </c>
      <c r="C1939" t="s">
        <v>39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-99</v>
      </c>
      <c r="R1939">
        <v>-99</v>
      </c>
      <c r="S1939">
        <v>41</v>
      </c>
      <c r="T1939">
        <v>140</v>
      </c>
      <c r="U1939">
        <v>583</v>
      </c>
    </row>
    <row r="1940" spans="1:21" hidden="1" x14ac:dyDescent="0.3">
      <c r="A1940" t="s">
        <v>172</v>
      </c>
      <c r="B1940" t="s">
        <v>202</v>
      </c>
      <c r="C1940" t="s">
        <v>39</v>
      </c>
      <c r="D1940">
        <v>1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-99</v>
      </c>
      <c r="R1940">
        <v>-99</v>
      </c>
      <c r="S1940">
        <v>20</v>
      </c>
      <c r="T1940">
        <v>264</v>
      </c>
      <c r="U1940">
        <v>1316</v>
      </c>
    </row>
    <row r="1941" spans="1:21" hidden="1" x14ac:dyDescent="0.3">
      <c r="A1941" t="s">
        <v>172</v>
      </c>
      <c r="B1941" t="s">
        <v>203</v>
      </c>
      <c r="C1941" t="s">
        <v>39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8</v>
      </c>
      <c r="R1941">
        <v>679</v>
      </c>
      <c r="S1941">
        <v>10</v>
      </c>
      <c r="T1941">
        <v>266</v>
      </c>
      <c r="U1941">
        <v>1013</v>
      </c>
    </row>
    <row r="1942" spans="1:21" hidden="1" x14ac:dyDescent="0.3">
      <c r="A1942" t="s">
        <v>172</v>
      </c>
      <c r="B1942" t="s">
        <v>205</v>
      </c>
      <c r="C1942" t="s">
        <v>39</v>
      </c>
      <c r="D1942">
        <v>1</v>
      </c>
      <c r="E1942">
        <v>1</v>
      </c>
      <c r="F1942">
        <v>1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-99</v>
      </c>
      <c r="R1942">
        <v>-99</v>
      </c>
      <c r="S1942">
        <v>14</v>
      </c>
      <c r="T1942">
        <v>118</v>
      </c>
      <c r="U1942">
        <v>1141</v>
      </c>
    </row>
    <row r="1943" spans="1:21" hidden="1" x14ac:dyDescent="0.3">
      <c r="A1943" t="s">
        <v>172</v>
      </c>
      <c r="B1943" t="s">
        <v>216</v>
      </c>
      <c r="C1943" t="s">
        <v>39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90</v>
      </c>
      <c r="R1943">
        <v>373</v>
      </c>
      <c r="S1943">
        <v>20</v>
      </c>
      <c r="T1943">
        <v>230</v>
      </c>
      <c r="U1943">
        <v>804</v>
      </c>
    </row>
    <row r="1944" spans="1:21" hidden="1" x14ac:dyDescent="0.3">
      <c r="A1944" t="s">
        <v>172</v>
      </c>
      <c r="B1944" t="s">
        <v>217</v>
      </c>
      <c r="C1944" t="s">
        <v>39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0</v>
      </c>
      <c r="T1944">
        <v>154</v>
      </c>
      <c r="U1944">
        <v>618</v>
      </c>
    </row>
    <row r="1945" spans="1:21" hidden="1" x14ac:dyDescent="0.3">
      <c r="A1945" t="s">
        <v>172</v>
      </c>
      <c r="B1945" t="s">
        <v>468</v>
      </c>
      <c r="C1945" t="s">
        <v>39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260</v>
      </c>
      <c r="R1945">
        <v>112</v>
      </c>
      <c r="S1945">
        <v>14</v>
      </c>
      <c r="T1945">
        <v>84</v>
      </c>
      <c r="U1945">
        <v>746</v>
      </c>
    </row>
    <row r="1946" spans="1:21" hidden="1" x14ac:dyDescent="0.3">
      <c r="A1946" t="s">
        <v>156</v>
      </c>
      <c r="B1946" t="s">
        <v>205</v>
      </c>
      <c r="C1946" t="s">
        <v>39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186</v>
      </c>
      <c r="R1946">
        <v>150</v>
      </c>
      <c r="S1946">
        <v>-99</v>
      </c>
      <c r="T1946">
        <v>-99</v>
      </c>
      <c r="U1946">
        <v>-99</v>
      </c>
    </row>
    <row r="1947" spans="1:21" hidden="1" x14ac:dyDescent="0.3">
      <c r="A1947" t="s">
        <v>156</v>
      </c>
      <c r="B1947" t="s">
        <v>216</v>
      </c>
      <c r="C1947" t="s">
        <v>39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240</v>
      </c>
      <c r="R1947">
        <v>81</v>
      </c>
      <c r="S1947">
        <v>227</v>
      </c>
      <c r="T1947">
        <v>22</v>
      </c>
      <c r="U1947">
        <v>519</v>
      </c>
    </row>
    <row r="1948" spans="1:21" hidden="1" x14ac:dyDescent="0.3">
      <c r="A1948" t="s">
        <v>156</v>
      </c>
      <c r="B1948" t="s">
        <v>461</v>
      </c>
      <c r="C1948" t="s">
        <v>39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234</v>
      </c>
      <c r="R1948">
        <v>112</v>
      </c>
      <c r="S1948">
        <v>28</v>
      </c>
      <c r="T1948">
        <v>32</v>
      </c>
      <c r="U1948">
        <v>700</v>
      </c>
    </row>
    <row r="1949" spans="1:21" hidden="1" x14ac:dyDescent="0.3">
      <c r="A1949" t="s">
        <v>156</v>
      </c>
      <c r="B1949" t="s">
        <v>217</v>
      </c>
      <c r="C1949" t="s">
        <v>39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138</v>
      </c>
      <c r="R1949">
        <v>130</v>
      </c>
      <c r="S1949">
        <v>36</v>
      </c>
      <c r="T1949">
        <v>10</v>
      </c>
      <c r="U1949">
        <v>290</v>
      </c>
    </row>
    <row r="1950" spans="1:21" hidden="1" x14ac:dyDescent="0.3">
      <c r="A1950" t="s">
        <v>156</v>
      </c>
      <c r="B1950" t="s">
        <v>398</v>
      </c>
      <c r="C1950" t="s">
        <v>39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168</v>
      </c>
      <c r="R1950">
        <v>200</v>
      </c>
      <c r="S1950">
        <v>-99</v>
      </c>
      <c r="T1950">
        <v>-99</v>
      </c>
      <c r="U1950">
        <v>-99</v>
      </c>
    </row>
    <row r="1951" spans="1:21" hidden="1" x14ac:dyDescent="0.3">
      <c r="A1951" t="s">
        <v>156</v>
      </c>
      <c r="B1951" t="s">
        <v>219</v>
      </c>
      <c r="C1951" t="s">
        <v>39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-99</v>
      </c>
      <c r="R1951">
        <v>-99</v>
      </c>
      <c r="S1951">
        <v>-99</v>
      </c>
      <c r="T1951">
        <v>-99</v>
      </c>
      <c r="U1951">
        <v>-99</v>
      </c>
    </row>
    <row r="1952" spans="1:21" hidden="1" x14ac:dyDescent="0.3">
      <c r="A1952" t="s">
        <v>156</v>
      </c>
      <c r="B1952" t="s">
        <v>427</v>
      </c>
      <c r="C1952" t="s">
        <v>39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hidden="1" x14ac:dyDescent="0.3">
      <c r="A1953" t="s">
        <v>156</v>
      </c>
      <c r="B1953" t="s">
        <v>424</v>
      </c>
      <c r="C1953" t="s">
        <v>39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hidden="1" x14ac:dyDescent="0.3">
      <c r="A1954" t="s">
        <v>156</v>
      </c>
      <c r="B1954" t="s">
        <v>464</v>
      </c>
      <c r="C1954" t="s">
        <v>39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-99</v>
      </c>
      <c r="R1954">
        <v>-99</v>
      </c>
      <c r="S1954">
        <v>-99</v>
      </c>
      <c r="T1954">
        <v>-99</v>
      </c>
      <c r="U1954">
        <v>-99</v>
      </c>
    </row>
    <row r="1955" spans="1:21" hidden="1" x14ac:dyDescent="0.3">
      <c r="A1955" t="s">
        <v>156</v>
      </c>
      <c r="B1955" t="s">
        <v>405</v>
      </c>
      <c r="C1955" t="s">
        <v>39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hidden="1" x14ac:dyDescent="0.3">
      <c r="A1956" t="s">
        <v>156</v>
      </c>
      <c r="B1956" t="s">
        <v>434</v>
      </c>
      <c r="C1956" t="s">
        <v>39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-99</v>
      </c>
      <c r="R1956">
        <v>-99</v>
      </c>
      <c r="S1956">
        <v>-99</v>
      </c>
      <c r="T1956">
        <v>-99</v>
      </c>
      <c r="U1956">
        <v>-99</v>
      </c>
    </row>
    <row r="1957" spans="1:21" hidden="1" x14ac:dyDescent="0.3">
      <c r="A1957" t="s">
        <v>156</v>
      </c>
      <c r="B1957" t="s">
        <v>455</v>
      </c>
      <c r="C1957" t="s">
        <v>39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1</v>
      </c>
      <c r="M1957">
        <v>0</v>
      </c>
      <c r="N1957">
        <v>1</v>
      </c>
      <c r="O1957">
        <v>0</v>
      </c>
      <c r="P1957">
        <v>1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hidden="1" x14ac:dyDescent="0.3">
      <c r="A1958" t="s">
        <v>156</v>
      </c>
      <c r="B1958" t="s">
        <v>465</v>
      </c>
      <c r="C1958" t="s">
        <v>39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hidden="1" x14ac:dyDescent="0.3">
      <c r="A1959" t="s">
        <v>156</v>
      </c>
      <c r="B1959" t="s">
        <v>220</v>
      </c>
      <c r="C1959" t="s">
        <v>39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hidden="1" x14ac:dyDescent="0.3">
      <c r="A1960" t="s">
        <v>156</v>
      </c>
      <c r="B1960" t="s">
        <v>445</v>
      </c>
      <c r="C1960" t="s">
        <v>39</v>
      </c>
      <c r="D1960">
        <v>1</v>
      </c>
      <c r="E1960">
        <v>1</v>
      </c>
      <c r="F1960">
        <v>1</v>
      </c>
      <c r="G1960">
        <v>1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-99</v>
      </c>
      <c r="R1960">
        <v>-99</v>
      </c>
      <c r="S1960">
        <v>-99</v>
      </c>
      <c r="T1960">
        <v>-99</v>
      </c>
      <c r="U1960">
        <v>-99</v>
      </c>
    </row>
    <row r="1961" spans="1:21" hidden="1" x14ac:dyDescent="0.3">
      <c r="A1961" t="s">
        <v>156</v>
      </c>
      <c r="B1961" t="s">
        <v>221</v>
      </c>
      <c r="C1961" t="s">
        <v>39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-99</v>
      </c>
      <c r="R1961">
        <v>-99</v>
      </c>
      <c r="S1961">
        <v>362</v>
      </c>
      <c r="T1961">
        <v>8</v>
      </c>
      <c r="U1961">
        <v>163</v>
      </c>
    </row>
    <row r="1962" spans="1:21" hidden="1" x14ac:dyDescent="0.3">
      <c r="A1962" t="s">
        <v>156</v>
      </c>
      <c r="B1962" t="s">
        <v>222</v>
      </c>
      <c r="C1962" t="s">
        <v>39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160</v>
      </c>
      <c r="R1962">
        <v>112</v>
      </c>
      <c r="S1962">
        <v>255</v>
      </c>
      <c r="T1962">
        <v>20</v>
      </c>
      <c r="U1962">
        <v>595</v>
      </c>
    </row>
    <row r="1963" spans="1:21" hidden="1" x14ac:dyDescent="0.3">
      <c r="A1963" t="s">
        <v>156</v>
      </c>
      <c r="B1963" t="s">
        <v>223</v>
      </c>
      <c r="C1963" t="s">
        <v>39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-99</v>
      </c>
      <c r="R1963">
        <v>-99</v>
      </c>
      <c r="S1963">
        <v>-99</v>
      </c>
      <c r="T1963">
        <v>-99</v>
      </c>
      <c r="U1963">
        <v>-99</v>
      </c>
    </row>
    <row r="1964" spans="1:21" hidden="1" x14ac:dyDescent="0.3">
      <c r="A1964" t="s">
        <v>90</v>
      </c>
      <c r="B1964" t="s">
        <v>208</v>
      </c>
      <c r="C1964" t="s">
        <v>39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32</v>
      </c>
      <c r="R1964">
        <v>376</v>
      </c>
      <c r="S1964">
        <v>405</v>
      </c>
      <c r="T1964">
        <v>4</v>
      </c>
      <c r="U1964">
        <v>148</v>
      </c>
    </row>
    <row r="1965" spans="1:21" hidden="1" x14ac:dyDescent="0.3">
      <c r="A1965" t="s">
        <v>90</v>
      </c>
      <c r="B1965" t="s">
        <v>196</v>
      </c>
      <c r="C1965" t="s">
        <v>39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116</v>
      </c>
      <c r="R1965">
        <v>173</v>
      </c>
      <c r="S1965">
        <v>-99</v>
      </c>
      <c r="T1965">
        <v>-99</v>
      </c>
      <c r="U1965">
        <v>-99</v>
      </c>
    </row>
    <row r="1966" spans="1:21" hidden="1" x14ac:dyDescent="0.3">
      <c r="A1966" t="s">
        <v>90</v>
      </c>
      <c r="B1966" t="s">
        <v>212</v>
      </c>
      <c r="C1966" t="s">
        <v>39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172</v>
      </c>
      <c r="R1966">
        <v>175</v>
      </c>
      <c r="S1966">
        <v>-99</v>
      </c>
      <c r="T1966">
        <v>-99</v>
      </c>
      <c r="U1966">
        <v>-99</v>
      </c>
    </row>
    <row r="1967" spans="1:21" hidden="1" x14ac:dyDescent="0.3">
      <c r="A1967" t="s">
        <v>90</v>
      </c>
      <c r="B1967" t="s">
        <v>214</v>
      </c>
      <c r="C1967" t="s">
        <v>39</v>
      </c>
      <c r="D1967">
        <v>1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-99</v>
      </c>
      <c r="R1967">
        <v>-99</v>
      </c>
      <c r="S1967">
        <v>-99</v>
      </c>
      <c r="T1967">
        <v>-99</v>
      </c>
      <c r="U1967">
        <v>-99</v>
      </c>
    </row>
    <row r="1968" spans="1:21" hidden="1" x14ac:dyDescent="0.3">
      <c r="A1968" t="s">
        <v>90</v>
      </c>
      <c r="B1968" t="s">
        <v>202</v>
      </c>
      <c r="C1968" t="s">
        <v>39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118</v>
      </c>
      <c r="R1968">
        <v>67</v>
      </c>
      <c r="S1968">
        <v>-99</v>
      </c>
      <c r="T1968">
        <v>-99</v>
      </c>
      <c r="U1968">
        <v>-99</v>
      </c>
    </row>
    <row r="1969" spans="1:21" hidden="1" x14ac:dyDescent="0.3">
      <c r="A1969" t="s">
        <v>90</v>
      </c>
      <c r="B1969" t="s">
        <v>203</v>
      </c>
      <c r="C1969" t="s">
        <v>39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64</v>
      </c>
      <c r="R1969">
        <v>277</v>
      </c>
      <c r="S1969">
        <v>-99</v>
      </c>
      <c r="T1969">
        <v>-99</v>
      </c>
      <c r="U1969">
        <v>-99</v>
      </c>
    </row>
    <row r="1970" spans="1:21" hidden="1" x14ac:dyDescent="0.3">
      <c r="A1970" t="s">
        <v>90</v>
      </c>
      <c r="B1970" t="s">
        <v>205</v>
      </c>
      <c r="C1970" t="s">
        <v>39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174</v>
      </c>
      <c r="R1970">
        <v>85</v>
      </c>
      <c r="S1970">
        <v>-99</v>
      </c>
      <c r="T1970">
        <v>-99</v>
      </c>
      <c r="U1970">
        <v>-99</v>
      </c>
    </row>
    <row r="1971" spans="1:21" hidden="1" x14ac:dyDescent="0.3">
      <c r="A1971" t="s">
        <v>90</v>
      </c>
      <c r="B1971" t="s">
        <v>216</v>
      </c>
      <c r="C1971" t="s">
        <v>39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158</v>
      </c>
      <c r="R1971">
        <v>153</v>
      </c>
      <c r="S1971">
        <v>189</v>
      </c>
      <c r="T1971">
        <v>26</v>
      </c>
      <c r="U1971">
        <v>151</v>
      </c>
    </row>
    <row r="1972" spans="1:21" hidden="1" x14ac:dyDescent="0.3">
      <c r="A1972" t="s">
        <v>90</v>
      </c>
      <c r="B1972" t="s">
        <v>217</v>
      </c>
      <c r="C1972" t="s">
        <v>39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40</v>
      </c>
      <c r="R1972">
        <v>168</v>
      </c>
      <c r="S1972">
        <v>-99</v>
      </c>
      <c r="T1972">
        <v>-99</v>
      </c>
      <c r="U1972">
        <v>-99</v>
      </c>
    </row>
    <row r="1973" spans="1:21" hidden="1" x14ac:dyDescent="0.3">
      <c r="A1973" t="s">
        <v>90</v>
      </c>
      <c r="B1973" t="s">
        <v>219</v>
      </c>
      <c r="C1973" t="s">
        <v>39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18</v>
      </c>
      <c r="R1973">
        <v>388</v>
      </c>
      <c r="S1973">
        <v>-99</v>
      </c>
      <c r="T1973">
        <v>-99</v>
      </c>
      <c r="U1973">
        <v>-99</v>
      </c>
    </row>
    <row r="1974" spans="1:21" hidden="1" x14ac:dyDescent="0.3">
      <c r="A1974" t="s">
        <v>90</v>
      </c>
      <c r="B1974" t="s">
        <v>220</v>
      </c>
      <c r="C1974" t="s">
        <v>39</v>
      </c>
      <c r="D1974">
        <v>1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-99</v>
      </c>
      <c r="R1974">
        <v>-99</v>
      </c>
      <c r="S1974">
        <v>-99</v>
      </c>
      <c r="T1974">
        <v>-99</v>
      </c>
      <c r="U1974">
        <v>-99</v>
      </c>
    </row>
    <row r="1975" spans="1:21" hidden="1" x14ac:dyDescent="0.3">
      <c r="A1975" t="s">
        <v>90</v>
      </c>
      <c r="B1975" t="s">
        <v>221</v>
      </c>
      <c r="C1975" t="s">
        <v>39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102</v>
      </c>
      <c r="R1975">
        <v>373</v>
      </c>
      <c r="S1975">
        <v>148</v>
      </c>
      <c r="T1975">
        <v>66</v>
      </c>
      <c r="U1975">
        <v>706</v>
      </c>
    </row>
    <row r="1976" spans="1:21" hidden="1" x14ac:dyDescent="0.3">
      <c r="A1976" t="s">
        <v>90</v>
      </c>
      <c r="B1976" t="s">
        <v>333</v>
      </c>
      <c r="C1976" t="s">
        <v>39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168</v>
      </c>
      <c r="R1976">
        <v>89</v>
      </c>
      <c r="S1976">
        <v>-99</v>
      </c>
      <c r="T1976">
        <v>-99</v>
      </c>
      <c r="U1976">
        <v>-99</v>
      </c>
    </row>
    <row r="1977" spans="1:21" hidden="1" x14ac:dyDescent="0.3">
      <c r="A1977" t="s">
        <v>90</v>
      </c>
      <c r="B1977" t="s">
        <v>222</v>
      </c>
      <c r="C1977" t="s">
        <v>39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208</v>
      </c>
      <c r="R1977">
        <v>32</v>
      </c>
      <c r="S1977">
        <v>-99</v>
      </c>
      <c r="T1977">
        <v>-99</v>
      </c>
      <c r="U1977">
        <v>-99</v>
      </c>
    </row>
    <row r="1978" spans="1:21" hidden="1" x14ac:dyDescent="0.3">
      <c r="A1978" t="s">
        <v>90</v>
      </c>
      <c r="B1978" t="s">
        <v>334</v>
      </c>
      <c r="C1978" t="s">
        <v>39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206</v>
      </c>
      <c r="R1978">
        <v>67</v>
      </c>
      <c r="S1978">
        <v>-99</v>
      </c>
      <c r="T1978">
        <v>-99</v>
      </c>
      <c r="U1978">
        <v>-99</v>
      </c>
    </row>
    <row r="1979" spans="1:21" hidden="1" x14ac:dyDescent="0.3">
      <c r="A1979" t="s">
        <v>90</v>
      </c>
      <c r="B1979" t="s">
        <v>335</v>
      </c>
      <c r="C1979" t="s">
        <v>39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210</v>
      </c>
      <c r="R1979">
        <v>10</v>
      </c>
      <c r="S1979">
        <v>-99</v>
      </c>
      <c r="T1979">
        <v>-99</v>
      </c>
      <c r="U1979">
        <v>-99</v>
      </c>
    </row>
    <row r="1980" spans="1:21" hidden="1" x14ac:dyDescent="0.3">
      <c r="A1980" t="s">
        <v>90</v>
      </c>
      <c r="B1980" t="s">
        <v>223</v>
      </c>
      <c r="C1980" t="s">
        <v>39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102</v>
      </c>
      <c r="R1980">
        <v>127</v>
      </c>
      <c r="S1980">
        <v>-99</v>
      </c>
      <c r="T1980">
        <v>-99</v>
      </c>
      <c r="U1980">
        <v>-99</v>
      </c>
    </row>
    <row r="1981" spans="1:21" hidden="1" x14ac:dyDescent="0.3">
      <c r="A1981" t="s">
        <v>91</v>
      </c>
      <c r="B1981" t="s">
        <v>208</v>
      </c>
      <c r="C1981" t="s">
        <v>39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-99</v>
      </c>
      <c r="R1981">
        <v>-99</v>
      </c>
      <c r="S1981">
        <v>-99</v>
      </c>
      <c r="T1981">
        <v>-99</v>
      </c>
      <c r="U1981">
        <v>-99</v>
      </c>
    </row>
    <row r="1982" spans="1:21" hidden="1" x14ac:dyDescent="0.3">
      <c r="A1982" t="s">
        <v>91</v>
      </c>
      <c r="B1982" t="s">
        <v>196</v>
      </c>
      <c r="C1982" t="s">
        <v>39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110</v>
      </c>
      <c r="R1982">
        <v>282</v>
      </c>
      <c r="S1982">
        <v>-99</v>
      </c>
      <c r="T1982">
        <v>-99</v>
      </c>
      <c r="U1982">
        <v>-99</v>
      </c>
    </row>
    <row r="1983" spans="1:21" hidden="1" x14ac:dyDescent="0.3">
      <c r="A1983" t="s">
        <v>91</v>
      </c>
      <c r="B1983" t="s">
        <v>212</v>
      </c>
      <c r="C1983" t="s">
        <v>39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116</v>
      </c>
      <c r="R1983">
        <v>198</v>
      </c>
      <c r="S1983">
        <v>-99</v>
      </c>
      <c r="T1983">
        <v>-99</v>
      </c>
      <c r="U1983">
        <v>-99</v>
      </c>
    </row>
    <row r="1984" spans="1:21" hidden="1" x14ac:dyDescent="0.3">
      <c r="A1984" t="s">
        <v>91</v>
      </c>
      <c r="B1984" t="s">
        <v>336</v>
      </c>
      <c r="C1984" t="s">
        <v>39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226</v>
      </c>
      <c r="R1984">
        <v>163</v>
      </c>
      <c r="S1984">
        <v>234</v>
      </c>
      <c r="T1984">
        <v>18</v>
      </c>
      <c r="U1984">
        <v>362</v>
      </c>
    </row>
    <row r="1985" spans="1:21" hidden="1" x14ac:dyDescent="0.3">
      <c r="A1985" t="s">
        <v>91</v>
      </c>
      <c r="B1985" t="s">
        <v>214</v>
      </c>
      <c r="C1985" t="s">
        <v>39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48</v>
      </c>
      <c r="R1985">
        <v>348</v>
      </c>
      <c r="S1985">
        <v>-99</v>
      </c>
      <c r="T1985">
        <v>-99</v>
      </c>
      <c r="U1985">
        <v>-99</v>
      </c>
    </row>
    <row r="1986" spans="1:21" hidden="1" x14ac:dyDescent="0.3">
      <c r="A1986" t="s">
        <v>91</v>
      </c>
      <c r="B1986" t="s">
        <v>232</v>
      </c>
      <c r="C1986" t="s">
        <v>39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36</v>
      </c>
      <c r="T1986">
        <v>16</v>
      </c>
      <c r="U1986">
        <v>689</v>
      </c>
    </row>
    <row r="1987" spans="1:21" hidden="1" x14ac:dyDescent="0.3">
      <c r="A1987" t="s">
        <v>91</v>
      </c>
      <c r="B1987" t="s">
        <v>202</v>
      </c>
      <c r="C1987" t="s">
        <v>39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64</v>
      </c>
      <c r="R1987">
        <v>481</v>
      </c>
      <c r="S1987">
        <v>-99</v>
      </c>
      <c r="T1987">
        <v>-99</v>
      </c>
      <c r="U1987">
        <v>-99</v>
      </c>
    </row>
    <row r="1988" spans="1:21" hidden="1" x14ac:dyDescent="0.3">
      <c r="A1988" t="s">
        <v>91</v>
      </c>
      <c r="B1988" t="s">
        <v>203</v>
      </c>
      <c r="C1988" t="s">
        <v>39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108</v>
      </c>
      <c r="R1988">
        <v>586</v>
      </c>
      <c r="S1988">
        <v>180</v>
      </c>
      <c r="T1988">
        <v>40</v>
      </c>
      <c r="U1988">
        <v>716</v>
      </c>
    </row>
    <row r="1989" spans="1:21" hidden="1" x14ac:dyDescent="0.3">
      <c r="A1989" t="s">
        <v>91</v>
      </c>
      <c r="B1989" t="s">
        <v>337</v>
      </c>
      <c r="C1989" t="s">
        <v>39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98</v>
      </c>
      <c r="R1989">
        <v>556</v>
      </c>
      <c r="S1989">
        <v>200</v>
      </c>
      <c r="T1989">
        <v>44</v>
      </c>
      <c r="U1989">
        <v>826</v>
      </c>
    </row>
    <row r="1990" spans="1:21" hidden="1" x14ac:dyDescent="0.3">
      <c r="A1990" t="s">
        <v>91</v>
      </c>
      <c r="B1990" t="s">
        <v>205</v>
      </c>
      <c r="C1990" t="s">
        <v>39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136</v>
      </c>
      <c r="R1990">
        <v>230</v>
      </c>
      <c r="S1990">
        <v>-99</v>
      </c>
      <c r="T1990">
        <v>-99</v>
      </c>
      <c r="U1990">
        <v>-99</v>
      </c>
    </row>
    <row r="1991" spans="1:21" hidden="1" x14ac:dyDescent="0.3">
      <c r="A1991" t="s">
        <v>91</v>
      </c>
      <c r="B1991" t="s">
        <v>216</v>
      </c>
      <c r="C1991" t="s">
        <v>39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210</v>
      </c>
      <c r="R1991">
        <v>85</v>
      </c>
      <c r="S1991">
        <v>-99</v>
      </c>
      <c r="T1991">
        <v>-99</v>
      </c>
      <c r="U1991">
        <v>-99</v>
      </c>
    </row>
    <row r="1992" spans="1:21" hidden="1" x14ac:dyDescent="0.3">
      <c r="A1992" t="s">
        <v>91</v>
      </c>
      <c r="B1992" t="s">
        <v>338</v>
      </c>
      <c r="C1992" t="s">
        <v>39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178</v>
      </c>
      <c r="R1992">
        <v>94</v>
      </c>
      <c r="S1992">
        <v>-99</v>
      </c>
      <c r="T1992">
        <v>-99</v>
      </c>
      <c r="U1992">
        <v>-99</v>
      </c>
    </row>
    <row r="1993" spans="1:21" hidden="1" x14ac:dyDescent="0.3">
      <c r="A1993" t="s">
        <v>91</v>
      </c>
      <c r="B1993" t="s">
        <v>339</v>
      </c>
      <c r="C1993" t="s">
        <v>39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170</v>
      </c>
      <c r="R1993">
        <v>113</v>
      </c>
      <c r="S1993">
        <v>-99</v>
      </c>
      <c r="T1993">
        <v>-99</v>
      </c>
      <c r="U1993">
        <v>-99</v>
      </c>
    </row>
    <row r="1994" spans="1:21" hidden="1" x14ac:dyDescent="0.3">
      <c r="A1994" t="s">
        <v>91</v>
      </c>
      <c r="B1994" t="s">
        <v>217</v>
      </c>
      <c r="C1994" t="s">
        <v>39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174</v>
      </c>
      <c r="R1994">
        <v>278</v>
      </c>
      <c r="S1994">
        <v>-99</v>
      </c>
      <c r="T1994">
        <v>-99</v>
      </c>
      <c r="U1994">
        <v>-99</v>
      </c>
    </row>
    <row r="1995" spans="1:21" hidden="1" x14ac:dyDescent="0.3">
      <c r="A1995" t="s">
        <v>92</v>
      </c>
      <c r="B1995" t="s">
        <v>196</v>
      </c>
      <c r="C1995" t="s">
        <v>39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46</v>
      </c>
      <c r="R1995">
        <v>474</v>
      </c>
      <c r="S1995">
        <v>-99</v>
      </c>
      <c r="T1995">
        <v>-99</v>
      </c>
      <c r="U1995">
        <v>-99</v>
      </c>
    </row>
    <row r="1996" spans="1:21" hidden="1" x14ac:dyDescent="0.3">
      <c r="A1996" t="s">
        <v>92</v>
      </c>
      <c r="B1996" t="s">
        <v>212</v>
      </c>
      <c r="C1996" t="s">
        <v>39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hidden="1" x14ac:dyDescent="0.3">
      <c r="A1997" t="s">
        <v>92</v>
      </c>
      <c r="B1997" t="s">
        <v>214</v>
      </c>
      <c r="C1997" t="s">
        <v>39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104</v>
      </c>
      <c r="R1997">
        <v>364</v>
      </c>
      <c r="S1997">
        <v>338</v>
      </c>
      <c r="T1997">
        <v>44</v>
      </c>
      <c r="U1997">
        <v>276</v>
      </c>
    </row>
    <row r="1998" spans="1:21" hidden="1" x14ac:dyDescent="0.3">
      <c r="A1998" t="s">
        <v>92</v>
      </c>
      <c r="B1998" t="s">
        <v>340</v>
      </c>
      <c r="C1998" t="s">
        <v>39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92</v>
      </c>
      <c r="R1998">
        <v>241</v>
      </c>
      <c r="S1998">
        <v>-99</v>
      </c>
      <c r="T1998">
        <v>-99</v>
      </c>
      <c r="U1998">
        <v>-99</v>
      </c>
    </row>
    <row r="1999" spans="1:21" hidden="1" x14ac:dyDescent="0.3">
      <c r="A1999" t="s">
        <v>92</v>
      </c>
      <c r="B1999" t="s">
        <v>202</v>
      </c>
      <c r="C1999" t="s">
        <v>39</v>
      </c>
      <c r="D1999">
        <v>1</v>
      </c>
      <c r="E1999">
        <v>1</v>
      </c>
      <c r="F1999">
        <v>1</v>
      </c>
      <c r="G1999">
        <v>1</v>
      </c>
      <c r="H1999">
        <v>0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-99</v>
      </c>
      <c r="R1999">
        <v>-99</v>
      </c>
      <c r="S1999">
        <v>-99</v>
      </c>
      <c r="T1999">
        <v>-99</v>
      </c>
      <c r="U1999">
        <v>-99</v>
      </c>
    </row>
    <row r="2000" spans="1:21" hidden="1" x14ac:dyDescent="0.3">
      <c r="A2000" t="s">
        <v>92</v>
      </c>
      <c r="B2000" t="s">
        <v>203</v>
      </c>
      <c r="C2000" t="s">
        <v>39</v>
      </c>
      <c r="D2000">
        <v>1</v>
      </c>
      <c r="E2000">
        <v>1</v>
      </c>
      <c r="F2000">
        <v>1</v>
      </c>
      <c r="G2000">
        <v>1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-99</v>
      </c>
      <c r="R2000">
        <v>-99</v>
      </c>
      <c r="S2000">
        <v>-99</v>
      </c>
      <c r="T2000">
        <v>-99</v>
      </c>
      <c r="U2000">
        <v>-99</v>
      </c>
    </row>
    <row r="2001" spans="1:21" hidden="1" x14ac:dyDescent="0.3">
      <c r="A2001" t="s">
        <v>92</v>
      </c>
      <c r="B2001" t="s">
        <v>205</v>
      </c>
      <c r="C2001" t="s">
        <v>39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-99</v>
      </c>
      <c r="R2001">
        <v>-99</v>
      </c>
      <c r="S2001">
        <v>380</v>
      </c>
      <c r="T2001">
        <v>32</v>
      </c>
      <c r="U2001">
        <v>551</v>
      </c>
    </row>
    <row r="2002" spans="1:21" hidden="1" x14ac:dyDescent="0.3">
      <c r="A2002" t="s">
        <v>92</v>
      </c>
      <c r="B2002" t="s">
        <v>216</v>
      </c>
      <c r="C2002" t="s">
        <v>39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78</v>
      </c>
      <c r="R2002">
        <v>571</v>
      </c>
      <c r="S2002">
        <v>475</v>
      </c>
      <c r="T2002">
        <v>36</v>
      </c>
      <c r="U2002">
        <v>498</v>
      </c>
    </row>
    <row r="2003" spans="1:21" hidden="1" x14ac:dyDescent="0.3">
      <c r="A2003" t="s">
        <v>92</v>
      </c>
      <c r="B2003" t="s">
        <v>341</v>
      </c>
      <c r="C2003" t="s">
        <v>39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332</v>
      </c>
      <c r="R2003">
        <v>304</v>
      </c>
      <c r="S2003">
        <v>-99</v>
      </c>
      <c r="T2003">
        <v>-99</v>
      </c>
      <c r="U2003">
        <v>-99</v>
      </c>
    </row>
    <row r="2004" spans="1:21" hidden="1" x14ac:dyDescent="0.3">
      <c r="A2004" t="s">
        <v>92</v>
      </c>
      <c r="B2004" t="s">
        <v>295</v>
      </c>
      <c r="C2004" t="s">
        <v>39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286</v>
      </c>
      <c r="R2004">
        <v>260</v>
      </c>
      <c r="S2004">
        <v>402</v>
      </c>
      <c r="T2004">
        <v>20</v>
      </c>
      <c r="U2004">
        <v>439</v>
      </c>
    </row>
    <row r="2005" spans="1:21" hidden="1" x14ac:dyDescent="0.3">
      <c r="A2005" t="s">
        <v>92</v>
      </c>
      <c r="B2005" t="s">
        <v>342</v>
      </c>
      <c r="C2005" t="s">
        <v>39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302</v>
      </c>
      <c r="R2005">
        <v>212</v>
      </c>
      <c r="S2005">
        <v>259</v>
      </c>
      <c r="T2005">
        <v>40</v>
      </c>
      <c r="U2005">
        <v>485</v>
      </c>
    </row>
    <row r="2006" spans="1:21" hidden="1" x14ac:dyDescent="0.3">
      <c r="A2006" t="s">
        <v>92</v>
      </c>
      <c r="B2006" t="s">
        <v>343</v>
      </c>
      <c r="C2006" t="s">
        <v>39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360</v>
      </c>
      <c r="R2006">
        <v>130</v>
      </c>
      <c r="S2006">
        <v>-99</v>
      </c>
      <c r="T2006">
        <v>-99</v>
      </c>
      <c r="U2006">
        <v>-99</v>
      </c>
    </row>
    <row r="2007" spans="1:21" hidden="1" x14ac:dyDescent="0.3">
      <c r="A2007" t="s">
        <v>92</v>
      </c>
      <c r="B2007" t="s">
        <v>217</v>
      </c>
      <c r="C2007" t="s">
        <v>39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292</v>
      </c>
      <c r="R2007">
        <v>175</v>
      </c>
      <c r="S2007">
        <v>221</v>
      </c>
      <c r="T2007">
        <v>30</v>
      </c>
      <c r="U2007">
        <v>298</v>
      </c>
    </row>
    <row r="2008" spans="1:21" hidden="1" x14ac:dyDescent="0.3">
      <c r="A2008" t="s">
        <v>92</v>
      </c>
      <c r="B2008" t="s">
        <v>344</v>
      </c>
      <c r="C2008" t="s">
        <v>39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360</v>
      </c>
      <c r="R2008">
        <v>64</v>
      </c>
      <c r="S2008">
        <v>-99</v>
      </c>
      <c r="T2008">
        <v>-99</v>
      </c>
      <c r="U2008">
        <v>-99</v>
      </c>
    </row>
    <row r="2009" spans="1:21" hidden="1" x14ac:dyDescent="0.3">
      <c r="A2009" t="s">
        <v>92</v>
      </c>
      <c r="B2009" t="s">
        <v>345</v>
      </c>
      <c r="C2009" t="s">
        <v>39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360</v>
      </c>
      <c r="R2009">
        <v>112</v>
      </c>
      <c r="S2009">
        <v>202</v>
      </c>
      <c r="T2009">
        <v>8</v>
      </c>
      <c r="U2009">
        <v>114</v>
      </c>
    </row>
    <row r="2010" spans="1:21" hidden="1" x14ac:dyDescent="0.3">
      <c r="A2010" t="s">
        <v>92</v>
      </c>
      <c r="B2010" t="s">
        <v>219</v>
      </c>
      <c r="C2010" t="s">
        <v>39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104</v>
      </c>
      <c r="R2010">
        <v>280</v>
      </c>
      <c r="S2010">
        <v>-99</v>
      </c>
      <c r="T2010">
        <v>-99</v>
      </c>
      <c r="U2010">
        <v>-99</v>
      </c>
    </row>
    <row r="2011" spans="1:21" hidden="1" x14ac:dyDescent="0.3">
      <c r="A2011" t="s">
        <v>92</v>
      </c>
      <c r="B2011" t="s">
        <v>220</v>
      </c>
      <c r="C2011" t="s">
        <v>39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141</v>
      </c>
      <c r="T2011">
        <v>112</v>
      </c>
      <c r="U2011">
        <v>758</v>
      </c>
    </row>
    <row r="2012" spans="1:21" hidden="1" x14ac:dyDescent="0.3">
      <c r="A2012" t="s">
        <v>92</v>
      </c>
      <c r="B2012" t="s">
        <v>221</v>
      </c>
      <c r="C2012" t="s">
        <v>39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73</v>
      </c>
      <c r="T2012">
        <v>28</v>
      </c>
      <c r="U2012">
        <v>682</v>
      </c>
    </row>
    <row r="2013" spans="1:21" hidden="1" x14ac:dyDescent="0.3">
      <c r="A2013" t="s">
        <v>92</v>
      </c>
      <c r="B2013" t="s">
        <v>222</v>
      </c>
      <c r="C2013" t="s">
        <v>39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hidden="1" x14ac:dyDescent="0.3">
      <c r="A2014" t="s">
        <v>92</v>
      </c>
      <c r="B2014" t="s">
        <v>223</v>
      </c>
      <c r="C2014" t="s">
        <v>39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80</v>
      </c>
      <c r="R2014">
        <v>265</v>
      </c>
      <c r="S2014">
        <v>-99</v>
      </c>
      <c r="T2014">
        <v>-99</v>
      </c>
      <c r="U2014">
        <v>-99</v>
      </c>
    </row>
    <row r="2015" spans="1:21" hidden="1" x14ac:dyDescent="0.3">
      <c r="A2015" t="s">
        <v>93</v>
      </c>
      <c r="B2015" t="s">
        <v>208</v>
      </c>
      <c r="C2015" t="s">
        <v>39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hidden="1" x14ac:dyDescent="0.3">
      <c r="A2016" t="s">
        <v>93</v>
      </c>
      <c r="B2016" t="s">
        <v>196</v>
      </c>
      <c r="C2016" t="s">
        <v>39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hidden="1" x14ac:dyDescent="0.3">
      <c r="A2017" t="s">
        <v>93</v>
      </c>
      <c r="B2017" t="s">
        <v>212</v>
      </c>
      <c r="C2017" t="s">
        <v>39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hidden="1" x14ac:dyDescent="0.3">
      <c r="A2018" t="s">
        <v>93</v>
      </c>
      <c r="B2018" t="s">
        <v>214</v>
      </c>
      <c r="C2018" t="s">
        <v>39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hidden="1" x14ac:dyDescent="0.3">
      <c r="A2019" t="s">
        <v>93</v>
      </c>
      <c r="B2019" t="s">
        <v>202</v>
      </c>
      <c r="C2019" t="s">
        <v>39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hidden="1" x14ac:dyDescent="0.3">
      <c r="A2020" t="s">
        <v>93</v>
      </c>
      <c r="B2020" t="s">
        <v>203</v>
      </c>
      <c r="C2020" t="s">
        <v>39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hidden="1" x14ac:dyDescent="0.3">
      <c r="A2021" t="s">
        <v>93</v>
      </c>
      <c r="B2021" t="s">
        <v>205</v>
      </c>
      <c r="C2021" t="s">
        <v>39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72</v>
      </c>
      <c r="R2021">
        <v>136</v>
      </c>
      <c r="S2021">
        <v>-99</v>
      </c>
      <c r="T2021">
        <v>-99</v>
      </c>
      <c r="U2021">
        <v>-99</v>
      </c>
    </row>
    <row r="2022" spans="1:21" hidden="1" x14ac:dyDescent="0.3">
      <c r="A2022" t="s">
        <v>93</v>
      </c>
      <c r="B2022" t="s">
        <v>261</v>
      </c>
      <c r="C2022" t="s">
        <v>39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116</v>
      </c>
      <c r="R2022">
        <v>228</v>
      </c>
      <c r="S2022">
        <v>-99</v>
      </c>
      <c r="T2022">
        <v>-99</v>
      </c>
      <c r="U2022">
        <v>-99</v>
      </c>
    </row>
    <row r="2023" spans="1:21" hidden="1" x14ac:dyDescent="0.3">
      <c r="A2023" t="s">
        <v>93</v>
      </c>
      <c r="B2023" t="s">
        <v>216</v>
      </c>
      <c r="C2023" t="s">
        <v>39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50</v>
      </c>
      <c r="R2023">
        <v>250</v>
      </c>
      <c r="S2023">
        <v>-99</v>
      </c>
      <c r="T2023">
        <v>-99</v>
      </c>
      <c r="U2023">
        <v>-99</v>
      </c>
    </row>
    <row r="2024" spans="1:21" hidden="1" x14ac:dyDescent="0.3">
      <c r="A2024" t="s">
        <v>93</v>
      </c>
      <c r="B2024" t="s">
        <v>217</v>
      </c>
      <c r="C2024" t="s">
        <v>39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144</v>
      </c>
      <c r="R2024">
        <v>431</v>
      </c>
      <c r="S2024">
        <v>10</v>
      </c>
      <c r="T2024">
        <v>90</v>
      </c>
      <c r="U2024">
        <v>917</v>
      </c>
    </row>
    <row r="2025" spans="1:21" hidden="1" x14ac:dyDescent="0.3">
      <c r="A2025" t="s">
        <v>93</v>
      </c>
      <c r="B2025" t="s">
        <v>219</v>
      </c>
      <c r="C2025" t="s">
        <v>39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134</v>
      </c>
      <c r="R2025">
        <v>462</v>
      </c>
      <c r="S2025">
        <v>292</v>
      </c>
      <c r="T2025">
        <v>28</v>
      </c>
      <c r="U2025">
        <v>397</v>
      </c>
    </row>
    <row r="2026" spans="1:21" hidden="1" x14ac:dyDescent="0.3">
      <c r="A2026" t="s">
        <v>93</v>
      </c>
      <c r="B2026" t="s">
        <v>220</v>
      </c>
      <c r="C2026" t="s">
        <v>39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52</v>
      </c>
      <c r="R2026">
        <v>250</v>
      </c>
      <c r="S2026">
        <v>-99</v>
      </c>
      <c r="T2026">
        <v>-99</v>
      </c>
      <c r="U2026">
        <v>-99</v>
      </c>
    </row>
    <row r="2027" spans="1:21" hidden="1" x14ac:dyDescent="0.3">
      <c r="A2027" t="s">
        <v>93</v>
      </c>
      <c r="B2027" t="s">
        <v>221</v>
      </c>
      <c r="C2027" t="s">
        <v>39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-99</v>
      </c>
      <c r="T2027">
        <v>-99</v>
      </c>
      <c r="U2027">
        <v>-99</v>
      </c>
    </row>
    <row r="2028" spans="1:21" hidden="1" x14ac:dyDescent="0.3">
      <c r="A2028" t="s">
        <v>93</v>
      </c>
      <c r="B2028" t="s">
        <v>222</v>
      </c>
      <c r="C2028" t="s">
        <v>39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-99</v>
      </c>
      <c r="R2028">
        <v>-99</v>
      </c>
      <c r="S2028">
        <v>-99</v>
      </c>
      <c r="T2028">
        <v>-99</v>
      </c>
      <c r="U2028">
        <v>-99</v>
      </c>
    </row>
    <row r="2029" spans="1:21" hidden="1" x14ac:dyDescent="0.3">
      <c r="A2029" t="s">
        <v>93</v>
      </c>
      <c r="B2029" t="s">
        <v>223</v>
      </c>
      <c r="C2029" t="s">
        <v>39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hidden="1" x14ac:dyDescent="0.3">
      <c r="A2030" t="s">
        <v>94</v>
      </c>
      <c r="B2030" t="s">
        <v>208</v>
      </c>
      <c r="C2030" t="s">
        <v>39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26</v>
      </c>
      <c r="R2030">
        <v>442</v>
      </c>
      <c r="S2030">
        <v>148</v>
      </c>
      <c r="T2030">
        <v>28</v>
      </c>
      <c r="U2030">
        <v>595</v>
      </c>
    </row>
    <row r="2031" spans="1:21" hidden="1" x14ac:dyDescent="0.3">
      <c r="A2031" t="s">
        <v>94</v>
      </c>
      <c r="B2031" t="s">
        <v>196</v>
      </c>
      <c r="C2031" t="s">
        <v>39</v>
      </c>
      <c r="D2031">
        <v>1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-99</v>
      </c>
      <c r="R2031">
        <v>-99</v>
      </c>
      <c r="S2031">
        <v>-99</v>
      </c>
      <c r="T2031">
        <v>-99</v>
      </c>
      <c r="U2031">
        <v>-99</v>
      </c>
    </row>
    <row r="2032" spans="1:21" hidden="1" x14ac:dyDescent="0.3">
      <c r="A2032" t="s">
        <v>94</v>
      </c>
      <c r="B2032" t="s">
        <v>212</v>
      </c>
      <c r="C2032" t="s">
        <v>39</v>
      </c>
      <c r="D2032">
        <v>1</v>
      </c>
      <c r="E2032">
        <v>1</v>
      </c>
      <c r="F2032">
        <v>1</v>
      </c>
      <c r="G2032">
        <v>1</v>
      </c>
      <c r="H2032">
        <v>0</v>
      </c>
      <c r="I2032">
        <v>1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-99</v>
      </c>
      <c r="R2032">
        <v>-99</v>
      </c>
      <c r="S2032">
        <v>57</v>
      </c>
      <c r="T2032">
        <v>22</v>
      </c>
      <c r="U2032">
        <v>230</v>
      </c>
    </row>
    <row r="2033" spans="1:21" hidden="1" x14ac:dyDescent="0.3">
      <c r="A2033" t="s">
        <v>94</v>
      </c>
      <c r="B2033" t="s">
        <v>213</v>
      </c>
      <c r="C2033" t="s">
        <v>39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-99</v>
      </c>
      <c r="R2033">
        <v>-99</v>
      </c>
      <c r="S2033">
        <v>14</v>
      </c>
      <c r="T2033">
        <v>230</v>
      </c>
      <c r="U2033">
        <v>652</v>
      </c>
    </row>
    <row r="2034" spans="1:21" hidden="1" x14ac:dyDescent="0.3">
      <c r="A2034" t="s">
        <v>94</v>
      </c>
      <c r="B2034" t="s">
        <v>214</v>
      </c>
      <c r="C2034" t="s">
        <v>39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-99</v>
      </c>
      <c r="R2034">
        <v>-99</v>
      </c>
      <c r="S2034">
        <v>353</v>
      </c>
      <c r="T2034">
        <v>16</v>
      </c>
      <c r="U2034">
        <v>260</v>
      </c>
    </row>
    <row r="2035" spans="1:21" hidden="1" x14ac:dyDescent="0.3">
      <c r="A2035" t="s">
        <v>94</v>
      </c>
      <c r="B2035" t="s">
        <v>202</v>
      </c>
      <c r="C2035" t="s">
        <v>39</v>
      </c>
      <c r="D2035">
        <v>1</v>
      </c>
      <c r="E2035">
        <v>1</v>
      </c>
      <c r="F2035">
        <v>1</v>
      </c>
      <c r="G2035">
        <v>1</v>
      </c>
      <c r="H2035">
        <v>0</v>
      </c>
      <c r="I2035">
        <v>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-99</v>
      </c>
      <c r="R2035">
        <v>-99</v>
      </c>
      <c r="S2035">
        <v>28</v>
      </c>
      <c r="T2035">
        <v>88</v>
      </c>
      <c r="U2035">
        <v>495</v>
      </c>
    </row>
    <row r="2036" spans="1:21" hidden="1" x14ac:dyDescent="0.3">
      <c r="A2036" t="s">
        <v>94</v>
      </c>
      <c r="B2036" t="s">
        <v>203</v>
      </c>
      <c r="C2036" t="s">
        <v>39</v>
      </c>
      <c r="D2036">
        <v>1</v>
      </c>
      <c r="E2036">
        <v>1</v>
      </c>
      <c r="F2036">
        <v>1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-99</v>
      </c>
      <c r="R2036">
        <v>-99</v>
      </c>
      <c r="S2036">
        <v>14</v>
      </c>
      <c r="T2036">
        <v>190</v>
      </c>
      <c r="U2036">
        <v>779</v>
      </c>
    </row>
    <row r="2037" spans="1:21" hidden="1" x14ac:dyDescent="0.3">
      <c r="A2037" t="s">
        <v>94</v>
      </c>
      <c r="B2037" t="s">
        <v>205</v>
      </c>
      <c r="C2037" t="s">
        <v>39</v>
      </c>
      <c r="D2037">
        <v>1</v>
      </c>
      <c r="E2037">
        <v>1</v>
      </c>
      <c r="F2037">
        <v>1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-99</v>
      </c>
      <c r="R2037">
        <v>-99</v>
      </c>
      <c r="S2037">
        <v>28</v>
      </c>
      <c r="T2037">
        <v>74</v>
      </c>
      <c r="U2037">
        <v>839</v>
      </c>
    </row>
    <row r="2038" spans="1:21" hidden="1" x14ac:dyDescent="0.3">
      <c r="A2038" t="s">
        <v>94</v>
      </c>
      <c r="B2038" t="s">
        <v>216</v>
      </c>
      <c r="C2038" t="s">
        <v>39</v>
      </c>
      <c r="D2038">
        <v>1</v>
      </c>
      <c r="E2038">
        <v>1</v>
      </c>
      <c r="F2038">
        <v>1</v>
      </c>
      <c r="G2038">
        <v>1</v>
      </c>
      <c r="H2038">
        <v>0</v>
      </c>
      <c r="I2038">
        <v>1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-99</v>
      </c>
      <c r="R2038">
        <v>-99</v>
      </c>
      <c r="S2038">
        <v>-99</v>
      </c>
      <c r="T2038">
        <v>-99</v>
      </c>
      <c r="U2038">
        <v>-99</v>
      </c>
    </row>
    <row r="2039" spans="1:21" hidden="1" x14ac:dyDescent="0.3">
      <c r="A2039" t="s">
        <v>94</v>
      </c>
      <c r="B2039" t="s">
        <v>217</v>
      </c>
      <c r="C2039" t="s">
        <v>39</v>
      </c>
      <c r="D2039">
        <v>1</v>
      </c>
      <c r="E2039">
        <v>1</v>
      </c>
      <c r="F2039">
        <v>1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-99</v>
      </c>
      <c r="R2039">
        <v>-99</v>
      </c>
      <c r="S2039">
        <v>61</v>
      </c>
      <c r="T2039">
        <v>62</v>
      </c>
      <c r="U2039">
        <v>712</v>
      </c>
    </row>
    <row r="2040" spans="1:21" hidden="1" x14ac:dyDescent="0.3">
      <c r="A2040" t="s">
        <v>94</v>
      </c>
      <c r="B2040" t="s">
        <v>219</v>
      </c>
      <c r="C2040" t="s">
        <v>39</v>
      </c>
      <c r="D2040">
        <v>1</v>
      </c>
      <c r="E2040">
        <v>1</v>
      </c>
      <c r="F2040">
        <v>1</v>
      </c>
      <c r="G2040">
        <v>1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-99</v>
      </c>
      <c r="R2040">
        <v>-99</v>
      </c>
      <c r="S2040">
        <v>-99</v>
      </c>
      <c r="T2040">
        <v>-99</v>
      </c>
      <c r="U2040">
        <v>-99</v>
      </c>
    </row>
    <row r="2041" spans="1:21" hidden="1" x14ac:dyDescent="0.3">
      <c r="A2041" t="s">
        <v>94</v>
      </c>
      <c r="B2041" t="s">
        <v>220</v>
      </c>
      <c r="C2041" t="s">
        <v>39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-99</v>
      </c>
      <c r="R2041">
        <v>-99</v>
      </c>
      <c r="S2041">
        <v>40</v>
      </c>
      <c r="T2041">
        <v>50</v>
      </c>
      <c r="U2041">
        <v>1206</v>
      </c>
    </row>
    <row r="2042" spans="1:21" hidden="1" x14ac:dyDescent="0.3">
      <c r="A2042" t="s">
        <v>94</v>
      </c>
      <c r="B2042" t="s">
        <v>221</v>
      </c>
      <c r="C2042" t="s">
        <v>39</v>
      </c>
      <c r="D2042">
        <v>1</v>
      </c>
      <c r="E2042">
        <v>1</v>
      </c>
      <c r="F2042">
        <v>1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-99</v>
      </c>
      <c r="R2042">
        <v>-99</v>
      </c>
      <c r="S2042">
        <v>0</v>
      </c>
      <c r="T2042">
        <v>128</v>
      </c>
      <c r="U2042">
        <v>1131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DD16D-075D-4C56-AEBF-45872A60B389}">
  <dimension ref="A3:N17"/>
  <sheetViews>
    <sheetView showGridLines="0" workbookViewId="0">
      <selection activeCell="B5" sqref="B5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7" width="12" bestFit="1" customWidth="1"/>
    <col min="8" max="8" width="11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480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5'!C2:C135)</f>
        <v>1846</v>
      </c>
      <c r="C5">
        <f>SUM('Pullback model 5'!D2:D135)</f>
        <v>1846</v>
      </c>
      <c r="D5">
        <f>SUM('Pullback model 5'!E2:E135)</f>
        <v>1846</v>
      </c>
      <c r="E5">
        <f>SUM('Pullback model 5'!F2:F135)</f>
        <v>1846</v>
      </c>
      <c r="F5">
        <f>SUM('Pullback model 5'!G2:G135)</f>
        <v>1058</v>
      </c>
      <c r="G5">
        <f>SUM('Pullback model 5'!H2:H135)</f>
        <v>639</v>
      </c>
      <c r="H5">
        <f>SUM('Pullback model 5'!I2:I135)</f>
        <v>1757</v>
      </c>
      <c r="I5">
        <f>SUM('Pullback model 5'!J2:J135)</f>
        <v>1846</v>
      </c>
      <c r="J5">
        <f>SUM('Pullback model 5'!K2:K135)</f>
        <v>333</v>
      </c>
      <c r="K5">
        <f>SUM('Pullback model 5'!L2:L135)</f>
        <v>136</v>
      </c>
      <c r="L5">
        <f>SUM('Pullback model 5'!M2:M135)</f>
        <v>102</v>
      </c>
      <c r="M5">
        <f>SUM('Pullback model 5'!N2:N135)</f>
        <v>0</v>
      </c>
      <c r="N5">
        <f>SUM('Pullback model 5'!O2:O135)</f>
        <v>164</v>
      </c>
    </row>
    <row r="6" spans="1:14" x14ac:dyDescent="0.3">
      <c r="A6" t="s">
        <v>25</v>
      </c>
      <c r="B6">
        <f>COUNTIF('Pullback model 5'!C2:C135, "&lt;&gt;0")</f>
        <v>134</v>
      </c>
      <c r="C6">
        <f>COUNTIF('Pullback model 5'!D2:D135, "&lt;&gt;0")</f>
        <v>134</v>
      </c>
      <c r="D6">
        <f>COUNTIF('Pullback model 5'!E2:E135, "&lt;&gt;0")</f>
        <v>134</v>
      </c>
      <c r="E6">
        <f>COUNTIF('Pullback model 5'!F2:F135, "&lt;&gt;0")</f>
        <v>134</v>
      </c>
      <c r="F6">
        <f>COUNTIF('Pullback model 5'!G2:G135, "&lt;&gt;0")</f>
        <v>133</v>
      </c>
      <c r="G6">
        <f>COUNTIF('Pullback model 5'!H2:H135, "&lt;&gt;0")</f>
        <v>116</v>
      </c>
      <c r="H6">
        <f>COUNTIF('Pullback model 5'!I2:I135, "&lt;&gt;0")</f>
        <v>134</v>
      </c>
      <c r="I6">
        <f>COUNTIF('Pullback model 5'!J2:J135, "&lt;&gt;0")</f>
        <v>134</v>
      </c>
      <c r="J6">
        <f>COUNTIF('Pullback model 5'!K2:K135, "&lt;&gt;0")</f>
        <v>125</v>
      </c>
      <c r="K6">
        <f>COUNTIF('Pullback model 5'!L2:L135, "&lt;&gt;0")</f>
        <v>41</v>
      </c>
      <c r="L6">
        <f>COUNTIF('Pullback model 5'!M2:M135, "&lt;&gt;0")</f>
        <v>40</v>
      </c>
      <c r="M6">
        <f>COUNTIF('Pullback model 5'!N2:N135, "&lt;&gt;0")</f>
        <v>0</v>
      </c>
      <c r="N6">
        <f>COUNTIF('Pullback model 5'!O2:O135, "&lt;&gt;0")</f>
        <v>52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57.313109425785484</v>
      </c>
      <c r="G7">
        <f t="shared" si="0"/>
        <v>34.615384615384613</v>
      </c>
      <c r="H7">
        <f t="shared" si="0"/>
        <v>95.178764897074757</v>
      </c>
      <c r="I7">
        <f t="shared" si="0"/>
        <v>100</v>
      </c>
      <c r="J7">
        <f t="shared" si="0"/>
        <v>18.039003250270856</v>
      </c>
      <c r="K7">
        <f t="shared" si="0"/>
        <v>7.3672806067172267</v>
      </c>
      <c r="L7">
        <f t="shared" si="0"/>
        <v>5.52546045503792</v>
      </c>
      <c r="M7">
        <f t="shared" si="0"/>
        <v>0</v>
      </c>
      <c r="N7">
        <f t="shared" si="0"/>
        <v>8.8840736728060676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99.253731343283576</v>
      </c>
      <c r="G8">
        <f t="shared" si="1"/>
        <v>86.567164179104481</v>
      </c>
      <c r="H8">
        <f t="shared" si="1"/>
        <v>100</v>
      </c>
      <c r="I8">
        <f t="shared" si="1"/>
        <v>100</v>
      </c>
      <c r="J8">
        <f t="shared" si="1"/>
        <v>93.28358208955224</v>
      </c>
      <c r="K8">
        <f t="shared" si="1"/>
        <v>30.597014925373134</v>
      </c>
      <c r="L8">
        <f t="shared" si="1"/>
        <v>29.850746268656717</v>
      </c>
      <c r="M8">
        <f t="shared" si="1"/>
        <v>0</v>
      </c>
      <c r="N8">
        <f t="shared" si="1"/>
        <v>38.805970149253731</v>
      </c>
    </row>
    <row r="12" spans="1:14" x14ac:dyDescent="0.3">
      <c r="A12" s="8" t="s">
        <v>481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5'!C136:C150)</f>
        <v>195</v>
      </c>
      <c r="C14">
        <f>SUM('Pullback model 5'!D136:D150)</f>
        <v>195</v>
      </c>
      <c r="D14">
        <f>SUM('Pullback model 5'!E136:E150)</f>
        <v>195</v>
      </c>
      <c r="E14">
        <f>SUM('Pullback model 5'!F136:F150)</f>
        <v>195</v>
      </c>
      <c r="F14">
        <f>SUM('Pullback model 5'!G136:G150)</f>
        <v>112</v>
      </c>
      <c r="G14">
        <f>SUM('Pullback model 5'!H136:H150)</f>
        <v>43</v>
      </c>
      <c r="H14">
        <f>SUM('Pullback model 5'!I136:I150)</f>
        <v>190</v>
      </c>
      <c r="I14">
        <f>SUM('Pullback model 5'!J136:J150)</f>
        <v>195</v>
      </c>
      <c r="J14">
        <f>SUM('Pullback model 5'!K136:K150)</f>
        <v>41</v>
      </c>
      <c r="K14">
        <f>SUM('Pullback model 5'!L136:L150)</f>
        <v>9</v>
      </c>
      <c r="L14">
        <f>SUM('Pullback model 5'!M136:M150)</f>
        <v>7</v>
      </c>
      <c r="M14">
        <f>SUM('Pullback model 5'!N136:N150)</f>
        <v>0</v>
      </c>
      <c r="N14">
        <f>SUM('Pullback model 5'!O136:O150)</f>
        <v>9</v>
      </c>
    </row>
    <row r="15" spans="1:14" x14ac:dyDescent="0.3">
      <c r="A15" t="s">
        <v>22</v>
      </c>
      <c r="B15">
        <f>COUNTIF('Pullback model 5'!C136:C150, "&lt;&gt;0")</f>
        <v>15</v>
      </c>
      <c r="C15">
        <f>COUNTIF('Pullback model 5'!D136:D150, "&lt;&gt;0")</f>
        <v>15</v>
      </c>
      <c r="D15">
        <f>COUNTIF('Pullback model 5'!E136:E150, "&lt;&gt;0")</f>
        <v>15</v>
      </c>
      <c r="E15">
        <f>COUNTIF('Pullback model 5'!F136:F150, "&lt;&gt;0")</f>
        <v>15</v>
      </c>
      <c r="F15">
        <f>COUNTIF('Pullback model 5'!G136:G150, "&lt;&gt;0")</f>
        <v>15</v>
      </c>
      <c r="G15">
        <f>COUNTIF('Pullback model 5'!H136:H150, "&lt;&gt;0")</f>
        <v>14</v>
      </c>
      <c r="H15">
        <f>COUNTIF('Pullback model 5'!I136:I150, "&lt;&gt;0")</f>
        <v>15</v>
      </c>
      <c r="I15">
        <f>COUNTIF('Pullback model 5'!J136:J150, "&lt;&gt;0")</f>
        <v>15</v>
      </c>
      <c r="J15">
        <f>COUNTIF('Pullback model 5'!K136:K150, "&lt;&gt;0")</f>
        <v>15</v>
      </c>
      <c r="K15">
        <f>COUNTIF('Pullback model 5'!L136:L150, "&lt;&gt;0")</f>
        <v>3</v>
      </c>
      <c r="L15">
        <f>COUNTIF('Pullback model 5'!M136:M150, "&lt;&gt;0")</f>
        <v>3</v>
      </c>
      <c r="M15">
        <f>COUNTIF('Pullback model 5'!N136:N150, "&lt;&gt;0")</f>
        <v>0</v>
      </c>
      <c r="N15">
        <f>COUNTIF('Pullback model 5'!O136:O150,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57.435897435897438</v>
      </c>
      <c r="G16">
        <f>G14*100/'Overview datasets'!$R9</f>
        <v>22.051282051282051</v>
      </c>
      <c r="H16">
        <f>H14*100/'Overview datasets'!$R9</f>
        <v>97.435897435897431</v>
      </c>
      <c r="I16">
        <f>I14*100/'Overview datasets'!$R9</f>
        <v>100</v>
      </c>
      <c r="J16">
        <f>J14*100/'Overview datasets'!$R9</f>
        <v>21.025641025641026</v>
      </c>
      <c r="K16">
        <f>K14*100/'Overview datasets'!$R9</f>
        <v>4.615384615384615</v>
      </c>
      <c r="L16">
        <f>L14*100/'Overview datasets'!$R9</f>
        <v>3.5897435897435899</v>
      </c>
      <c r="M16">
        <f>M14*100/'Overview datasets'!$R9</f>
        <v>0</v>
      </c>
      <c r="N16">
        <f>N14*100/'Overview datasets'!$R9</f>
        <v>4.615384615384615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20</v>
      </c>
      <c r="L17">
        <f>L15*100/'Overview datasets'!$S9</f>
        <v>20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DD53-51E8-4A00-B061-2E5FD1CB5D6B}">
  <dimension ref="A1:O150"/>
  <sheetViews>
    <sheetView workbookViewId="0">
      <selection activeCell="C2" sqref="C2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5.5546875" bestFit="1" customWidth="1"/>
    <col min="4" max="4" width="10.77734375" bestFit="1" customWidth="1"/>
    <col min="5" max="5" width="13.6640625" bestFit="1" customWidth="1"/>
    <col min="6" max="6" width="8.77734375" bestFit="1" customWidth="1"/>
    <col min="7" max="7" width="9" bestFit="1" customWidth="1"/>
    <col min="8" max="8" width="11.88671875" bestFit="1" customWidth="1"/>
    <col min="9" max="9" width="10.6640625" bestFit="1" customWidth="1"/>
    <col min="10" max="10" width="12.44140625" bestFit="1" customWidth="1"/>
    <col min="11" max="11" width="14.6640625" bestFit="1" customWidth="1"/>
    <col min="12" max="12" width="14.33203125" bestFit="1" customWidth="1"/>
    <col min="13" max="13" width="15.109375" bestFit="1" customWidth="1"/>
    <col min="14" max="14" width="13.77734375" bestFit="1" customWidth="1"/>
    <col min="15" max="15" width="11.77734375" bestFit="1" customWidth="1"/>
  </cols>
  <sheetData>
    <row r="1" spans="1:15" x14ac:dyDescent="0.3">
      <c r="A1" t="s">
        <v>35</v>
      </c>
      <c r="B1" t="s">
        <v>37</v>
      </c>
      <c r="C1" s="16" t="s">
        <v>17</v>
      </c>
      <c r="D1" s="16" t="s">
        <v>16</v>
      </c>
      <c r="E1" s="16" t="s">
        <v>15</v>
      </c>
      <c r="F1" s="16" t="s">
        <v>14</v>
      </c>
      <c r="G1" s="16" t="s">
        <v>13</v>
      </c>
      <c r="H1" s="16" t="s">
        <v>12</v>
      </c>
      <c r="I1" s="16" t="s">
        <v>11</v>
      </c>
      <c r="J1" s="16" t="s">
        <v>10</v>
      </c>
      <c r="K1" s="16" t="s">
        <v>9</v>
      </c>
      <c r="L1" s="16" t="s">
        <v>8</v>
      </c>
      <c r="M1" s="16" t="s">
        <v>7</v>
      </c>
      <c r="N1" s="16" t="s">
        <v>6</v>
      </c>
      <c r="O1" s="16" t="s">
        <v>5</v>
      </c>
    </row>
    <row r="2" spans="1:15" x14ac:dyDescent="0.3">
      <c r="A2" t="s">
        <v>38</v>
      </c>
      <c r="B2" t="s">
        <v>39</v>
      </c>
      <c r="C2">
        <f>SUMIF('Frame model 5'!$A$2:$A$2042, $A2, 'Frame model 5'!D$2:D$2042)</f>
        <v>13</v>
      </c>
      <c r="D2">
        <f>SUMIF('Frame model 5'!$A$2:$A$2042, $A2, 'Frame model 5'!E$2:E$2042)</f>
        <v>13</v>
      </c>
      <c r="E2">
        <f>SUMIF('Frame model 5'!$A$2:$A$2042, $A2, 'Frame model 5'!F$2:F$2042)</f>
        <v>13</v>
      </c>
      <c r="F2">
        <f>SUMIF('Frame model 5'!$A$2:$A$2042, $A2, 'Frame model 5'!G$2:G$2042)</f>
        <v>13</v>
      </c>
      <c r="G2">
        <f>SUMIF('Frame model 5'!$A$2:$A$2042, $A2, 'Frame model 5'!H$2:H$2042)</f>
        <v>9</v>
      </c>
      <c r="H2">
        <f>SUMIF('Frame model 5'!$A$2:$A$2042, $A2, 'Frame model 5'!I$2:I$2042)</f>
        <v>3</v>
      </c>
      <c r="I2">
        <f>SUMIF('Frame model 5'!$A$2:$A$2042, $A2, 'Frame model 5'!J$2:J$2042)</f>
        <v>13</v>
      </c>
      <c r="J2">
        <f>SUMIF('Frame model 5'!$A$2:$A$2042, $A2, 'Frame model 5'!K$2:K$2042)</f>
        <v>13</v>
      </c>
      <c r="K2">
        <f>SUMIF('Frame model 5'!$A$2:$A$2042, $A2, 'Frame model 5'!L$2:L$2042)</f>
        <v>1</v>
      </c>
      <c r="L2">
        <f>SUMIF('Frame model 5'!$A$2:$A$2042, $A2, 'Frame model 5'!M$2:M$2042)</f>
        <v>5</v>
      </c>
      <c r="M2">
        <f>SUMIF('Frame model 5'!$A$2:$A$2042, $A2, 'Frame model 5'!N$2:N$2042)</f>
        <v>1</v>
      </c>
      <c r="N2">
        <f>SUMIF('Frame model 5'!$A$2:$A$2042, $A2, 'Frame model 5'!O$2:O$2042)</f>
        <v>0</v>
      </c>
      <c r="O2">
        <f>SUMIF('Frame model 5'!$A$2:$A$2042, $A2, 'Frame model 5'!P$2:P$2042)</f>
        <v>5</v>
      </c>
    </row>
    <row r="3" spans="1:15" x14ac:dyDescent="0.3">
      <c r="A3" t="s">
        <v>40</v>
      </c>
      <c r="B3" t="s">
        <v>39</v>
      </c>
      <c r="C3">
        <f>SUMIF('Frame model 5'!$A$2:$A$2042, $A3, 'Frame model 5'!D$2:D$2042)</f>
        <v>13</v>
      </c>
      <c r="D3">
        <f>SUMIF('Frame model 5'!$A$2:$A$2042, $A3, 'Frame model 5'!E$2:E$2042)</f>
        <v>13</v>
      </c>
      <c r="E3">
        <f>SUMIF('Frame model 5'!$A$2:$A$2042, $A3, 'Frame model 5'!F$2:F$2042)</f>
        <v>13</v>
      </c>
      <c r="F3">
        <f>SUMIF('Frame model 5'!$A$2:$A$2042, $A3, 'Frame model 5'!G$2:G$2042)</f>
        <v>13</v>
      </c>
      <c r="G3">
        <f>SUMIF('Frame model 5'!$A$2:$A$2042, $A3, 'Frame model 5'!H$2:H$2042)</f>
        <v>5</v>
      </c>
      <c r="H3">
        <f>SUMIF('Frame model 5'!$A$2:$A$2042, $A3, 'Frame model 5'!I$2:I$2042)</f>
        <v>1</v>
      </c>
      <c r="I3">
        <f>SUMIF('Frame model 5'!$A$2:$A$2042, $A3, 'Frame model 5'!J$2:J$2042)</f>
        <v>13</v>
      </c>
      <c r="J3">
        <f>SUMIF('Frame model 5'!$A$2:$A$2042, $A3, 'Frame model 5'!K$2:K$2042)</f>
        <v>13</v>
      </c>
      <c r="K3">
        <f>SUMIF('Frame model 5'!$A$2:$A$2042, $A3, 'Frame model 5'!L$2:L$2042)</f>
        <v>1</v>
      </c>
      <c r="L3">
        <f>SUMIF('Frame model 5'!$A$2:$A$2042, $A3, 'Frame model 5'!M$2:M$2042)</f>
        <v>0</v>
      </c>
      <c r="M3">
        <f>SUMIF('Frame model 5'!$A$2:$A$2042, $A3, 'Frame model 5'!N$2:N$2042)</f>
        <v>0</v>
      </c>
      <c r="N3">
        <f>SUMIF('Frame model 5'!$A$2:$A$2042, $A3, 'Frame model 5'!O$2:O$2042)</f>
        <v>0</v>
      </c>
      <c r="O3">
        <f>SUMIF('Frame model 5'!$A$2:$A$2042, $A3, 'Frame model 5'!P$2:P$2042)</f>
        <v>0</v>
      </c>
    </row>
    <row r="4" spans="1:15" x14ac:dyDescent="0.3">
      <c r="A4" t="s">
        <v>41</v>
      </c>
      <c r="B4" t="s">
        <v>39</v>
      </c>
      <c r="C4">
        <f>SUMIF('Frame model 5'!$A$2:$A$2042, $A4, 'Frame model 5'!D$2:D$2042)</f>
        <v>15</v>
      </c>
      <c r="D4">
        <f>SUMIF('Frame model 5'!$A$2:$A$2042, $A4, 'Frame model 5'!E$2:E$2042)</f>
        <v>15</v>
      </c>
      <c r="E4">
        <f>SUMIF('Frame model 5'!$A$2:$A$2042, $A4, 'Frame model 5'!F$2:F$2042)</f>
        <v>15</v>
      </c>
      <c r="F4">
        <f>SUMIF('Frame model 5'!$A$2:$A$2042, $A4, 'Frame model 5'!G$2:G$2042)</f>
        <v>15</v>
      </c>
      <c r="G4">
        <f>SUMIF('Frame model 5'!$A$2:$A$2042, $A4, 'Frame model 5'!H$2:H$2042)</f>
        <v>4</v>
      </c>
      <c r="H4">
        <f>SUMIF('Frame model 5'!$A$2:$A$2042, $A4, 'Frame model 5'!I$2:I$2042)</f>
        <v>1</v>
      </c>
      <c r="I4">
        <f>SUMIF('Frame model 5'!$A$2:$A$2042, $A4, 'Frame model 5'!J$2:J$2042)</f>
        <v>15</v>
      </c>
      <c r="J4">
        <f>SUMIF('Frame model 5'!$A$2:$A$2042, $A4, 'Frame model 5'!K$2:K$2042)</f>
        <v>15</v>
      </c>
      <c r="K4">
        <f>SUMIF('Frame model 5'!$A$2:$A$2042, $A4, 'Frame model 5'!L$2:L$2042)</f>
        <v>2</v>
      </c>
      <c r="L4">
        <f>SUMIF('Frame model 5'!$A$2:$A$2042, $A4, 'Frame model 5'!M$2:M$2042)</f>
        <v>0</v>
      </c>
      <c r="M4">
        <f>SUMIF('Frame model 5'!$A$2:$A$2042, $A4, 'Frame model 5'!N$2:N$2042)</f>
        <v>0</v>
      </c>
      <c r="N4">
        <f>SUMIF('Frame model 5'!$A$2:$A$2042, $A4, 'Frame model 5'!O$2:O$2042)</f>
        <v>0</v>
      </c>
      <c r="O4">
        <f>SUMIF('Frame model 5'!$A$2:$A$2042, $A4, 'Frame model 5'!P$2:P$2042)</f>
        <v>0</v>
      </c>
    </row>
    <row r="5" spans="1:15" x14ac:dyDescent="0.3">
      <c r="A5" t="s">
        <v>42</v>
      </c>
      <c r="B5" t="s">
        <v>39</v>
      </c>
      <c r="C5">
        <f>SUMIF('Frame model 5'!$A$2:$A$2042, $A5, 'Frame model 5'!D$2:D$2042)</f>
        <v>14</v>
      </c>
      <c r="D5">
        <f>SUMIF('Frame model 5'!$A$2:$A$2042, $A5, 'Frame model 5'!E$2:E$2042)</f>
        <v>14</v>
      </c>
      <c r="E5">
        <f>SUMIF('Frame model 5'!$A$2:$A$2042, $A5, 'Frame model 5'!F$2:F$2042)</f>
        <v>14</v>
      </c>
      <c r="F5">
        <f>SUMIF('Frame model 5'!$A$2:$A$2042, $A5, 'Frame model 5'!G$2:G$2042)</f>
        <v>14</v>
      </c>
      <c r="G5">
        <f>SUMIF('Frame model 5'!$A$2:$A$2042, $A5, 'Frame model 5'!H$2:H$2042)</f>
        <v>7</v>
      </c>
      <c r="H5">
        <f>SUMIF('Frame model 5'!$A$2:$A$2042, $A5, 'Frame model 5'!I$2:I$2042)</f>
        <v>2</v>
      </c>
      <c r="I5">
        <f>SUMIF('Frame model 5'!$A$2:$A$2042, $A5, 'Frame model 5'!J$2:J$2042)</f>
        <v>14</v>
      </c>
      <c r="J5">
        <f>SUMIF('Frame model 5'!$A$2:$A$2042, $A5, 'Frame model 5'!K$2:K$2042)</f>
        <v>14</v>
      </c>
      <c r="K5">
        <f>SUMIF('Frame model 5'!$A$2:$A$2042, $A5, 'Frame model 5'!L$2:L$2042)</f>
        <v>2</v>
      </c>
      <c r="L5">
        <f>SUMIF('Frame model 5'!$A$2:$A$2042, $A5, 'Frame model 5'!M$2:M$2042)</f>
        <v>0</v>
      </c>
      <c r="M5">
        <f>SUMIF('Frame model 5'!$A$2:$A$2042, $A5, 'Frame model 5'!N$2:N$2042)</f>
        <v>0</v>
      </c>
      <c r="N5">
        <f>SUMIF('Frame model 5'!$A$2:$A$2042, $A5, 'Frame model 5'!O$2:O$2042)</f>
        <v>0</v>
      </c>
      <c r="O5">
        <f>SUMIF('Frame model 5'!$A$2:$A$2042, $A5, 'Frame model 5'!P$2:P$2042)</f>
        <v>0</v>
      </c>
    </row>
    <row r="6" spans="1:15" x14ac:dyDescent="0.3">
      <c r="A6" t="s">
        <v>43</v>
      </c>
      <c r="B6" t="s">
        <v>39</v>
      </c>
      <c r="C6">
        <f>SUMIF('Frame model 5'!$A$2:$A$2042, $A6, 'Frame model 5'!D$2:D$2042)</f>
        <v>10</v>
      </c>
      <c r="D6">
        <f>SUMIF('Frame model 5'!$A$2:$A$2042, $A6, 'Frame model 5'!E$2:E$2042)</f>
        <v>10</v>
      </c>
      <c r="E6">
        <f>SUMIF('Frame model 5'!$A$2:$A$2042, $A6, 'Frame model 5'!F$2:F$2042)</f>
        <v>10</v>
      </c>
      <c r="F6">
        <f>SUMIF('Frame model 5'!$A$2:$A$2042, $A6, 'Frame model 5'!G$2:G$2042)</f>
        <v>10</v>
      </c>
      <c r="G6">
        <f>SUMIF('Frame model 5'!$A$2:$A$2042, $A6, 'Frame model 5'!H$2:H$2042)</f>
        <v>7</v>
      </c>
      <c r="H6">
        <f>SUMIF('Frame model 5'!$A$2:$A$2042, $A6, 'Frame model 5'!I$2:I$2042)</f>
        <v>0</v>
      </c>
      <c r="I6">
        <f>SUMIF('Frame model 5'!$A$2:$A$2042, $A6, 'Frame model 5'!J$2:J$2042)</f>
        <v>9</v>
      </c>
      <c r="J6">
        <f>SUMIF('Frame model 5'!$A$2:$A$2042, $A6, 'Frame model 5'!K$2:K$2042)</f>
        <v>10</v>
      </c>
      <c r="K6">
        <f>SUMIF('Frame model 5'!$A$2:$A$2042, $A6, 'Frame model 5'!L$2:L$2042)</f>
        <v>1</v>
      </c>
      <c r="L6">
        <f>SUMIF('Frame model 5'!$A$2:$A$2042, $A6, 'Frame model 5'!M$2:M$2042)</f>
        <v>0</v>
      </c>
      <c r="M6">
        <f>SUMIF('Frame model 5'!$A$2:$A$2042, $A6, 'Frame model 5'!N$2:N$2042)</f>
        <v>1</v>
      </c>
      <c r="N6">
        <f>SUMIF('Frame model 5'!$A$2:$A$2042, $A6, 'Frame model 5'!O$2:O$2042)</f>
        <v>0</v>
      </c>
      <c r="O6">
        <f>SUMIF('Frame model 5'!$A$2:$A$2042, $A6, 'Frame model 5'!P$2:P$2042)</f>
        <v>1</v>
      </c>
    </row>
    <row r="7" spans="1:15" x14ac:dyDescent="0.3">
      <c r="A7" t="s">
        <v>44</v>
      </c>
      <c r="B7" t="s">
        <v>39</v>
      </c>
      <c r="C7">
        <f>SUMIF('Frame model 5'!$A$2:$A$2042, $A7, 'Frame model 5'!D$2:D$2042)</f>
        <v>12</v>
      </c>
      <c r="D7">
        <f>SUMIF('Frame model 5'!$A$2:$A$2042, $A7, 'Frame model 5'!E$2:E$2042)</f>
        <v>12</v>
      </c>
      <c r="E7">
        <f>SUMIF('Frame model 5'!$A$2:$A$2042, $A7, 'Frame model 5'!F$2:F$2042)</f>
        <v>12</v>
      </c>
      <c r="F7">
        <f>SUMIF('Frame model 5'!$A$2:$A$2042, $A7, 'Frame model 5'!G$2:G$2042)</f>
        <v>12</v>
      </c>
      <c r="G7">
        <f>SUMIF('Frame model 5'!$A$2:$A$2042, $A7, 'Frame model 5'!H$2:H$2042)</f>
        <v>11</v>
      </c>
      <c r="H7">
        <f>SUMIF('Frame model 5'!$A$2:$A$2042, $A7, 'Frame model 5'!I$2:I$2042)</f>
        <v>9</v>
      </c>
      <c r="I7">
        <f>SUMIF('Frame model 5'!$A$2:$A$2042, $A7, 'Frame model 5'!J$2:J$2042)</f>
        <v>12</v>
      </c>
      <c r="J7">
        <f>SUMIF('Frame model 5'!$A$2:$A$2042, $A7, 'Frame model 5'!K$2:K$2042)</f>
        <v>12</v>
      </c>
      <c r="K7">
        <f>SUMIF('Frame model 5'!$A$2:$A$2042, $A7, 'Frame model 5'!L$2:L$2042)</f>
        <v>4</v>
      </c>
      <c r="L7">
        <f>SUMIF('Frame model 5'!$A$2:$A$2042, $A7, 'Frame model 5'!M$2:M$2042)</f>
        <v>4</v>
      </c>
      <c r="M7">
        <f>SUMIF('Frame model 5'!$A$2:$A$2042, $A7, 'Frame model 5'!N$2:N$2042)</f>
        <v>2</v>
      </c>
      <c r="N7">
        <f>SUMIF('Frame model 5'!$A$2:$A$2042, $A7, 'Frame model 5'!O$2:O$2042)</f>
        <v>0</v>
      </c>
      <c r="O7">
        <f>SUMIF('Frame model 5'!$A$2:$A$2042, $A7, 'Frame model 5'!P$2:P$2042)</f>
        <v>3</v>
      </c>
    </row>
    <row r="8" spans="1:15" x14ac:dyDescent="0.3">
      <c r="A8" t="s">
        <v>45</v>
      </c>
      <c r="B8" t="s">
        <v>39</v>
      </c>
      <c r="C8">
        <f>SUMIF('Frame model 5'!$A$2:$A$2042, $A8, 'Frame model 5'!D$2:D$2042)</f>
        <v>22</v>
      </c>
      <c r="D8">
        <f>SUMIF('Frame model 5'!$A$2:$A$2042, $A8, 'Frame model 5'!E$2:E$2042)</f>
        <v>22</v>
      </c>
      <c r="E8">
        <f>SUMIF('Frame model 5'!$A$2:$A$2042, $A8, 'Frame model 5'!F$2:F$2042)</f>
        <v>22</v>
      </c>
      <c r="F8">
        <f>SUMIF('Frame model 5'!$A$2:$A$2042, $A8, 'Frame model 5'!G$2:G$2042)</f>
        <v>22</v>
      </c>
      <c r="G8">
        <f>SUMIF('Frame model 5'!$A$2:$A$2042, $A8, 'Frame model 5'!H$2:H$2042)</f>
        <v>18</v>
      </c>
      <c r="H8">
        <f>SUMIF('Frame model 5'!$A$2:$A$2042, $A8, 'Frame model 5'!I$2:I$2042)</f>
        <v>12</v>
      </c>
      <c r="I8">
        <f>SUMIF('Frame model 5'!$A$2:$A$2042, $A8, 'Frame model 5'!J$2:J$2042)</f>
        <v>15</v>
      </c>
      <c r="J8">
        <f>SUMIF('Frame model 5'!$A$2:$A$2042, $A8, 'Frame model 5'!K$2:K$2042)</f>
        <v>22</v>
      </c>
      <c r="K8">
        <f>SUMIF('Frame model 5'!$A$2:$A$2042, $A8, 'Frame model 5'!L$2:L$2042)</f>
        <v>6</v>
      </c>
      <c r="L8">
        <f>SUMIF('Frame model 5'!$A$2:$A$2042, $A8, 'Frame model 5'!M$2:M$2042)</f>
        <v>9</v>
      </c>
      <c r="M8">
        <f>SUMIF('Frame model 5'!$A$2:$A$2042, $A8, 'Frame model 5'!N$2:N$2042)</f>
        <v>6</v>
      </c>
      <c r="N8">
        <f>SUMIF('Frame model 5'!$A$2:$A$2042, $A8, 'Frame model 5'!O$2:O$2042)</f>
        <v>0</v>
      </c>
      <c r="O8">
        <f>SUMIF('Frame model 5'!$A$2:$A$2042, $A8, 'Frame model 5'!P$2:P$2042)</f>
        <v>9</v>
      </c>
    </row>
    <row r="9" spans="1:15" x14ac:dyDescent="0.3">
      <c r="A9" t="s">
        <v>46</v>
      </c>
      <c r="B9" t="s">
        <v>39</v>
      </c>
      <c r="C9">
        <f>SUMIF('Frame model 5'!$A$2:$A$2042, $A9, 'Frame model 5'!D$2:D$2042)</f>
        <v>16</v>
      </c>
      <c r="D9">
        <f>SUMIF('Frame model 5'!$A$2:$A$2042, $A9, 'Frame model 5'!E$2:E$2042)</f>
        <v>16</v>
      </c>
      <c r="E9">
        <f>SUMIF('Frame model 5'!$A$2:$A$2042, $A9, 'Frame model 5'!F$2:F$2042)</f>
        <v>16</v>
      </c>
      <c r="F9">
        <f>SUMIF('Frame model 5'!$A$2:$A$2042, $A9, 'Frame model 5'!G$2:G$2042)</f>
        <v>16</v>
      </c>
      <c r="G9">
        <f>SUMIF('Frame model 5'!$A$2:$A$2042, $A9, 'Frame model 5'!H$2:H$2042)</f>
        <v>10</v>
      </c>
      <c r="H9">
        <f>SUMIF('Frame model 5'!$A$2:$A$2042, $A9, 'Frame model 5'!I$2:I$2042)</f>
        <v>4</v>
      </c>
      <c r="I9">
        <f>SUMIF('Frame model 5'!$A$2:$A$2042, $A9, 'Frame model 5'!J$2:J$2042)</f>
        <v>16</v>
      </c>
      <c r="J9">
        <f>SUMIF('Frame model 5'!$A$2:$A$2042, $A9, 'Frame model 5'!K$2:K$2042)</f>
        <v>16</v>
      </c>
      <c r="K9">
        <f>SUMIF('Frame model 5'!$A$2:$A$2042, $A9, 'Frame model 5'!L$2:L$2042)</f>
        <v>2</v>
      </c>
      <c r="L9">
        <f>SUMIF('Frame model 5'!$A$2:$A$2042, $A9, 'Frame model 5'!M$2:M$2042)</f>
        <v>1</v>
      </c>
      <c r="M9">
        <f>SUMIF('Frame model 5'!$A$2:$A$2042, $A9, 'Frame model 5'!N$2:N$2042)</f>
        <v>0</v>
      </c>
      <c r="N9">
        <f>SUMIF('Frame model 5'!$A$2:$A$2042, $A9, 'Frame model 5'!O$2:O$2042)</f>
        <v>0</v>
      </c>
      <c r="O9">
        <f>SUMIF('Frame model 5'!$A$2:$A$2042, $A9, 'Frame model 5'!P$2:P$2042)</f>
        <v>2</v>
      </c>
    </row>
    <row r="10" spans="1:15" x14ac:dyDescent="0.3">
      <c r="A10" t="s">
        <v>47</v>
      </c>
      <c r="B10" t="s">
        <v>39</v>
      </c>
      <c r="C10">
        <f>SUMIF('Frame model 5'!$A$2:$A$2042, $A10, 'Frame model 5'!D$2:D$2042)</f>
        <v>21</v>
      </c>
      <c r="D10">
        <f>SUMIF('Frame model 5'!$A$2:$A$2042, $A10, 'Frame model 5'!E$2:E$2042)</f>
        <v>21</v>
      </c>
      <c r="E10">
        <f>SUMIF('Frame model 5'!$A$2:$A$2042, $A10, 'Frame model 5'!F$2:F$2042)</f>
        <v>21</v>
      </c>
      <c r="F10">
        <f>SUMIF('Frame model 5'!$A$2:$A$2042, $A10, 'Frame model 5'!G$2:G$2042)</f>
        <v>21</v>
      </c>
      <c r="G10">
        <f>SUMIF('Frame model 5'!$A$2:$A$2042, $A10, 'Frame model 5'!H$2:H$2042)</f>
        <v>19</v>
      </c>
      <c r="H10">
        <f>SUMIF('Frame model 5'!$A$2:$A$2042, $A10, 'Frame model 5'!I$2:I$2042)</f>
        <v>6</v>
      </c>
      <c r="I10">
        <f>SUMIF('Frame model 5'!$A$2:$A$2042, $A10, 'Frame model 5'!J$2:J$2042)</f>
        <v>13</v>
      </c>
      <c r="J10">
        <f>SUMIF('Frame model 5'!$A$2:$A$2042, $A10, 'Frame model 5'!K$2:K$2042)</f>
        <v>21</v>
      </c>
      <c r="K10">
        <f>SUMIF('Frame model 5'!$A$2:$A$2042, $A10, 'Frame model 5'!L$2:L$2042)</f>
        <v>3</v>
      </c>
      <c r="L10">
        <f>SUMIF('Frame model 5'!$A$2:$A$2042, $A10, 'Frame model 5'!M$2:M$2042)</f>
        <v>6</v>
      </c>
      <c r="M10">
        <f>SUMIF('Frame model 5'!$A$2:$A$2042, $A10, 'Frame model 5'!N$2:N$2042)</f>
        <v>5</v>
      </c>
      <c r="N10">
        <f>SUMIF('Frame model 5'!$A$2:$A$2042, $A10, 'Frame model 5'!O$2:O$2042)</f>
        <v>0</v>
      </c>
      <c r="O10">
        <f>SUMIF('Frame model 5'!$A$2:$A$2042, $A10, 'Frame model 5'!P$2:P$2042)</f>
        <v>11</v>
      </c>
    </row>
    <row r="11" spans="1:15" x14ac:dyDescent="0.3">
      <c r="A11" t="s">
        <v>48</v>
      </c>
      <c r="B11" t="s">
        <v>39</v>
      </c>
      <c r="C11">
        <f>SUMIF('Frame model 5'!$A$2:$A$2042, $A11, 'Frame model 5'!D$2:D$2042)</f>
        <v>9</v>
      </c>
      <c r="D11">
        <f>SUMIF('Frame model 5'!$A$2:$A$2042, $A11, 'Frame model 5'!E$2:E$2042)</f>
        <v>9</v>
      </c>
      <c r="E11">
        <f>SUMIF('Frame model 5'!$A$2:$A$2042, $A11, 'Frame model 5'!F$2:F$2042)</f>
        <v>9</v>
      </c>
      <c r="F11">
        <f>SUMIF('Frame model 5'!$A$2:$A$2042, $A11, 'Frame model 5'!G$2:G$2042)</f>
        <v>9</v>
      </c>
      <c r="G11">
        <f>SUMIF('Frame model 5'!$A$2:$A$2042, $A11, 'Frame model 5'!H$2:H$2042)</f>
        <v>6</v>
      </c>
      <c r="H11">
        <f>SUMIF('Frame model 5'!$A$2:$A$2042, $A11, 'Frame model 5'!I$2:I$2042)</f>
        <v>5</v>
      </c>
      <c r="I11">
        <f>SUMIF('Frame model 5'!$A$2:$A$2042, $A11, 'Frame model 5'!J$2:J$2042)</f>
        <v>9</v>
      </c>
      <c r="J11">
        <f>SUMIF('Frame model 5'!$A$2:$A$2042, $A11, 'Frame model 5'!K$2:K$2042)</f>
        <v>9</v>
      </c>
      <c r="K11">
        <f>SUMIF('Frame model 5'!$A$2:$A$2042, $A11, 'Frame model 5'!L$2:L$2042)</f>
        <v>3</v>
      </c>
      <c r="L11">
        <f>SUMIF('Frame model 5'!$A$2:$A$2042, $A11, 'Frame model 5'!M$2:M$2042)</f>
        <v>1</v>
      </c>
      <c r="M11">
        <f>SUMIF('Frame model 5'!$A$2:$A$2042, $A11, 'Frame model 5'!N$2:N$2042)</f>
        <v>3</v>
      </c>
      <c r="N11">
        <f>SUMIF('Frame model 5'!$A$2:$A$2042, $A11, 'Frame model 5'!O$2:O$2042)</f>
        <v>0</v>
      </c>
      <c r="O11">
        <f>SUMIF('Frame model 5'!$A$2:$A$2042, $A11, 'Frame model 5'!P$2:P$2042)</f>
        <v>1</v>
      </c>
    </row>
    <row r="12" spans="1:15" x14ac:dyDescent="0.3">
      <c r="A12" t="s">
        <v>49</v>
      </c>
      <c r="B12" t="s">
        <v>39</v>
      </c>
      <c r="C12">
        <f>SUMIF('Frame model 5'!$A$2:$A$2042, $A12, 'Frame model 5'!D$2:D$2042)</f>
        <v>13</v>
      </c>
      <c r="D12">
        <f>SUMIF('Frame model 5'!$A$2:$A$2042, $A12, 'Frame model 5'!E$2:E$2042)</f>
        <v>13</v>
      </c>
      <c r="E12">
        <f>SUMIF('Frame model 5'!$A$2:$A$2042, $A12, 'Frame model 5'!F$2:F$2042)</f>
        <v>13</v>
      </c>
      <c r="F12">
        <f>SUMIF('Frame model 5'!$A$2:$A$2042, $A12, 'Frame model 5'!G$2:G$2042)</f>
        <v>13</v>
      </c>
      <c r="G12">
        <f>SUMIF('Frame model 5'!$A$2:$A$2042, $A12, 'Frame model 5'!H$2:H$2042)</f>
        <v>11</v>
      </c>
      <c r="H12">
        <f>SUMIF('Frame model 5'!$A$2:$A$2042, $A12, 'Frame model 5'!I$2:I$2042)</f>
        <v>10</v>
      </c>
      <c r="I12">
        <f>SUMIF('Frame model 5'!$A$2:$A$2042, $A12, 'Frame model 5'!J$2:J$2042)</f>
        <v>11</v>
      </c>
      <c r="J12">
        <f>SUMIF('Frame model 5'!$A$2:$A$2042, $A12, 'Frame model 5'!K$2:K$2042)</f>
        <v>13</v>
      </c>
      <c r="K12">
        <f>SUMIF('Frame model 5'!$A$2:$A$2042, $A12, 'Frame model 5'!L$2:L$2042)</f>
        <v>4</v>
      </c>
      <c r="L12">
        <f>SUMIF('Frame model 5'!$A$2:$A$2042, $A12, 'Frame model 5'!M$2:M$2042)</f>
        <v>2</v>
      </c>
      <c r="M12">
        <f>SUMIF('Frame model 5'!$A$2:$A$2042, $A12, 'Frame model 5'!N$2:N$2042)</f>
        <v>2</v>
      </c>
      <c r="N12">
        <f>SUMIF('Frame model 5'!$A$2:$A$2042, $A12, 'Frame model 5'!O$2:O$2042)</f>
        <v>0</v>
      </c>
      <c r="O12">
        <f>SUMIF('Frame model 5'!$A$2:$A$2042, $A12, 'Frame model 5'!P$2:P$2042)</f>
        <v>2</v>
      </c>
    </row>
    <row r="13" spans="1:15" x14ac:dyDescent="0.3">
      <c r="A13" t="s">
        <v>50</v>
      </c>
      <c r="B13" t="s">
        <v>39</v>
      </c>
      <c r="C13">
        <f>SUMIF('Frame model 5'!$A$2:$A$2042, $A13, 'Frame model 5'!D$2:D$2042)</f>
        <v>12</v>
      </c>
      <c r="D13">
        <f>SUMIF('Frame model 5'!$A$2:$A$2042, $A13, 'Frame model 5'!E$2:E$2042)</f>
        <v>12</v>
      </c>
      <c r="E13">
        <f>SUMIF('Frame model 5'!$A$2:$A$2042, $A13, 'Frame model 5'!F$2:F$2042)</f>
        <v>12</v>
      </c>
      <c r="F13">
        <f>SUMIF('Frame model 5'!$A$2:$A$2042, $A13, 'Frame model 5'!G$2:G$2042)</f>
        <v>12</v>
      </c>
      <c r="G13">
        <f>SUMIF('Frame model 5'!$A$2:$A$2042, $A13, 'Frame model 5'!H$2:H$2042)</f>
        <v>9</v>
      </c>
      <c r="H13">
        <f>SUMIF('Frame model 5'!$A$2:$A$2042, $A13, 'Frame model 5'!I$2:I$2042)</f>
        <v>0</v>
      </c>
      <c r="I13">
        <f>SUMIF('Frame model 5'!$A$2:$A$2042, $A13, 'Frame model 5'!J$2:J$2042)</f>
        <v>12</v>
      </c>
      <c r="J13">
        <f>SUMIF('Frame model 5'!$A$2:$A$2042, $A13, 'Frame model 5'!K$2:K$2042)</f>
        <v>12</v>
      </c>
      <c r="K13">
        <f>SUMIF('Frame model 5'!$A$2:$A$2042, $A13, 'Frame model 5'!L$2:L$2042)</f>
        <v>0</v>
      </c>
      <c r="L13">
        <f>SUMIF('Frame model 5'!$A$2:$A$2042, $A13, 'Frame model 5'!M$2:M$2042)</f>
        <v>0</v>
      </c>
      <c r="M13">
        <f>SUMIF('Frame model 5'!$A$2:$A$2042, $A13, 'Frame model 5'!N$2:N$2042)</f>
        <v>0</v>
      </c>
      <c r="N13">
        <f>SUMIF('Frame model 5'!$A$2:$A$2042, $A13, 'Frame model 5'!O$2:O$2042)</f>
        <v>0</v>
      </c>
      <c r="O13">
        <f>SUMIF('Frame model 5'!$A$2:$A$2042, $A13, 'Frame model 5'!P$2:P$2042)</f>
        <v>0</v>
      </c>
    </row>
    <row r="14" spans="1:15" x14ac:dyDescent="0.3">
      <c r="A14" t="s">
        <v>51</v>
      </c>
      <c r="B14" t="s">
        <v>39</v>
      </c>
      <c r="C14">
        <f>SUMIF('Frame model 5'!$A$2:$A$2042, $A14, 'Frame model 5'!D$2:D$2042)</f>
        <v>21</v>
      </c>
      <c r="D14">
        <f>SUMIF('Frame model 5'!$A$2:$A$2042, $A14, 'Frame model 5'!E$2:E$2042)</f>
        <v>21</v>
      </c>
      <c r="E14">
        <f>SUMIF('Frame model 5'!$A$2:$A$2042, $A14, 'Frame model 5'!F$2:F$2042)</f>
        <v>21</v>
      </c>
      <c r="F14">
        <f>SUMIF('Frame model 5'!$A$2:$A$2042, $A14, 'Frame model 5'!G$2:G$2042)</f>
        <v>21</v>
      </c>
      <c r="G14">
        <f>SUMIF('Frame model 5'!$A$2:$A$2042, $A14, 'Frame model 5'!H$2:H$2042)</f>
        <v>16</v>
      </c>
      <c r="H14">
        <f>SUMIF('Frame model 5'!$A$2:$A$2042, $A14, 'Frame model 5'!I$2:I$2042)</f>
        <v>6</v>
      </c>
      <c r="I14">
        <f>SUMIF('Frame model 5'!$A$2:$A$2042, $A14, 'Frame model 5'!J$2:J$2042)</f>
        <v>14</v>
      </c>
      <c r="J14">
        <f>SUMIF('Frame model 5'!$A$2:$A$2042, $A14, 'Frame model 5'!K$2:K$2042)</f>
        <v>21</v>
      </c>
      <c r="K14">
        <f>SUMIF('Frame model 5'!$A$2:$A$2042, $A14, 'Frame model 5'!L$2:L$2042)</f>
        <v>7</v>
      </c>
      <c r="L14">
        <f>SUMIF('Frame model 5'!$A$2:$A$2042, $A14, 'Frame model 5'!M$2:M$2042)</f>
        <v>9</v>
      </c>
      <c r="M14">
        <f>SUMIF('Frame model 5'!$A$2:$A$2042, $A14, 'Frame model 5'!N$2:N$2042)</f>
        <v>3</v>
      </c>
      <c r="N14">
        <f>SUMIF('Frame model 5'!$A$2:$A$2042, $A14, 'Frame model 5'!O$2:O$2042)</f>
        <v>0</v>
      </c>
      <c r="O14">
        <f>SUMIF('Frame model 5'!$A$2:$A$2042, $A14, 'Frame model 5'!P$2:P$2042)</f>
        <v>4</v>
      </c>
    </row>
    <row r="15" spans="1:15" x14ac:dyDescent="0.3">
      <c r="A15" t="s">
        <v>52</v>
      </c>
      <c r="B15" t="s">
        <v>39</v>
      </c>
      <c r="C15">
        <f>SUMIF('Frame model 5'!$A$2:$A$2042, $A15, 'Frame model 5'!D$2:D$2042)</f>
        <v>9</v>
      </c>
      <c r="D15">
        <f>SUMIF('Frame model 5'!$A$2:$A$2042, $A15, 'Frame model 5'!E$2:E$2042)</f>
        <v>9</v>
      </c>
      <c r="E15">
        <f>SUMIF('Frame model 5'!$A$2:$A$2042, $A15, 'Frame model 5'!F$2:F$2042)</f>
        <v>9</v>
      </c>
      <c r="F15">
        <f>SUMIF('Frame model 5'!$A$2:$A$2042, $A15, 'Frame model 5'!G$2:G$2042)</f>
        <v>9</v>
      </c>
      <c r="G15">
        <f>SUMIF('Frame model 5'!$A$2:$A$2042, $A15, 'Frame model 5'!H$2:H$2042)</f>
        <v>4</v>
      </c>
      <c r="H15">
        <f>SUMIF('Frame model 5'!$A$2:$A$2042, $A15, 'Frame model 5'!I$2:I$2042)</f>
        <v>4</v>
      </c>
      <c r="I15">
        <f>SUMIF('Frame model 5'!$A$2:$A$2042, $A15, 'Frame model 5'!J$2:J$2042)</f>
        <v>9</v>
      </c>
      <c r="J15">
        <f>SUMIF('Frame model 5'!$A$2:$A$2042, $A15, 'Frame model 5'!K$2:K$2042)</f>
        <v>9</v>
      </c>
      <c r="K15">
        <f>SUMIF('Frame model 5'!$A$2:$A$2042, $A15, 'Frame model 5'!L$2:L$2042)</f>
        <v>2</v>
      </c>
      <c r="L15">
        <f>SUMIF('Frame model 5'!$A$2:$A$2042, $A15, 'Frame model 5'!M$2:M$2042)</f>
        <v>0</v>
      </c>
      <c r="M15">
        <f>SUMIF('Frame model 5'!$A$2:$A$2042, $A15, 'Frame model 5'!N$2:N$2042)</f>
        <v>0</v>
      </c>
      <c r="N15">
        <f>SUMIF('Frame model 5'!$A$2:$A$2042, $A15, 'Frame model 5'!O$2:O$2042)</f>
        <v>0</v>
      </c>
      <c r="O15">
        <f>SUMIF('Frame model 5'!$A$2:$A$2042, $A15, 'Frame model 5'!P$2:P$2042)</f>
        <v>0</v>
      </c>
    </row>
    <row r="16" spans="1:15" x14ac:dyDescent="0.3">
      <c r="A16" t="s">
        <v>53</v>
      </c>
      <c r="B16" t="s">
        <v>39</v>
      </c>
      <c r="C16">
        <f>SUMIF('Frame model 5'!$A$2:$A$2042, $A16, 'Frame model 5'!D$2:D$2042)</f>
        <v>15</v>
      </c>
      <c r="D16">
        <f>SUMIF('Frame model 5'!$A$2:$A$2042, $A16, 'Frame model 5'!E$2:E$2042)</f>
        <v>15</v>
      </c>
      <c r="E16">
        <f>SUMIF('Frame model 5'!$A$2:$A$2042, $A16, 'Frame model 5'!F$2:F$2042)</f>
        <v>15</v>
      </c>
      <c r="F16">
        <f>SUMIF('Frame model 5'!$A$2:$A$2042, $A16, 'Frame model 5'!G$2:G$2042)</f>
        <v>15</v>
      </c>
      <c r="G16">
        <f>SUMIF('Frame model 5'!$A$2:$A$2042, $A16, 'Frame model 5'!H$2:H$2042)</f>
        <v>3</v>
      </c>
      <c r="H16">
        <f>SUMIF('Frame model 5'!$A$2:$A$2042, $A16, 'Frame model 5'!I$2:I$2042)</f>
        <v>13</v>
      </c>
      <c r="I16">
        <f>SUMIF('Frame model 5'!$A$2:$A$2042, $A16, 'Frame model 5'!J$2:J$2042)</f>
        <v>15</v>
      </c>
      <c r="J16">
        <f>SUMIF('Frame model 5'!$A$2:$A$2042, $A16, 'Frame model 5'!K$2:K$2042)</f>
        <v>15</v>
      </c>
      <c r="K16">
        <f>SUMIF('Frame model 5'!$A$2:$A$2042, $A16, 'Frame model 5'!L$2:L$2042)</f>
        <v>2</v>
      </c>
      <c r="L16">
        <f>SUMIF('Frame model 5'!$A$2:$A$2042, $A16, 'Frame model 5'!M$2:M$2042)</f>
        <v>0</v>
      </c>
      <c r="M16">
        <f>SUMIF('Frame model 5'!$A$2:$A$2042, $A16, 'Frame model 5'!N$2:N$2042)</f>
        <v>0</v>
      </c>
      <c r="N16">
        <f>SUMIF('Frame model 5'!$A$2:$A$2042, $A16, 'Frame model 5'!O$2:O$2042)</f>
        <v>0</v>
      </c>
      <c r="O16">
        <f>SUMIF('Frame model 5'!$A$2:$A$2042, $A16, 'Frame model 5'!P$2:P$2042)</f>
        <v>0</v>
      </c>
    </row>
    <row r="17" spans="1:15" x14ac:dyDescent="0.3">
      <c r="A17" t="s">
        <v>54</v>
      </c>
      <c r="B17" t="s">
        <v>39</v>
      </c>
      <c r="C17">
        <f>SUMIF('Frame model 5'!$A$2:$A$2042, $A17, 'Frame model 5'!D$2:D$2042)</f>
        <v>10</v>
      </c>
      <c r="D17">
        <f>SUMIF('Frame model 5'!$A$2:$A$2042, $A17, 'Frame model 5'!E$2:E$2042)</f>
        <v>10</v>
      </c>
      <c r="E17">
        <f>SUMIF('Frame model 5'!$A$2:$A$2042, $A17, 'Frame model 5'!F$2:F$2042)</f>
        <v>10</v>
      </c>
      <c r="F17">
        <f>SUMIF('Frame model 5'!$A$2:$A$2042, $A17, 'Frame model 5'!G$2:G$2042)</f>
        <v>10</v>
      </c>
      <c r="G17">
        <f>SUMIF('Frame model 5'!$A$2:$A$2042, $A17, 'Frame model 5'!H$2:H$2042)</f>
        <v>4</v>
      </c>
      <c r="H17">
        <f>SUMIF('Frame model 5'!$A$2:$A$2042, $A17, 'Frame model 5'!I$2:I$2042)</f>
        <v>0</v>
      </c>
      <c r="I17">
        <f>SUMIF('Frame model 5'!$A$2:$A$2042, $A17, 'Frame model 5'!J$2:J$2042)</f>
        <v>10</v>
      </c>
      <c r="J17">
        <f>SUMIF('Frame model 5'!$A$2:$A$2042, $A17, 'Frame model 5'!K$2:K$2042)</f>
        <v>10</v>
      </c>
      <c r="K17">
        <f>SUMIF('Frame model 5'!$A$2:$A$2042, $A17, 'Frame model 5'!L$2:L$2042)</f>
        <v>2</v>
      </c>
      <c r="L17">
        <f>SUMIF('Frame model 5'!$A$2:$A$2042, $A17, 'Frame model 5'!M$2:M$2042)</f>
        <v>0</v>
      </c>
      <c r="M17">
        <f>SUMIF('Frame model 5'!$A$2:$A$2042, $A17, 'Frame model 5'!N$2:N$2042)</f>
        <v>0</v>
      </c>
      <c r="N17">
        <f>SUMIF('Frame model 5'!$A$2:$A$2042, $A17, 'Frame model 5'!O$2:O$2042)</f>
        <v>0</v>
      </c>
      <c r="O17">
        <f>SUMIF('Frame model 5'!$A$2:$A$2042, $A17, 'Frame model 5'!P$2:P$2042)</f>
        <v>0</v>
      </c>
    </row>
    <row r="18" spans="1:15" x14ac:dyDescent="0.3">
      <c r="A18" t="s">
        <v>55</v>
      </c>
      <c r="B18" t="s">
        <v>39</v>
      </c>
      <c r="C18">
        <f>SUMIF('Frame model 5'!$A$2:$A$2042, $A18, 'Frame model 5'!D$2:D$2042)</f>
        <v>9</v>
      </c>
      <c r="D18">
        <f>SUMIF('Frame model 5'!$A$2:$A$2042, $A18, 'Frame model 5'!E$2:E$2042)</f>
        <v>9</v>
      </c>
      <c r="E18">
        <f>SUMIF('Frame model 5'!$A$2:$A$2042, $A18, 'Frame model 5'!F$2:F$2042)</f>
        <v>9</v>
      </c>
      <c r="F18">
        <f>SUMIF('Frame model 5'!$A$2:$A$2042, $A18, 'Frame model 5'!G$2:G$2042)</f>
        <v>9</v>
      </c>
      <c r="G18">
        <f>SUMIF('Frame model 5'!$A$2:$A$2042, $A18, 'Frame model 5'!H$2:H$2042)</f>
        <v>9</v>
      </c>
      <c r="H18">
        <f>SUMIF('Frame model 5'!$A$2:$A$2042, $A18, 'Frame model 5'!I$2:I$2042)</f>
        <v>8</v>
      </c>
      <c r="I18">
        <f>SUMIF('Frame model 5'!$A$2:$A$2042, $A18, 'Frame model 5'!J$2:J$2042)</f>
        <v>8</v>
      </c>
      <c r="J18">
        <f>SUMIF('Frame model 5'!$A$2:$A$2042, $A18, 'Frame model 5'!K$2:K$2042)</f>
        <v>9</v>
      </c>
      <c r="K18">
        <f>SUMIF('Frame model 5'!$A$2:$A$2042, $A18, 'Frame model 5'!L$2:L$2042)</f>
        <v>2</v>
      </c>
      <c r="L18">
        <f>SUMIF('Frame model 5'!$A$2:$A$2042, $A18, 'Frame model 5'!M$2:M$2042)</f>
        <v>1</v>
      </c>
      <c r="M18">
        <f>SUMIF('Frame model 5'!$A$2:$A$2042, $A18, 'Frame model 5'!N$2:N$2042)</f>
        <v>0</v>
      </c>
      <c r="N18">
        <f>SUMIF('Frame model 5'!$A$2:$A$2042, $A18, 'Frame model 5'!O$2:O$2042)</f>
        <v>0</v>
      </c>
      <c r="O18">
        <f>SUMIF('Frame model 5'!$A$2:$A$2042, $A18, 'Frame model 5'!P$2:P$2042)</f>
        <v>1</v>
      </c>
    </row>
    <row r="19" spans="1:15" x14ac:dyDescent="0.3">
      <c r="A19" t="s">
        <v>56</v>
      </c>
      <c r="B19" t="s">
        <v>39</v>
      </c>
      <c r="C19">
        <f>SUMIF('Frame model 5'!$A$2:$A$2042, $A19, 'Frame model 5'!D$2:D$2042)</f>
        <v>11</v>
      </c>
      <c r="D19">
        <f>SUMIF('Frame model 5'!$A$2:$A$2042, $A19, 'Frame model 5'!E$2:E$2042)</f>
        <v>11</v>
      </c>
      <c r="E19">
        <f>SUMIF('Frame model 5'!$A$2:$A$2042, $A19, 'Frame model 5'!F$2:F$2042)</f>
        <v>11</v>
      </c>
      <c r="F19">
        <f>SUMIF('Frame model 5'!$A$2:$A$2042, $A19, 'Frame model 5'!G$2:G$2042)</f>
        <v>11</v>
      </c>
      <c r="G19">
        <f>SUMIF('Frame model 5'!$A$2:$A$2042, $A19, 'Frame model 5'!H$2:H$2042)</f>
        <v>6</v>
      </c>
      <c r="H19">
        <f>SUMIF('Frame model 5'!$A$2:$A$2042, $A19, 'Frame model 5'!I$2:I$2042)</f>
        <v>0</v>
      </c>
      <c r="I19">
        <f>SUMIF('Frame model 5'!$A$2:$A$2042, $A19, 'Frame model 5'!J$2:J$2042)</f>
        <v>11</v>
      </c>
      <c r="J19">
        <f>SUMIF('Frame model 5'!$A$2:$A$2042, $A19, 'Frame model 5'!K$2:K$2042)</f>
        <v>11</v>
      </c>
      <c r="K19">
        <f>SUMIF('Frame model 5'!$A$2:$A$2042, $A19, 'Frame model 5'!L$2:L$2042)</f>
        <v>2</v>
      </c>
      <c r="L19">
        <f>SUMIF('Frame model 5'!$A$2:$A$2042, $A19, 'Frame model 5'!M$2:M$2042)</f>
        <v>0</v>
      </c>
      <c r="M19">
        <f>SUMIF('Frame model 5'!$A$2:$A$2042, $A19, 'Frame model 5'!N$2:N$2042)</f>
        <v>0</v>
      </c>
      <c r="N19">
        <f>SUMIF('Frame model 5'!$A$2:$A$2042, $A19, 'Frame model 5'!O$2:O$2042)</f>
        <v>0</v>
      </c>
      <c r="O19">
        <f>SUMIF('Frame model 5'!$A$2:$A$2042, $A19, 'Frame model 5'!P$2:P$2042)</f>
        <v>0</v>
      </c>
    </row>
    <row r="20" spans="1:15" x14ac:dyDescent="0.3">
      <c r="A20" t="s">
        <v>57</v>
      </c>
      <c r="B20" t="s">
        <v>39</v>
      </c>
      <c r="C20">
        <f>SUMIF('Frame model 5'!$A$2:$A$2042, $A20, 'Frame model 5'!D$2:D$2042)</f>
        <v>13</v>
      </c>
      <c r="D20">
        <f>SUMIF('Frame model 5'!$A$2:$A$2042, $A20, 'Frame model 5'!E$2:E$2042)</f>
        <v>13</v>
      </c>
      <c r="E20">
        <f>SUMIF('Frame model 5'!$A$2:$A$2042, $A20, 'Frame model 5'!F$2:F$2042)</f>
        <v>13</v>
      </c>
      <c r="F20">
        <f>SUMIF('Frame model 5'!$A$2:$A$2042, $A20, 'Frame model 5'!G$2:G$2042)</f>
        <v>13</v>
      </c>
      <c r="G20">
        <f>SUMIF('Frame model 5'!$A$2:$A$2042, $A20, 'Frame model 5'!H$2:H$2042)</f>
        <v>11</v>
      </c>
      <c r="H20">
        <f>SUMIF('Frame model 5'!$A$2:$A$2042, $A20, 'Frame model 5'!I$2:I$2042)</f>
        <v>4</v>
      </c>
      <c r="I20">
        <f>SUMIF('Frame model 5'!$A$2:$A$2042, $A20, 'Frame model 5'!J$2:J$2042)</f>
        <v>13</v>
      </c>
      <c r="J20">
        <f>SUMIF('Frame model 5'!$A$2:$A$2042, $A20, 'Frame model 5'!K$2:K$2042)</f>
        <v>13</v>
      </c>
      <c r="K20">
        <f>SUMIF('Frame model 5'!$A$2:$A$2042, $A20, 'Frame model 5'!L$2:L$2042)</f>
        <v>1</v>
      </c>
      <c r="L20">
        <f>SUMIF('Frame model 5'!$A$2:$A$2042, $A20, 'Frame model 5'!M$2:M$2042)</f>
        <v>1</v>
      </c>
      <c r="M20">
        <f>SUMIF('Frame model 5'!$A$2:$A$2042, $A20, 'Frame model 5'!N$2:N$2042)</f>
        <v>2</v>
      </c>
      <c r="N20">
        <f>SUMIF('Frame model 5'!$A$2:$A$2042, $A20, 'Frame model 5'!O$2:O$2042)</f>
        <v>0</v>
      </c>
      <c r="O20">
        <f>SUMIF('Frame model 5'!$A$2:$A$2042, $A20, 'Frame model 5'!P$2:P$2042)</f>
        <v>0</v>
      </c>
    </row>
    <row r="21" spans="1:15" x14ac:dyDescent="0.3">
      <c r="A21" t="s">
        <v>58</v>
      </c>
      <c r="B21" t="s">
        <v>39</v>
      </c>
      <c r="C21">
        <f>SUMIF('Frame model 5'!$A$2:$A$2042, $A21, 'Frame model 5'!D$2:D$2042)</f>
        <v>13</v>
      </c>
      <c r="D21">
        <f>SUMIF('Frame model 5'!$A$2:$A$2042, $A21, 'Frame model 5'!E$2:E$2042)</f>
        <v>13</v>
      </c>
      <c r="E21">
        <f>SUMIF('Frame model 5'!$A$2:$A$2042, $A21, 'Frame model 5'!F$2:F$2042)</f>
        <v>13</v>
      </c>
      <c r="F21">
        <f>SUMIF('Frame model 5'!$A$2:$A$2042, $A21, 'Frame model 5'!G$2:G$2042)</f>
        <v>13</v>
      </c>
      <c r="G21">
        <f>SUMIF('Frame model 5'!$A$2:$A$2042, $A21, 'Frame model 5'!H$2:H$2042)</f>
        <v>12</v>
      </c>
      <c r="H21">
        <f>SUMIF('Frame model 5'!$A$2:$A$2042, $A21, 'Frame model 5'!I$2:I$2042)</f>
        <v>4</v>
      </c>
      <c r="I21">
        <f>SUMIF('Frame model 5'!$A$2:$A$2042, $A21, 'Frame model 5'!J$2:J$2042)</f>
        <v>11</v>
      </c>
      <c r="J21">
        <f>SUMIF('Frame model 5'!$A$2:$A$2042, $A21, 'Frame model 5'!K$2:K$2042)</f>
        <v>13</v>
      </c>
      <c r="K21">
        <f>SUMIF('Frame model 5'!$A$2:$A$2042, $A21, 'Frame model 5'!L$2:L$2042)</f>
        <v>1</v>
      </c>
      <c r="L21">
        <f>SUMIF('Frame model 5'!$A$2:$A$2042, $A21, 'Frame model 5'!M$2:M$2042)</f>
        <v>5</v>
      </c>
      <c r="M21">
        <f>SUMIF('Frame model 5'!$A$2:$A$2042, $A21, 'Frame model 5'!N$2:N$2042)</f>
        <v>3</v>
      </c>
      <c r="N21">
        <f>SUMIF('Frame model 5'!$A$2:$A$2042, $A21, 'Frame model 5'!O$2:O$2042)</f>
        <v>0</v>
      </c>
      <c r="O21">
        <f>SUMIF('Frame model 5'!$A$2:$A$2042, $A21, 'Frame model 5'!P$2:P$2042)</f>
        <v>8</v>
      </c>
    </row>
    <row r="22" spans="1:15" x14ac:dyDescent="0.3">
      <c r="A22" t="s">
        <v>59</v>
      </c>
      <c r="B22" t="s">
        <v>39</v>
      </c>
      <c r="C22">
        <f>SUMIF('Frame model 5'!$A$2:$A$2042, $A22, 'Frame model 5'!D$2:D$2042)</f>
        <v>13</v>
      </c>
      <c r="D22">
        <f>SUMIF('Frame model 5'!$A$2:$A$2042, $A22, 'Frame model 5'!E$2:E$2042)</f>
        <v>13</v>
      </c>
      <c r="E22">
        <f>SUMIF('Frame model 5'!$A$2:$A$2042, $A22, 'Frame model 5'!F$2:F$2042)</f>
        <v>13</v>
      </c>
      <c r="F22">
        <f>SUMIF('Frame model 5'!$A$2:$A$2042, $A22, 'Frame model 5'!G$2:G$2042)</f>
        <v>13</v>
      </c>
      <c r="G22">
        <f>SUMIF('Frame model 5'!$A$2:$A$2042, $A22, 'Frame model 5'!H$2:H$2042)</f>
        <v>12</v>
      </c>
      <c r="H22">
        <f>SUMIF('Frame model 5'!$A$2:$A$2042, $A22, 'Frame model 5'!I$2:I$2042)</f>
        <v>4</v>
      </c>
      <c r="I22">
        <f>SUMIF('Frame model 5'!$A$2:$A$2042, $A22, 'Frame model 5'!J$2:J$2042)</f>
        <v>12</v>
      </c>
      <c r="J22">
        <f>SUMIF('Frame model 5'!$A$2:$A$2042, $A22, 'Frame model 5'!K$2:K$2042)</f>
        <v>13</v>
      </c>
      <c r="K22">
        <f>SUMIF('Frame model 5'!$A$2:$A$2042, $A22, 'Frame model 5'!L$2:L$2042)</f>
        <v>1</v>
      </c>
      <c r="L22">
        <f>SUMIF('Frame model 5'!$A$2:$A$2042, $A22, 'Frame model 5'!M$2:M$2042)</f>
        <v>1</v>
      </c>
      <c r="M22">
        <f>SUMIF('Frame model 5'!$A$2:$A$2042, $A22, 'Frame model 5'!N$2:N$2042)</f>
        <v>0</v>
      </c>
      <c r="N22">
        <f>SUMIF('Frame model 5'!$A$2:$A$2042, $A22, 'Frame model 5'!O$2:O$2042)</f>
        <v>0</v>
      </c>
      <c r="O22">
        <f>SUMIF('Frame model 5'!$A$2:$A$2042, $A22, 'Frame model 5'!P$2:P$2042)</f>
        <v>0</v>
      </c>
    </row>
    <row r="23" spans="1:15" x14ac:dyDescent="0.3">
      <c r="A23" t="s">
        <v>60</v>
      </c>
      <c r="B23" t="s">
        <v>39</v>
      </c>
      <c r="C23">
        <f>SUMIF('Frame model 5'!$A$2:$A$2042, $A23, 'Frame model 5'!D$2:D$2042)</f>
        <v>15</v>
      </c>
      <c r="D23">
        <f>SUMIF('Frame model 5'!$A$2:$A$2042, $A23, 'Frame model 5'!E$2:E$2042)</f>
        <v>15</v>
      </c>
      <c r="E23">
        <f>SUMIF('Frame model 5'!$A$2:$A$2042, $A23, 'Frame model 5'!F$2:F$2042)</f>
        <v>15</v>
      </c>
      <c r="F23">
        <f>SUMIF('Frame model 5'!$A$2:$A$2042, $A23, 'Frame model 5'!G$2:G$2042)</f>
        <v>15</v>
      </c>
      <c r="G23">
        <f>SUMIF('Frame model 5'!$A$2:$A$2042, $A23, 'Frame model 5'!H$2:H$2042)</f>
        <v>5</v>
      </c>
      <c r="H23">
        <f>SUMIF('Frame model 5'!$A$2:$A$2042, $A23, 'Frame model 5'!I$2:I$2042)</f>
        <v>1</v>
      </c>
      <c r="I23">
        <f>SUMIF('Frame model 5'!$A$2:$A$2042, $A23, 'Frame model 5'!J$2:J$2042)</f>
        <v>15</v>
      </c>
      <c r="J23">
        <f>SUMIF('Frame model 5'!$A$2:$A$2042, $A23, 'Frame model 5'!K$2:K$2042)</f>
        <v>15</v>
      </c>
      <c r="K23">
        <f>SUMIF('Frame model 5'!$A$2:$A$2042, $A23, 'Frame model 5'!L$2:L$2042)</f>
        <v>2</v>
      </c>
      <c r="L23">
        <f>SUMIF('Frame model 5'!$A$2:$A$2042, $A23, 'Frame model 5'!M$2:M$2042)</f>
        <v>0</v>
      </c>
      <c r="M23">
        <f>SUMIF('Frame model 5'!$A$2:$A$2042, $A23, 'Frame model 5'!N$2:N$2042)</f>
        <v>0</v>
      </c>
      <c r="N23">
        <f>SUMIF('Frame model 5'!$A$2:$A$2042, $A23, 'Frame model 5'!O$2:O$2042)</f>
        <v>0</v>
      </c>
      <c r="O23">
        <f>SUMIF('Frame model 5'!$A$2:$A$2042, $A23, 'Frame model 5'!P$2:P$2042)</f>
        <v>0</v>
      </c>
    </row>
    <row r="24" spans="1:15" x14ac:dyDescent="0.3">
      <c r="A24" t="s">
        <v>61</v>
      </c>
      <c r="B24" t="s">
        <v>39</v>
      </c>
      <c r="C24">
        <f>SUMIF('Frame model 5'!$A$2:$A$2042, $A24, 'Frame model 5'!D$2:D$2042)</f>
        <v>12</v>
      </c>
      <c r="D24">
        <f>SUMIF('Frame model 5'!$A$2:$A$2042, $A24, 'Frame model 5'!E$2:E$2042)</f>
        <v>12</v>
      </c>
      <c r="E24">
        <f>SUMIF('Frame model 5'!$A$2:$A$2042, $A24, 'Frame model 5'!F$2:F$2042)</f>
        <v>12</v>
      </c>
      <c r="F24">
        <f>SUMIF('Frame model 5'!$A$2:$A$2042, $A24, 'Frame model 5'!G$2:G$2042)</f>
        <v>12</v>
      </c>
      <c r="G24">
        <f>SUMIF('Frame model 5'!$A$2:$A$2042, $A24, 'Frame model 5'!H$2:H$2042)</f>
        <v>6</v>
      </c>
      <c r="H24">
        <f>SUMIF('Frame model 5'!$A$2:$A$2042, $A24, 'Frame model 5'!I$2:I$2042)</f>
        <v>2</v>
      </c>
      <c r="I24">
        <f>SUMIF('Frame model 5'!$A$2:$A$2042, $A24, 'Frame model 5'!J$2:J$2042)</f>
        <v>12</v>
      </c>
      <c r="J24">
        <f>SUMIF('Frame model 5'!$A$2:$A$2042, $A24, 'Frame model 5'!K$2:K$2042)</f>
        <v>12</v>
      </c>
      <c r="K24">
        <f>SUMIF('Frame model 5'!$A$2:$A$2042, $A24, 'Frame model 5'!L$2:L$2042)</f>
        <v>3</v>
      </c>
      <c r="L24">
        <f>SUMIF('Frame model 5'!$A$2:$A$2042, $A24, 'Frame model 5'!M$2:M$2042)</f>
        <v>0</v>
      </c>
      <c r="M24">
        <f>SUMIF('Frame model 5'!$A$2:$A$2042, $A24, 'Frame model 5'!N$2:N$2042)</f>
        <v>0</v>
      </c>
      <c r="N24">
        <f>SUMIF('Frame model 5'!$A$2:$A$2042, $A24, 'Frame model 5'!O$2:O$2042)</f>
        <v>0</v>
      </c>
      <c r="O24">
        <f>SUMIF('Frame model 5'!$A$2:$A$2042, $A24, 'Frame model 5'!P$2:P$2042)</f>
        <v>0</v>
      </c>
    </row>
    <row r="25" spans="1:15" x14ac:dyDescent="0.3">
      <c r="A25" t="s">
        <v>62</v>
      </c>
      <c r="B25" t="s">
        <v>39</v>
      </c>
      <c r="C25">
        <f>SUMIF('Frame model 5'!$A$2:$A$2042, $A25, 'Frame model 5'!D$2:D$2042)</f>
        <v>16</v>
      </c>
      <c r="D25">
        <f>SUMIF('Frame model 5'!$A$2:$A$2042, $A25, 'Frame model 5'!E$2:E$2042)</f>
        <v>16</v>
      </c>
      <c r="E25">
        <f>SUMIF('Frame model 5'!$A$2:$A$2042, $A25, 'Frame model 5'!F$2:F$2042)</f>
        <v>16</v>
      </c>
      <c r="F25">
        <f>SUMIF('Frame model 5'!$A$2:$A$2042, $A25, 'Frame model 5'!G$2:G$2042)</f>
        <v>16</v>
      </c>
      <c r="G25">
        <f>SUMIF('Frame model 5'!$A$2:$A$2042, $A25, 'Frame model 5'!H$2:H$2042)</f>
        <v>8</v>
      </c>
      <c r="H25">
        <f>SUMIF('Frame model 5'!$A$2:$A$2042, $A25, 'Frame model 5'!I$2:I$2042)</f>
        <v>0</v>
      </c>
      <c r="I25">
        <f>SUMIF('Frame model 5'!$A$2:$A$2042, $A25, 'Frame model 5'!J$2:J$2042)</f>
        <v>16</v>
      </c>
      <c r="J25">
        <f>SUMIF('Frame model 5'!$A$2:$A$2042, $A25, 'Frame model 5'!K$2:K$2042)</f>
        <v>16</v>
      </c>
      <c r="K25">
        <f>SUMIF('Frame model 5'!$A$2:$A$2042, $A25, 'Frame model 5'!L$2:L$2042)</f>
        <v>0</v>
      </c>
      <c r="L25">
        <f>SUMIF('Frame model 5'!$A$2:$A$2042, $A25, 'Frame model 5'!M$2:M$2042)</f>
        <v>0</v>
      </c>
      <c r="M25">
        <f>SUMIF('Frame model 5'!$A$2:$A$2042, $A25, 'Frame model 5'!N$2:N$2042)</f>
        <v>1</v>
      </c>
      <c r="N25">
        <f>SUMIF('Frame model 5'!$A$2:$A$2042, $A25, 'Frame model 5'!O$2:O$2042)</f>
        <v>0</v>
      </c>
      <c r="O25">
        <f>SUMIF('Frame model 5'!$A$2:$A$2042, $A25, 'Frame model 5'!P$2:P$2042)</f>
        <v>0</v>
      </c>
    </row>
    <row r="26" spans="1:15" x14ac:dyDescent="0.3">
      <c r="A26" t="s">
        <v>63</v>
      </c>
      <c r="B26" t="s">
        <v>39</v>
      </c>
      <c r="C26">
        <f>SUMIF('Frame model 5'!$A$2:$A$2042, $A26, 'Frame model 5'!D$2:D$2042)</f>
        <v>17</v>
      </c>
      <c r="D26">
        <f>SUMIF('Frame model 5'!$A$2:$A$2042, $A26, 'Frame model 5'!E$2:E$2042)</f>
        <v>17</v>
      </c>
      <c r="E26">
        <f>SUMIF('Frame model 5'!$A$2:$A$2042, $A26, 'Frame model 5'!F$2:F$2042)</f>
        <v>17</v>
      </c>
      <c r="F26">
        <f>SUMIF('Frame model 5'!$A$2:$A$2042, $A26, 'Frame model 5'!G$2:G$2042)</f>
        <v>17</v>
      </c>
      <c r="G26">
        <f>SUMIF('Frame model 5'!$A$2:$A$2042, $A26, 'Frame model 5'!H$2:H$2042)</f>
        <v>2</v>
      </c>
      <c r="H26">
        <f>SUMIF('Frame model 5'!$A$2:$A$2042, $A26, 'Frame model 5'!I$2:I$2042)</f>
        <v>0</v>
      </c>
      <c r="I26">
        <f>SUMIF('Frame model 5'!$A$2:$A$2042, $A26, 'Frame model 5'!J$2:J$2042)</f>
        <v>17</v>
      </c>
      <c r="J26">
        <f>SUMIF('Frame model 5'!$A$2:$A$2042, $A26, 'Frame model 5'!K$2:K$2042)</f>
        <v>17</v>
      </c>
      <c r="K26">
        <f>SUMIF('Frame model 5'!$A$2:$A$2042, $A26, 'Frame model 5'!L$2:L$2042)</f>
        <v>5</v>
      </c>
      <c r="L26">
        <f>SUMIF('Frame model 5'!$A$2:$A$2042, $A26, 'Frame model 5'!M$2:M$2042)</f>
        <v>0</v>
      </c>
      <c r="M26">
        <f>SUMIF('Frame model 5'!$A$2:$A$2042, $A26, 'Frame model 5'!N$2:N$2042)</f>
        <v>0</v>
      </c>
      <c r="N26">
        <f>SUMIF('Frame model 5'!$A$2:$A$2042, $A26, 'Frame model 5'!O$2:O$2042)</f>
        <v>0</v>
      </c>
      <c r="O26">
        <f>SUMIF('Frame model 5'!$A$2:$A$2042, $A26, 'Frame model 5'!P$2:P$2042)</f>
        <v>0</v>
      </c>
    </row>
    <row r="27" spans="1:15" x14ac:dyDescent="0.3">
      <c r="A27" t="s">
        <v>64</v>
      </c>
      <c r="B27" t="s">
        <v>39</v>
      </c>
      <c r="C27">
        <f>SUMIF('Frame model 5'!$A$2:$A$2042, $A27, 'Frame model 5'!D$2:D$2042)</f>
        <v>22</v>
      </c>
      <c r="D27">
        <f>SUMIF('Frame model 5'!$A$2:$A$2042, $A27, 'Frame model 5'!E$2:E$2042)</f>
        <v>22</v>
      </c>
      <c r="E27">
        <f>SUMIF('Frame model 5'!$A$2:$A$2042, $A27, 'Frame model 5'!F$2:F$2042)</f>
        <v>22</v>
      </c>
      <c r="F27">
        <f>SUMIF('Frame model 5'!$A$2:$A$2042, $A27, 'Frame model 5'!G$2:G$2042)</f>
        <v>22</v>
      </c>
      <c r="G27">
        <f>SUMIF('Frame model 5'!$A$2:$A$2042, $A27, 'Frame model 5'!H$2:H$2042)</f>
        <v>4</v>
      </c>
      <c r="H27">
        <f>SUMIF('Frame model 5'!$A$2:$A$2042, $A27, 'Frame model 5'!I$2:I$2042)</f>
        <v>3</v>
      </c>
      <c r="I27">
        <f>SUMIF('Frame model 5'!$A$2:$A$2042, $A27, 'Frame model 5'!J$2:J$2042)</f>
        <v>22</v>
      </c>
      <c r="J27">
        <f>SUMIF('Frame model 5'!$A$2:$A$2042, $A27, 'Frame model 5'!K$2:K$2042)</f>
        <v>22</v>
      </c>
      <c r="K27">
        <f>SUMIF('Frame model 5'!$A$2:$A$2042, $A27, 'Frame model 5'!L$2:L$2042)</f>
        <v>3</v>
      </c>
      <c r="L27">
        <f>SUMIF('Frame model 5'!$A$2:$A$2042, $A27, 'Frame model 5'!M$2:M$2042)</f>
        <v>0</v>
      </c>
      <c r="M27">
        <f>SUMIF('Frame model 5'!$A$2:$A$2042, $A27, 'Frame model 5'!N$2:N$2042)</f>
        <v>5</v>
      </c>
      <c r="N27">
        <f>SUMIF('Frame model 5'!$A$2:$A$2042, $A27, 'Frame model 5'!O$2:O$2042)</f>
        <v>0</v>
      </c>
      <c r="O27">
        <f>SUMIF('Frame model 5'!$A$2:$A$2042, $A27, 'Frame model 5'!P$2:P$2042)</f>
        <v>0</v>
      </c>
    </row>
    <row r="28" spans="1:15" x14ac:dyDescent="0.3">
      <c r="A28" t="s">
        <v>65</v>
      </c>
      <c r="B28" t="s">
        <v>39</v>
      </c>
      <c r="C28">
        <f>SUMIF('Frame model 5'!$A$2:$A$2042, $A28, 'Frame model 5'!D$2:D$2042)</f>
        <v>10</v>
      </c>
      <c r="D28">
        <f>SUMIF('Frame model 5'!$A$2:$A$2042, $A28, 'Frame model 5'!E$2:E$2042)</f>
        <v>10</v>
      </c>
      <c r="E28">
        <f>SUMIF('Frame model 5'!$A$2:$A$2042, $A28, 'Frame model 5'!F$2:F$2042)</f>
        <v>10</v>
      </c>
      <c r="F28">
        <f>SUMIF('Frame model 5'!$A$2:$A$2042, $A28, 'Frame model 5'!G$2:G$2042)</f>
        <v>10</v>
      </c>
      <c r="G28">
        <f>SUMIF('Frame model 5'!$A$2:$A$2042, $A28, 'Frame model 5'!H$2:H$2042)</f>
        <v>6</v>
      </c>
      <c r="H28">
        <f>SUMIF('Frame model 5'!$A$2:$A$2042, $A28, 'Frame model 5'!I$2:I$2042)</f>
        <v>2</v>
      </c>
      <c r="I28">
        <f>SUMIF('Frame model 5'!$A$2:$A$2042, $A28, 'Frame model 5'!J$2:J$2042)</f>
        <v>10</v>
      </c>
      <c r="J28">
        <f>SUMIF('Frame model 5'!$A$2:$A$2042, $A28, 'Frame model 5'!K$2:K$2042)</f>
        <v>10</v>
      </c>
      <c r="K28">
        <f>SUMIF('Frame model 5'!$A$2:$A$2042, $A28, 'Frame model 5'!L$2:L$2042)</f>
        <v>2</v>
      </c>
      <c r="L28">
        <f>SUMIF('Frame model 5'!$A$2:$A$2042, $A28, 'Frame model 5'!M$2:M$2042)</f>
        <v>0</v>
      </c>
      <c r="M28">
        <f>SUMIF('Frame model 5'!$A$2:$A$2042, $A28, 'Frame model 5'!N$2:N$2042)</f>
        <v>0</v>
      </c>
      <c r="N28">
        <f>SUMIF('Frame model 5'!$A$2:$A$2042, $A28, 'Frame model 5'!O$2:O$2042)</f>
        <v>0</v>
      </c>
      <c r="O28">
        <f>SUMIF('Frame model 5'!$A$2:$A$2042, $A28, 'Frame model 5'!P$2:P$2042)</f>
        <v>0</v>
      </c>
    </row>
    <row r="29" spans="1:15" x14ac:dyDescent="0.3">
      <c r="A29" t="s">
        <v>66</v>
      </c>
      <c r="B29" t="s">
        <v>39</v>
      </c>
      <c r="C29">
        <f>SUMIF('Frame model 5'!$A$2:$A$2042, $A29, 'Frame model 5'!D$2:D$2042)</f>
        <v>12</v>
      </c>
      <c r="D29">
        <f>SUMIF('Frame model 5'!$A$2:$A$2042, $A29, 'Frame model 5'!E$2:E$2042)</f>
        <v>12</v>
      </c>
      <c r="E29">
        <f>SUMIF('Frame model 5'!$A$2:$A$2042, $A29, 'Frame model 5'!F$2:F$2042)</f>
        <v>12</v>
      </c>
      <c r="F29">
        <f>SUMIF('Frame model 5'!$A$2:$A$2042, $A29, 'Frame model 5'!G$2:G$2042)</f>
        <v>12</v>
      </c>
      <c r="G29">
        <f>SUMIF('Frame model 5'!$A$2:$A$2042, $A29, 'Frame model 5'!H$2:H$2042)</f>
        <v>5</v>
      </c>
      <c r="H29">
        <f>SUMIF('Frame model 5'!$A$2:$A$2042, $A29, 'Frame model 5'!I$2:I$2042)</f>
        <v>9</v>
      </c>
      <c r="I29">
        <f>SUMIF('Frame model 5'!$A$2:$A$2042, $A29, 'Frame model 5'!J$2:J$2042)</f>
        <v>11</v>
      </c>
      <c r="J29">
        <f>SUMIF('Frame model 5'!$A$2:$A$2042, $A29, 'Frame model 5'!K$2:K$2042)</f>
        <v>12</v>
      </c>
      <c r="K29">
        <f>SUMIF('Frame model 5'!$A$2:$A$2042, $A29, 'Frame model 5'!L$2:L$2042)</f>
        <v>1</v>
      </c>
      <c r="L29">
        <f>SUMIF('Frame model 5'!$A$2:$A$2042, $A29, 'Frame model 5'!M$2:M$2042)</f>
        <v>0</v>
      </c>
      <c r="M29">
        <f>SUMIF('Frame model 5'!$A$2:$A$2042, $A29, 'Frame model 5'!N$2:N$2042)</f>
        <v>0</v>
      </c>
      <c r="N29">
        <f>SUMIF('Frame model 5'!$A$2:$A$2042, $A29, 'Frame model 5'!O$2:O$2042)</f>
        <v>0</v>
      </c>
      <c r="O29">
        <f>SUMIF('Frame model 5'!$A$2:$A$2042, $A29, 'Frame model 5'!P$2:P$2042)</f>
        <v>0</v>
      </c>
    </row>
    <row r="30" spans="1:15" x14ac:dyDescent="0.3">
      <c r="A30" t="s">
        <v>67</v>
      </c>
      <c r="B30" t="s">
        <v>39</v>
      </c>
      <c r="C30">
        <f>SUMIF('Frame model 5'!$A$2:$A$2042, $A30, 'Frame model 5'!D$2:D$2042)</f>
        <v>19</v>
      </c>
      <c r="D30">
        <f>SUMIF('Frame model 5'!$A$2:$A$2042, $A30, 'Frame model 5'!E$2:E$2042)</f>
        <v>19</v>
      </c>
      <c r="E30">
        <f>SUMIF('Frame model 5'!$A$2:$A$2042, $A30, 'Frame model 5'!F$2:F$2042)</f>
        <v>19</v>
      </c>
      <c r="F30">
        <f>SUMIF('Frame model 5'!$A$2:$A$2042, $A30, 'Frame model 5'!G$2:G$2042)</f>
        <v>19</v>
      </c>
      <c r="G30">
        <f>SUMIF('Frame model 5'!$A$2:$A$2042, $A30, 'Frame model 5'!H$2:H$2042)</f>
        <v>17</v>
      </c>
      <c r="H30">
        <f>SUMIF('Frame model 5'!$A$2:$A$2042, $A30, 'Frame model 5'!I$2:I$2042)</f>
        <v>16</v>
      </c>
      <c r="I30">
        <f>SUMIF('Frame model 5'!$A$2:$A$2042, $A30, 'Frame model 5'!J$2:J$2042)</f>
        <v>19</v>
      </c>
      <c r="J30">
        <f>SUMIF('Frame model 5'!$A$2:$A$2042, $A30, 'Frame model 5'!K$2:K$2042)</f>
        <v>19</v>
      </c>
      <c r="K30">
        <f>SUMIF('Frame model 5'!$A$2:$A$2042, $A30, 'Frame model 5'!L$2:L$2042)</f>
        <v>1</v>
      </c>
      <c r="L30">
        <f>SUMIF('Frame model 5'!$A$2:$A$2042, $A30, 'Frame model 5'!M$2:M$2042)</f>
        <v>8</v>
      </c>
      <c r="M30">
        <f>SUMIF('Frame model 5'!$A$2:$A$2042, $A30, 'Frame model 5'!N$2:N$2042)</f>
        <v>4</v>
      </c>
      <c r="N30">
        <f>SUMIF('Frame model 5'!$A$2:$A$2042, $A30, 'Frame model 5'!O$2:O$2042)</f>
        <v>0</v>
      </c>
      <c r="O30">
        <f>SUMIF('Frame model 5'!$A$2:$A$2042, $A30, 'Frame model 5'!P$2:P$2042)</f>
        <v>9</v>
      </c>
    </row>
    <row r="31" spans="1:15" x14ac:dyDescent="0.3">
      <c r="A31" t="s">
        <v>68</v>
      </c>
      <c r="B31" t="s">
        <v>39</v>
      </c>
      <c r="C31">
        <f>SUMIF('Frame model 5'!$A$2:$A$2042, $A31, 'Frame model 5'!D$2:D$2042)</f>
        <v>11</v>
      </c>
      <c r="D31">
        <f>SUMIF('Frame model 5'!$A$2:$A$2042, $A31, 'Frame model 5'!E$2:E$2042)</f>
        <v>11</v>
      </c>
      <c r="E31">
        <f>SUMIF('Frame model 5'!$A$2:$A$2042, $A31, 'Frame model 5'!F$2:F$2042)</f>
        <v>11</v>
      </c>
      <c r="F31">
        <f>SUMIF('Frame model 5'!$A$2:$A$2042, $A31, 'Frame model 5'!G$2:G$2042)</f>
        <v>11</v>
      </c>
      <c r="G31">
        <f>SUMIF('Frame model 5'!$A$2:$A$2042, $A31, 'Frame model 5'!H$2:H$2042)</f>
        <v>6</v>
      </c>
      <c r="H31">
        <f>SUMIF('Frame model 5'!$A$2:$A$2042, $A31, 'Frame model 5'!I$2:I$2042)</f>
        <v>1</v>
      </c>
      <c r="I31">
        <f>SUMIF('Frame model 5'!$A$2:$A$2042, $A31, 'Frame model 5'!J$2:J$2042)</f>
        <v>11</v>
      </c>
      <c r="J31">
        <f>SUMIF('Frame model 5'!$A$2:$A$2042, $A31, 'Frame model 5'!K$2:K$2042)</f>
        <v>11</v>
      </c>
      <c r="K31">
        <f>SUMIF('Frame model 5'!$A$2:$A$2042, $A31, 'Frame model 5'!L$2:L$2042)</f>
        <v>1</v>
      </c>
      <c r="L31">
        <f>SUMIF('Frame model 5'!$A$2:$A$2042, $A31, 'Frame model 5'!M$2:M$2042)</f>
        <v>1</v>
      </c>
      <c r="M31">
        <f>SUMIF('Frame model 5'!$A$2:$A$2042, $A31, 'Frame model 5'!N$2:N$2042)</f>
        <v>1</v>
      </c>
      <c r="N31">
        <f>SUMIF('Frame model 5'!$A$2:$A$2042, $A31, 'Frame model 5'!O$2:O$2042)</f>
        <v>0</v>
      </c>
      <c r="O31">
        <f>SUMIF('Frame model 5'!$A$2:$A$2042, $A31, 'Frame model 5'!P$2:P$2042)</f>
        <v>0</v>
      </c>
    </row>
    <row r="32" spans="1:15" x14ac:dyDescent="0.3">
      <c r="A32" t="s">
        <v>69</v>
      </c>
      <c r="B32" t="s">
        <v>39</v>
      </c>
      <c r="C32">
        <f>SUMIF('Frame model 5'!$A$2:$A$2042, $A32, 'Frame model 5'!D$2:D$2042)</f>
        <v>14</v>
      </c>
      <c r="D32">
        <f>SUMIF('Frame model 5'!$A$2:$A$2042, $A32, 'Frame model 5'!E$2:E$2042)</f>
        <v>14</v>
      </c>
      <c r="E32">
        <f>SUMIF('Frame model 5'!$A$2:$A$2042, $A32, 'Frame model 5'!F$2:F$2042)</f>
        <v>14</v>
      </c>
      <c r="F32">
        <f>SUMIF('Frame model 5'!$A$2:$A$2042, $A32, 'Frame model 5'!G$2:G$2042)</f>
        <v>14</v>
      </c>
      <c r="G32">
        <f>SUMIF('Frame model 5'!$A$2:$A$2042, $A32, 'Frame model 5'!H$2:H$2042)</f>
        <v>9</v>
      </c>
      <c r="H32">
        <f>SUMIF('Frame model 5'!$A$2:$A$2042, $A32, 'Frame model 5'!I$2:I$2042)</f>
        <v>1</v>
      </c>
      <c r="I32">
        <f>SUMIF('Frame model 5'!$A$2:$A$2042, $A32, 'Frame model 5'!J$2:J$2042)</f>
        <v>14</v>
      </c>
      <c r="J32">
        <f>SUMIF('Frame model 5'!$A$2:$A$2042, $A32, 'Frame model 5'!K$2:K$2042)</f>
        <v>14</v>
      </c>
      <c r="K32">
        <f>SUMIF('Frame model 5'!$A$2:$A$2042, $A32, 'Frame model 5'!L$2:L$2042)</f>
        <v>0</v>
      </c>
      <c r="L32">
        <f>SUMIF('Frame model 5'!$A$2:$A$2042, $A32, 'Frame model 5'!M$2:M$2042)</f>
        <v>3</v>
      </c>
      <c r="M32">
        <f>SUMIF('Frame model 5'!$A$2:$A$2042, $A32, 'Frame model 5'!N$2:N$2042)</f>
        <v>0</v>
      </c>
      <c r="N32">
        <f>SUMIF('Frame model 5'!$A$2:$A$2042, $A32, 'Frame model 5'!O$2:O$2042)</f>
        <v>0</v>
      </c>
      <c r="O32">
        <f>SUMIF('Frame model 5'!$A$2:$A$2042, $A32, 'Frame model 5'!P$2:P$2042)</f>
        <v>0</v>
      </c>
    </row>
    <row r="33" spans="1:15" x14ac:dyDescent="0.3">
      <c r="A33" t="s">
        <v>70</v>
      </c>
      <c r="B33" t="s">
        <v>39</v>
      </c>
      <c r="C33">
        <f>SUMIF('Frame model 5'!$A$2:$A$2042, $A33, 'Frame model 5'!D$2:D$2042)</f>
        <v>12</v>
      </c>
      <c r="D33">
        <f>SUMIF('Frame model 5'!$A$2:$A$2042, $A33, 'Frame model 5'!E$2:E$2042)</f>
        <v>12</v>
      </c>
      <c r="E33">
        <f>SUMIF('Frame model 5'!$A$2:$A$2042, $A33, 'Frame model 5'!F$2:F$2042)</f>
        <v>12</v>
      </c>
      <c r="F33">
        <f>SUMIF('Frame model 5'!$A$2:$A$2042, $A33, 'Frame model 5'!G$2:G$2042)</f>
        <v>12</v>
      </c>
      <c r="G33">
        <f>SUMIF('Frame model 5'!$A$2:$A$2042, $A33, 'Frame model 5'!H$2:H$2042)</f>
        <v>10</v>
      </c>
      <c r="H33">
        <f>SUMIF('Frame model 5'!$A$2:$A$2042, $A33, 'Frame model 5'!I$2:I$2042)</f>
        <v>3</v>
      </c>
      <c r="I33">
        <f>SUMIF('Frame model 5'!$A$2:$A$2042, $A33, 'Frame model 5'!J$2:J$2042)</f>
        <v>12</v>
      </c>
      <c r="J33">
        <f>SUMIF('Frame model 5'!$A$2:$A$2042, $A33, 'Frame model 5'!K$2:K$2042)</f>
        <v>12</v>
      </c>
      <c r="K33">
        <f>SUMIF('Frame model 5'!$A$2:$A$2042, $A33, 'Frame model 5'!L$2:L$2042)</f>
        <v>2</v>
      </c>
      <c r="L33">
        <f>SUMIF('Frame model 5'!$A$2:$A$2042, $A33, 'Frame model 5'!M$2:M$2042)</f>
        <v>1</v>
      </c>
      <c r="M33">
        <f>SUMIF('Frame model 5'!$A$2:$A$2042, $A33, 'Frame model 5'!N$2:N$2042)</f>
        <v>0</v>
      </c>
      <c r="N33">
        <f>SUMIF('Frame model 5'!$A$2:$A$2042, $A33, 'Frame model 5'!O$2:O$2042)</f>
        <v>0</v>
      </c>
      <c r="O33">
        <f>SUMIF('Frame model 5'!$A$2:$A$2042, $A33, 'Frame model 5'!P$2:P$2042)</f>
        <v>0</v>
      </c>
    </row>
    <row r="34" spans="1:15" x14ac:dyDescent="0.3">
      <c r="A34" t="s">
        <v>71</v>
      </c>
      <c r="B34" t="s">
        <v>39</v>
      </c>
      <c r="C34">
        <f>SUMIF('Frame model 5'!$A$2:$A$2042, $A34, 'Frame model 5'!D$2:D$2042)</f>
        <v>17</v>
      </c>
      <c r="D34">
        <f>SUMIF('Frame model 5'!$A$2:$A$2042, $A34, 'Frame model 5'!E$2:E$2042)</f>
        <v>17</v>
      </c>
      <c r="E34">
        <f>SUMIF('Frame model 5'!$A$2:$A$2042, $A34, 'Frame model 5'!F$2:F$2042)</f>
        <v>17</v>
      </c>
      <c r="F34">
        <f>SUMIF('Frame model 5'!$A$2:$A$2042, $A34, 'Frame model 5'!G$2:G$2042)</f>
        <v>17</v>
      </c>
      <c r="G34">
        <f>SUMIF('Frame model 5'!$A$2:$A$2042, $A34, 'Frame model 5'!H$2:H$2042)</f>
        <v>11</v>
      </c>
      <c r="H34">
        <f>SUMIF('Frame model 5'!$A$2:$A$2042, $A34, 'Frame model 5'!I$2:I$2042)</f>
        <v>9</v>
      </c>
      <c r="I34">
        <f>SUMIF('Frame model 5'!$A$2:$A$2042, $A34, 'Frame model 5'!J$2:J$2042)</f>
        <v>17</v>
      </c>
      <c r="J34">
        <f>SUMIF('Frame model 5'!$A$2:$A$2042, $A34, 'Frame model 5'!K$2:K$2042)</f>
        <v>17</v>
      </c>
      <c r="K34">
        <f>SUMIF('Frame model 5'!$A$2:$A$2042, $A34, 'Frame model 5'!L$2:L$2042)</f>
        <v>1</v>
      </c>
      <c r="L34">
        <f>SUMIF('Frame model 5'!$A$2:$A$2042, $A34, 'Frame model 5'!M$2:M$2042)</f>
        <v>4</v>
      </c>
      <c r="M34">
        <f>SUMIF('Frame model 5'!$A$2:$A$2042, $A34, 'Frame model 5'!N$2:N$2042)</f>
        <v>2</v>
      </c>
      <c r="N34">
        <f>SUMIF('Frame model 5'!$A$2:$A$2042, $A34, 'Frame model 5'!O$2:O$2042)</f>
        <v>0</v>
      </c>
      <c r="O34">
        <f>SUMIF('Frame model 5'!$A$2:$A$2042, $A34, 'Frame model 5'!P$2:P$2042)</f>
        <v>0</v>
      </c>
    </row>
    <row r="35" spans="1:15" x14ac:dyDescent="0.3">
      <c r="A35" t="s">
        <v>72</v>
      </c>
      <c r="B35" t="s">
        <v>39</v>
      </c>
      <c r="C35">
        <f>SUMIF('Frame model 5'!$A$2:$A$2042, $A35, 'Frame model 5'!D$2:D$2042)</f>
        <v>13</v>
      </c>
      <c r="D35">
        <f>SUMIF('Frame model 5'!$A$2:$A$2042, $A35, 'Frame model 5'!E$2:E$2042)</f>
        <v>13</v>
      </c>
      <c r="E35">
        <f>SUMIF('Frame model 5'!$A$2:$A$2042, $A35, 'Frame model 5'!F$2:F$2042)</f>
        <v>13</v>
      </c>
      <c r="F35">
        <f>SUMIF('Frame model 5'!$A$2:$A$2042, $A35, 'Frame model 5'!G$2:G$2042)</f>
        <v>13</v>
      </c>
      <c r="G35">
        <f>SUMIF('Frame model 5'!$A$2:$A$2042, $A35, 'Frame model 5'!H$2:H$2042)</f>
        <v>7</v>
      </c>
      <c r="H35">
        <f>SUMIF('Frame model 5'!$A$2:$A$2042, $A35, 'Frame model 5'!I$2:I$2042)</f>
        <v>4</v>
      </c>
      <c r="I35">
        <f>SUMIF('Frame model 5'!$A$2:$A$2042, $A35, 'Frame model 5'!J$2:J$2042)</f>
        <v>13</v>
      </c>
      <c r="J35">
        <f>SUMIF('Frame model 5'!$A$2:$A$2042, $A35, 'Frame model 5'!K$2:K$2042)</f>
        <v>13</v>
      </c>
      <c r="K35">
        <f>SUMIF('Frame model 5'!$A$2:$A$2042, $A35, 'Frame model 5'!L$2:L$2042)</f>
        <v>2</v>
      </c>
      <c r="L35">
        <f>SUMIF('Frame model 5'!$A$2:$A$2042, $A35, 'Frame model 5'!M$2:M$2042)</f>
        <v>0</v>
      </c>
      <c r="M35">
        <f>SUMIF('Frame model 5'!$A$2:$A$2042, $A35, 'Frame model 5'!N$2:N$2042)</f>
        <v>0</v>
      </c>
      <c r="N35">
        <f>SUMIF('Frame model 5'!$A$2:$A$2042, $A35, 'Frame model 5'!O$2:O$2042)</f>
        <v>0</v>
      </c>
      <c r="O35">
        <f>SUMIF('Frame model 5'!$A$2:$A$2042, $A35, 'Frame model 5'!P$2:P$2042)</f>
        <v>0</v>
      </c>
    </row>
    <row r="36" spans="1:15" x14ac:dyDescent="0.3">
      <c r="A36" t="s">
        <v>73</v>
      </c>
      <c r="B36" t="s">
        <v>39</v>
      </c>
      <c r="C36">
        <f>SUMIF('Frame model 5'!$A$2:$A$2042, $A36, 'Frame model 5'!D$2:D$2042)</f>
        <v>18</v>
      </c>
      <c r="D36">
        <f>SUMIF('Frame model 5'!$A$2:$A$2042, $A36, 'Frame model 5'!E$2:E$2042)</f>
        <v>18</v>
      </c>
      <c r="E36">
        <f>SUMIF('Frame model 5'!$A$2:$A$2042, $A36, 'Frame model 5'!F$2:F$2042)</f>
        <v>18</v>
      </c>
      <c r="F36">
        <f>SUMIF('Frame model 5'!$A$2:$A$2042, $A36, 'Frame model 5'!G$2:G$2042)</f>
        <v>18</v>
      </c>
      <c r="G36">
        <f>SUMIF('Frame model 5'!$A$2:$A$2042, $A36, 'Frame model 5'!H$2:H$2042)</f>
        <v>3</v>
      </c>
      <c r="H36">
        <f>SUMIF('Frame model 5'!$A$2:$A$2042, $A36, 'Frame model 5'!I$2:I$2042)</f>
        <v>7</v>
      </c>
      <c r="I36">
        <f>SUMIF('Frame model 5'!$A$2:$A$2042, $A36, 'Frame model 5'!J$2:J$2042)</f>
        <v>18</v>
      </c>
      <c r="J36">
        <f>SUMIF('Frame model 5'!$A$2:$A$2042, $A36, 'Frame model 5'!K$2:K$2042)</f>
        <v>18</v>
      </c>
      <c r="K36">
        <f>SUMIF('Frame model 5'!$A$2:$A$2042, $A36, 'Frame model 5'!L$2:L$2042)</f>
        <v>3</v>
      </c>
      <c r="L36">
        <f>SUMIF('Frame model 5'!$A$2:$A$2042, $A36, 'Frame model 5'!M$2:M$2042)</f>
        <v>0</v>
      </c>
      <c r="M36">
        <f>SUMIF('Frame model 5'!$A$2:$A$2042, $A36, 'Frame model 5'!N$2:N$2042)</f>
        <v>0</v>
      </c>
      <c r="N36">
        <f>SUMIF('Frame model 5'!$A$2:$A$2042, $A36, 'Frame model 5'!O$2:O$2042)</f>
        <v>0</v>
      </c>
      <c r="O36">
        <f>SUMIF('Frame model 5'!$A$2:$A$2042, $A36, 'Frame model 5'!P$2:P$2042)</f>
        <v>0</v>
      </c>
    </row>
    <row r="37" spans="1:15" x14ac:dyDescent="0.3">
      <c r="A37" t="s">
        <v>74</v>
      </c>
      <c r="B37" t="s">
        <v>39</v>
      </c>
      <c r="C37">
        <f>SUMIF('Frame model 5'!$A$2:$A$2042, $A37, 'Frame model 5'!D$2:D$2042)</f>
        <v>13</v>
      </c>
      <c r="D37">
        <f>SUMIF('Frame model 5'!$A$2:$A$2042, $A37, 'Frame model 5'!E$2:E$2042)</f>
        <v>13</v>
      </c>
      <c r="E37">
        <f>SUMIF('Frame model 5'!$A$2:$A$2042, $A37, 'Frame model 5'!F$2:F$2042)</f>
        <v>13</v>
      </c>
      <c r="F37">
        <f>SUMIF('Frame model 5'!$A$2:$A$2042, $A37, 'Frame model 5'!G$2:G$2042)</f>
        <v>13</v>
      </c>
      <c r="G37">
        <f>SUMIF('Frame model 5'!$A$2:$A$2042, $A37, 'Frame model 5'!H$2:H$2042)</f>
        <v>9</v>
      </c>
      <c r="H37">
        <f>SUMIF('Frame model 5'!$A$2:$A$2042, $A37, 'Frame model 5'!I$2:I$2042)</f>
        <v>7</v>
      </c>
      <c r="I37">
        <f>SUMIF('Frame model 5'!$A$2:$A$2042, $A37, 'Frame model 5'!J$2:J$2042)</f>
        <v>13</v>
      </c>
      <c r="J37">
        <f>SUMIF('Frame model 5'!$A$2:$A$2042, $A37, 'Frame model 5'!K$2:K$2042)</f>
        <v>13</v>
      </c>
      <c r="K37">
        <f>SUMIF('Frame model 5'!$A$2:$A$2042, $A37, 'Frame model 5'!L$2:L$2042)</f>
        <v>5</v>
      </c>
      <c r="L37">
        <f>SUMIF('Frame model 5'!$A$2:$A$2042, $A37, 'Frame model 5'!M$2:M$2042)</f>
        <v>0</v>
      </c>
      <c r="M37">
        <f>SUMIF('Frame model 5'!$A$2:$A$2042, $A37, 'Frame model 5'!N$2:N$2042)</f>
        <v>1</v>
      </c>
      <c r="N37">
        <f>SUMIF('Frame model 5'!$A$2:$A$2042, $A37, 'Frame model 5'!O$2:O$2042)</f>
        <v>0</v>
      </c>
      <c r="O37">
        <f>SUMIF('Frame model 5'!$A$2:$A$2042, $A37, 'Frame model 5'!P$2:P$2042)</f>
        <v>1</v>
      </c>
    </row>
    <row r="38" spans="1:15" x14ac:dyDescent="0.3">
      <c r="A38" t="s">
        <v>75</v>
      </c>
      <c r="B38" t="s">
        <v>39</v>
      </c>
      <c r="C38">
        <f>SUMIF('Frame model 5'!$A$2:$A$2042, $A38, 'Frame model 5'!D$2:D$2042)</f>
        <v>12</v>
      </c>
      <c r="D38">
        <f>SUMIF('Frame model 5'!$A$2:$A$2042, $A38, 'Frame model 5'!E$2:E$2042)</f>
        <v>12</v>
      </c>
      <c r="E38">
        <f>SUMIF('Frame model 5'!$A$2:$A$2042, $A38, 'Frame model 5'!F$2:F$2042)</f>
        <v>12</v>
      </c>
      <c r="F38">
        <f>SUMIF('Frame model 5'!$A$2:$A$2042, $A38, 'Frame model 5'!G$2:G$2042)</f>
        <v>12</v>
      </c>
      <c r="G38">
        <f>SUMIF('Frame model 5'!$A$2:$A$2042, $A38, 'Frame model 5'!H$2:H$2042)</f>
        <v>9</v>
      </c>
      <c r="H38">
        <f>SUMIF('Frame model 5'!$A$2:$A$2042, $A38, 'Frame model 5'!I$2:I$2042)</f>
        <v>7</v>
      </c>
      <c r="I38">
        <f>SUMIF('Frame model 5'!$A$2:$A$2042, $A38, 'Frame model 5'!J$2:J$2042)</f>
        <v>12</v>
      </c>
      <c r="J38">
        <f>SUMIF('Frame model 5'!$A$2:$A$2042, $A38, 'Frame model 5'!K$2:K$2042)</f>
        <v>12</v>
      </c>
      <c r="K38">
        <f>SUMIF('Frame model 5'!$A$2:$A$2042, $A38, 'Frame model 5'!L$2:L$2042)</f>
        <v>4</v>
      </c>
      <c r="L38">
        <f>SUMIF('Frame model 5'!$A$2:$A$2042, $A38, 'Frame model 5'!M$2:M$2042)</f>
        <v>0</v>
      </c>
      <c r="M38">
        <f>SUMIF('Frame model 5'!$A$2:$A$2042, $A38, 'Frame model 5'!N$2:N$2042)</f>
        <v>1</v>
      </c>
      <c r="N38">
        <f>SUMIF('Frame model 5'!$A$2:$A$2042, $A38, 'Frame model 5'!O$2:O$2042)</f>
        <v>0</v>
      </c>
      <c r="O38">
        <f>SUMIF('Frame model 5'!$A$2:$A$2042, $A38, 'Frame model 5'!P$2:P$2042)</f>
        <v>0</v>
      </c>
    </row>
    <row r="39" spans="1:15" x14ac:dyDescent="0.3">
      <c r="A39" t="s">
        <v>76</v>
      </c>
      <c r="B39" t="s">
        <v>39</v>
      </c>
      <c r="C39">
        <f>SUMIF('Frame model 5'!$A$2:$A$2042, $A39, 'Frame model 5'!D$2:D$2042)</f>
        <v>12</v>
      </c>
      <c r="D39">
        <f>SUMIF('Frame model 5'!$A$2:$A$2042, $A39, 'Frame model 5'!E$2:E$2042)</f>
        <v>12</v>
      </c>
      <c r="E39">
        <f>SUMIF('Frame model 5'!$A$2:$A$2042, $A39, 'Frame model 5'!F$2:F$2042)</f>
        <v>12</v>
      </c>
      <c r="F39">
        <f>SUMIF('Frame model 5'!$A$2:$A$2042, $A39, 'Frame model 5'!G$2:G$2042)</f>
        <v>12</v>
      </c>
      <c r="G39">
        <f>SUMIF('Frame model 5'!$A$2:$A$2042, $A39, 'Frame model 5'!H$2:H$2042)</f>
        <v>12</v>
      </c>
      <c r="H39">
        <f>SUMIF('Frame model 5'!$A$2:$A$2042, $A39, 'Frame model 5'!I$2:I$2042)</f>
        <v>7</v>
      </c>
      <c r="I39">
        <f>SUMIF('Frame model 5'!$A$2:$A$2042, $A39, 'Frame model 5'!J$2:J$2042)</f>
        <v>11</v>
      </c>
      <c r="J39">
        <f>SUMIF('Frame model 5'!$A$2:$A$2042, $A39, 'Frame model 5'!K$2:K$2042)</f>
        <v>12</v>
      </c>
      <c r="K39">
        <f>SUMIF('Frame model 5'!$A$2:$A$2042, $A39, 'Frame model 5'!L$2:L$2042)</f>
        <v>1</v>
      </c>
      <c r="L39">
        <f>SUMIF('Frame model 5'!$A$2:$A$2042, $A39, 'Frame model 5'!M$2:M$2042)</f>
        <v>1</v>
      </c>
      <c r="M39">
        <f>SUMIF('Frame model 5'!$A$2:$A$2042, $A39, 'Frame model 5'!N$2:N$2042)</f>
        <v>0</v>
      </c>
      <c r="N39">
        <f>SUMIF('Frame model 5'!$A$2:$A$2042, $A39, 'Frame model 5'!O$2:O$2042)</f>
        <v>0</v>
      </c>
      <c r="O39">
        <f>SUMIF('Frame model 5'!$A$2:$A$2042, $A39, 'Frame model 5'!P$2:P$2042)</f>
        <v>3</v>
      </c>
    </row>
    <row r="40" spans="1:15" x14ac:dyDescent="0.3">
      <c r="A40" t="s">
        <v>77</v>
      </c>
      <c r="B40" t="s">
        <v>39</v>
      </c>
      <c r="C40">
        <f>SUMIF('Frame model 5'!$A$2:$A$2042, $A40, 'Frame model 5'!D$2:D$2042)</f>
        <v>11</v>
      </c>
      <c r="D40">
        <f>SUMIF('Frame model 5'!$A$2:$A$2042, $A40, 'Frame model 5'!E$2:E$2042)</f>
        <v>11</v>
      </c>
      <c r="E40">
        <f>SUMIF('Frame model 5'!$A$2:$A$2042, $A40, 'Frame model 5'!F$2:F$2042)</f>
        <v>11</v>
      </c>
      <c r="F40">
        <f>SUMIF('Frame model 5'!$A$2:$A$2042, $A40, 'Frame model 5'!G$2:G$2042)</f>
        <v>11</v>
      </c>
      <c r="G40">
        <f>SUMIF('Frame model 5'!$A$2:$A$2042, $A40, 'Frame model 5'!H$2:H$2042)</f>
        <v>8</v>
      </c>
      <c r="H40">
        <f>SUMIF('Frame model 5'!$A$2:$A$2042, $A40, 'Frame model 5'!I$2:I$2042)</f>
        <v>1</v>
      </c>
      <c r="I40">
        <f>SUMIF('Frame model 5'!$A$2:$A$2042, $A40, 'Frame model 5'!J$2:J$2042)</f>
        <v>11</v>
      </c>
      <c r="J40">
        <f>SUMIF('Frame model 5'!$A$2:$A$2042, $A40, 'Frame model 5'!K$2:K$2042)</f>
        <v>11</v>
      </c>
      <c r="K40">
        <f>SUMIF('Frame model 5'!$A$2:$A$2042, $A40, 'Frame model 5'!L$2:L$2042)</f>
        <v>1</v>
      </c>
      <c r="L40">
        <f>SUMIF('Frame model 5'!$A$2:$A$2042, $A40, 'Frame model 5'!M$2:M$2042)</f>
        <v>0</v>
      </c>
      <c r="M40">
        <f>SUMIF('Frame model 5'!$A$2:$A$2042, $A40, 'Frame model 5'!N$2:N$2042)</f>
        <v>0</v>
      </c>
      <c r="N40">
        <f>SUMIF('Frame model 5'!$A$2:$A$2042, $A40, 'Frame model 5'!O$2:O$2042)</f>
        <v>0</v>
      </c>
      <c r="O40">
        <f>SUMIF('Frame model 5'!$A$2:$A$2042, $A40, 'Frame model 5'!P$2:P$2042)</f>
        <v>0</v>
      </c>
    </row>
    <row r="41" spans="1:15" x14ac:dyDescent="0.3">
      <c r="A41" t="s">
        <v>78</v>
      </c>
      <c r="B41" t="s">
        <v>39</v>
      </c>
      <c r="C41">
        <f>SUMIF('Frame model 5'!$A$2:$A$2042, $A41, 'Frame model 5'!D$2:D$2042)</f>
        <v>13</v>
      </c>
      <c r="D41">
        <f>SUMIF('Frame model 5'!$A$2:$A$2042, $A41, 'Frame model 5'!E$2:E$2042)</f>
        <v>13</v>
      </c>
      <c r="E41">
        <f>SUMIF('Frame model 5'!$A$2:$A$2042, $A41, 'Frame model 5'!F$2:F$2042)</f>
        <v>13</v>
      </c>
      <c r="F41">
        <f>SUMIF('Frame model 5'!$A$2:$A$2042, $A41, 'Frame model 5'!G$2:G$2042)</f>
        <v>13</v>
      </c>
      <c r="G41">
        <f>SUMIF('Frame model 5'!$A$2:$A$2042, $A41, 'Frame model 5'!H$2:H$2042)</f>
        <v>13</v>
      </c>
      <c r="H41">
        <f>SUMIF('Frame model 5'!$A$2:$A$2042, $A41, 'Frame model 5'!I$2:I$2042)</f>
        <v>3</v>
      </c>
      <c r="I41">
        <f>SUMIF('Frame model 5'!$A$2:$A$2042, $A41, 'Frame model 5'!J$2:J$2042)</f>
        <v>13</v>
      </c>
      <c r="J41">
        <f>SUMIF('Frame model 5'!$A$2:$A$2042, $A41, 'Frame model 5'!K$2:K$2042)</f>
        <v>13</v>
      </c>
      <c r="K41">
        <f>SUMIF('Frame model 5'!$A$2:$A$2042, $A41, 'Frame model 5'!L$2:L$2042)</f>
        <v>1</v>
      </c>
      <c r="L41">
        <f>SUMIF('Frame model 5'!$A$2:$A$2042, $A41, 'Frame model 5'!M$2:M$2042)</f>
        <v>1</v>
      </c>
      <c r="M41">
        <f>SUMIF('Frame model 5'!$A$2:$A$2042, $A41, 'Frame model 5'!N$2:N$2042)</f>
        <v>0</v>
      </c>
      <c r="N41">
        <f>SUMIF('Frame model 5'!$A$2:$A$2042, $A41, 'Frame model 5'!O$2:O$2042)</f>
        <v>0</v>
      </c>
      <c r="O41">
        <f>SUMIF('Frame model 5'!$A$2:$A$2042, $A41, 'Frame model 5'!P$2:P$2042)</f>
        <v>1</v>
      </c>
    </row>
    <row r="42" spans="1:15" x14ac:dyDescent="0.3">
      <c r="A42" t="s">
        <v>79</v>
      </c>
      <c r="B42" t="s">
        <v>39</v>
      </c>
      <c r="C42">
        <f>SUMIF('Frame model 5'!$A$2:$A$2042, $A42, 'Frame model 5'!D$2:D$2042)</f>
        <v>13</v>
      </c>
      <c r="D42">
        <f>SUMIF('Frame model 5'!$A$2:$A$2042, $A42, 'Frame model 5'!E$2:E$2042)</f>
        <v>13</v>
      </c>
      <c r="E42">
        <f>SUMIF('Frame model 5'!$A$2:$A$2042, $A42, 'Frame model 5'!F$2:F$2042)</f>
        <v>13</v>
      </c>
      <c r="F42">
        <f>SUMIF('Frame model 5'!$A$2:$A$2042, $A42, 'Frame model 5'!G$2:G$2042)</f>
        <v>13</v>
      </c>
      <c r="G42">
        <f>SUMIF('Frame model 5'!$A$2:$A$2042, $A42, 'Frame model 5'!H$2:H$2042)</f>
        <v>3</v>
      </c>
      <c r="H42">
        <f>SUMIF('Frame model 5'!$A$2:$A$2042, $A42, 'Frame model 5'!I$2:I$2042)</f>
        <v>0</v>
      </c>
      <c r="I42">
        <f>SUMIF('Frame model 5'!$A$2:$A$2042, $A42, 'Frame model 5'!J$2:J$2042)</f>
        <v>12</v>
      </c>
      <c r="J42">
        <f>SUMIF('Frame model 5'!$A$2:$A$2042, $A42, 'Frame model 5'!K$2:K$2042)</f>
        <v>13</v>
      </c>
      <c r="K42">
        <f>SUMIF('Frame model 5'!$A$2:$A$2042, $A42, 'Frame model 5'!L$2:L$2042)</f>
        <v>1</v>
      </c>
      <c r="L42">
        <f>SUMIF('Frame model 5'!$A$2:$A$2042, $A42, 'Frame model 5'!M$2:M$2042)</f>
        <v>0</v>
      </c>
      <c r="M42">
        <f>SUMIF('Frame model 5'!$A$2:$A$2042, $A42, 'Frame model 5'!N$2:N$2042)</f>
        <v>0</v>
      </c>
      <c r="N42">
        <f>SUMIF('Frame model 5'!$A$2:$A$2042, $A42, 'Frame model 5'!O$2:O$2042)</f>
        <v>0</v>
      </c>
      <c r="O42">
        <f>SUMIF('Frame model 5'!$A$2:$A$2042, $A42, 'Frame model 5'!P$2:P$2042)</f>
        <v>0</v>
      </c>
    </row>
    <row r="43" spans="1:15" x14ac:dyDescent="0.3">
      <c r="A43" t="s">
        <v>80</v>
      </c>
      <c r="B43" t="s">
        <v>39</v>
      </c>
      <c r="C43">
        <f>SUMIF('Frame model 5'!$A$2:$A$2042, $A43, 'Frame model 5'!D$2:D$2042)</f>
        <v>14</v>
      </c>
      <c r="D43">
        <f>SUMIF('Frame model 5'!$A$2:$A$2042, $A43, 'Frame model 5'!E$2:E$2042)</f>
        <v>14</v>
      </c>
      <c r="E43">
        <f>SUMIF('Frame model 5'!$A$2:$A$2042, $A43, 'Frame model 5'!F$2:F$2042)</f>
        <v>14</v>
      </c>
      <c r="F43">
        <f>SUMIF('Frame model 5'!$A$2:$A$2042, $A43, 'Frame model 5'!G$2:G$2042)</f>
        <v>14</v>
      </c>
      <c r="G43">
        <f>SUMIF('Frame model 5'!$A$2:$A$2042, $A43, 'Frame model 5'!H$2:H$2042)</f>
        <v>6</v>
      </c>
      <c r="H43">
        <f>SUMIF('Frame model 5'!$A$2:$A$2042, $A43, 'Frame model 5'!I$2:I$2042)</f>
        <v>4</v>
      </c>
      <c r="I43">
        <f>SUMIF('Frame model 5'!$A$2:$A$2042, $A43, 'Frame model 5'!J$2:J$2042)</f>
        <v>14</v>
      </c>
      <c r="J43">
        <f>SUMIF('Frame model 5'!$A$2:$A$2042, $A43, 'Frame model 5'!K$2:K$2042)</f>
        <v>14</v>
      </c>
      <c r="K43">
        <f>SUMIF('Frame model 5'!$A$2:$A$2042, $A43, 'Frame model 5'!L$2:L$2042)</f>
        <v>2</v>
      </c>
      <c r="L43">
        <f>SUMIF('Frame model 5'!$A$2:$A$2042, $A43, 'Frame model 5'!M$2:M$2042)</f>
        <v>0</v>
      </c>
      <c r="M43">
        <f>SUMIF('Frame model 5'!$A$2:$A$2042, $A43, 'Frame model 5'!N$2:N$2042)</f>
        <v>0</v>
      </c>
      <c r="N43">
        <f>SUMIF('Frame model 5'!$A$2:$A$2042, $A43, 'Frame model 5'!O$2:O$2042)</f>
        <v>0</v>
      </c>
      <c r="O43">
        <f>SUMIF('Frame model 5'!$A$2:$A$2042, $A43, 'Frame model 5'!P$2:P$2042)</f>
        <v>0</v>
      </c>
    </row>
    <row r="44" spans="1:15" x14ac:dyDescent="0.3">
      <c r="A44" t="s">
        <v>81</v>
      </c>
      <c r="B44" t="s">
        <v>39</v>
      </c>
      <c r="C44">
        <f>SUMIF('Frame model 5'!$A$2:$A$2042, $A44, 'Frame model 5'!D$2:D$2042)</f>
        <v>8</v>
      </c>
      <c r="D44">
        <f>SUMIF('Frame model 5'!$A$2:$A$2042, $A44, 'Frame model 5'!E$2:E$2042)</f>
        <v>8</v>
      </c>
      <c r="E44">
        <f>SUMIF('Frame model 5'!$A$2:$A$2042, $A44, 'Frame model 5'!F$2:F$2042)</f>
        <v>8</v>
      </c>
      <c r="F44">
        <f>SUMIF('Frame model 5'!$A$2:$A$2042, $A44, 'Frame model 5'!G$2:G$2042)</f>
        <v>8</v>
      </c>
      <c r="G44">
        <f>SUMIF('Frame model 5'!$A$2:$A$2042, $A44, 'Frame model 5'!H$2:H$2042)</f>
        <v>4</v>
      </c>
      <c r="H44">
        <f>SUMIF('Frame model 5'!$A$2:$A$2042, $A44, 'Frame model 5'!I$2:I$2042)</f>
        <v>0</v>
      </c>
      <c r="I44">
        <f>SUMIF('Frame model 5'!$A$2:$A$2042, $A44, 'Frame model 5'!J$2:J$2042)</f>
        <v>8</v>
      </c>
      <c r="J44">
        <f>SUMIF('Frame model 5'!$A$2:$A$2042, $A44, 'Frame model 5'!K$2:K$2042)</f>
        <v>8</v>
      </c>
      <c r="K44">
        <f>SUMIF('Frame model 5'!$A$2:$A$2042, $A44, 'Frame model 5'!L$2:L$2042)</f>
        <v>1</v>
      </c>
      <c r="L44">
        <f>SUMIF('Frame model 5'!$A$2:$A$2042, $A44, 'Frame model 5'!M$2:M$2042)</f>
        <v>0</v>
      </c>
      <c r="M44">
        <f>SUMIF('Frame model 5'!$A$2:$A$2042, $A44, 'Frame model 5'!N$2:N$2042)</f>
        <v>0</v>
      </c>
      <c r="N44">
        <f>SUMIF('Frame model 5'!$A$2:$A$2042, $A44, 'Frame model 5'!O$2:O$2042)</f>
        <v>0</v>
      </c>
      <c r="O44">
        <f>SUMIF('Frame model 5'!$A$2:$A$2042, $A44, 'Frame model 5'!P$2:P$2042)</f>
        <v>0</v>
      </c>
    </row>
    <row r="45" spans="1:15" x14ac:dyDescent="0.3">
      <c r="A45" t="s">
        <v>82</v>
      </c>
      <c r="B45" t="s">
        <v>39</v>
      </c>
      <c r="C45">
        <f>SUMIF('Frame model 5'!$A$2:$A$2042, $A45, 'Frame model 5'!D$2:D$2042)</f>
        <v>9</v>
      </c>
      <c r="D45">
        <f>SUMIF('Frame model 5'!$A$2:$A$2042, $A45, 'Frame model 5'!E$2:E$2042)</f>
        <v>9</v>
      </c>
      <c r="E45">
        <f>SUMIF('Frame model 5'!$A$2:$A$2042, $A45, 'Frame model 5'!F$2:F$2042)</f>
        <v>9</v>
      </c>
      <c r="F45">
        <f>SUMIF('Frame model 5'!$A$2:$A$2042, $A45, 'Frame model 5'!G$2:G$2042)</f>
        <v>9</v>
      </c>
      <c r="G45">
        <f>SUMIF('Frame model 5'!$A$2:$A$2042, $A45, 'Frame model 5'!H$2:H$2042)</f>
        <v>6</v>
      </c>
      <c r="H45">
        <f>SUMIF('Frame model 5'!$A$2:$A$2042, $A45, 'Frame model 5'!I$2:I$2042)</f>
        <v>1</v>
      </c>
      <c r="I45">
        <f>SUMIF('Frame model 5'!$A$2:$A$2042, $A45, 'Frame model 5'!J$2:J$2042)</f>
        <v>9</v>
      </c>
      <c r="J45">
        <f>SUMIF('Frame model 5'!$A$2:$A$2042, $A45, 'Frame model 5'!K$2:K$2042)</f>
        <v>9</v>
      </c>
      <c r="K45">
        <f>SUMIF('Frame model 5'!$A$2:$A$2042, $A45, 'Frame model 5'!L$2:L$2042)</f>
        <v>2</v>
      </c>
      <c r="L45">
        <f>SUMIF('Frame model 5'!$A$2:$A$2042, $A45, 'Frame model 5'!M$2:M$2042)</f>
        <v>0</v>
      </c>
      <c r="M45">
        <f>SUMIF('Frame model 5'!$A$2:$A$2042, $A45, 'Frame model 5'!N$2:N$2042)</f>
        <v>0</v>
      </c>
      <c r="N45">
        <f>SUMIF('Frame model 5'!$A$2:$A$2042, $A45, 'Frame model 5'!O$2:O$2042)</f>
        <v>0</v>
      </c>
      <c r="O45">
        <f>SUMIF('Frame model 5'!$A$2:$A$2042, $A45, 'Frame model 5'!P$2:P$2042)</f>
        <v>0</v>
      </c>
    </row>
    <row r="46" spans="1:15" x14ac:dyDescent="0.3">
      <c r="A46" t="s">
        <v>83</v>
      </c>
      <c r="B46" t="s">
        <v>39</v>
      </c>
      <c r="C46">
        <f>SUMIF('Frame model 5'!$A$2:$A$2042, $A46, 'Frame model 5'!D$2:D$2042)</f>
        <v>14</v>
      </c>
      <c r="D46">
        <f>SUMIF('Frame model 5'!$A$2:$A$2042, $A46, 'Frame model 5'!E$2:E$2042)</f>
        <v>14</v>
      </c>
      <c r="E46">
        <f>SUMIF('Frame model 5'!$A$2:$A$2042, $A46, 'Frame model 5'!F$2:F$2042)</f>
        <v>14</v>
      </c>
      <c r="F46">
        <f>SUMIF('Frame model 5'!$A$2:$A$2042, $A46, 'Frame model 5'!G$2:G$2042)</f>
        <v>14</v>
      </c>
      <c r="G46">
        <f>SUMIF('Frame model 5'!$A$2:$A$2042, $A46, 'Frame model 5'!H$2:H$2042)</f>
        <v>7</v>
      </c>
      <c r="H46">
        <f>SUMIF('Frame model 5'!$A$2:$A$2042, $A46, 'Frame model 5'!I$2:I$2042)</f>
        <v>2</v>
      </c>
      <c r="I46">
        <f>SUMIF('Frame model 5'!$A$2:$A$2042, $A46, 'Frame model 5'!J$2:J$2042)</f>
        <v>14</v>
      </c>
      <c r="J46">
        <f>SUMIF('Frame model 5'!$A$2:$A$2042, $A46, 'Frame model 5'!K$2:K$2042)</f>
        <v>14</v>
      </c>
      <c r="K46">
        <f>SUMIF('Frame model 5'!$A$2:$A$2042, $A46, 'Frame model 5'!L$2:L$2042)</f>
        <v>2</v>
      </c>
      <c r="L46">
        <f>SUMIF('Frame model 5'!$A$2:$A$2042, $A46, 'Frame model 5'!M$2:M$2042)</f>
        <v>3</v>
      </c>
      <c r="M46">
        <f>SUMIF('Frame model 5'!$A$2:$A$2042, $A46, 'Frame model 5'!N$2:N$2042)</f>
        <v>1</v>
      </c>
      <c r="N46">
        <f>SUMIF('Frame model 5'!$A$2:$A$2042, $A46, 'Frame model 5'!O$2:O$2042)</f>
        <v>0</v>
      </c>
      <c r="O46">
        <f>SUMIF('Frame model 5'!$A$2:$A$2042, $A46, 'Frame model 5'!P$2:P$2042)</f>
        <v>1</v>
      </c>
    </row>
    <row r="47" spans="1:15" x14ac:dyDescent="0.3">
      <c r="A47" t="s">
        <v>84</v>
      </c>
      <c r="B47" t="s">
        <v>39</v>
      </c>
      <c r="C47">
        <f>SUMIF('Frame model 5'!$A$2:$A$2042, $A47, 'Frame model 5'!D$2:D$2042)</f>
        <v>14</v>
      </c>
      <c r="D47">
        <f>SUMIF('Frame model 5'!$A$2:$A$2042, $A47, 'Frame model 5'!E$2:E$2042)</f>
        <v>14</v>
      </c>
      <c r="E47">
        <f>SUMIF('Frame model 5'!$A$2:$A$2042, $A47, 'Frame model 5'!F$2:F$2042)</f>
        <v>14</v>
      </c>
      <c r="F47">
        <f>SUMIF('Frame model 5'!$A$2:$A$2042, $A47, 'Frame model 5'!G$2:G$2042)</f>
        <v>14</v>
      </c>
      <c r="G47">
        <f>SUMIF('Frame model 5'!$A$2:$A$2042, $A47, 'Frame model 5'!H$2:H$2042)</f>
        <v>5</v>
      </c>
      <c r="H47">
        <f>SUMIF('Frame model 5'!$A$2:$A$2042, $A47, 'Frame model 5'!I$2:I$2042)</f>
        <v>3</v>
      </c>
      <c r="I47">
        <f>SUMIF('Frame model 5'!$A$2:$A$2042, $A47, 'Frame model 5'!J$2:J$2042)</f>
        <v>14</v>
      </c>
      <c r="J47">
        <f>SUMIF('Frame model 5'!$A$2:$A$2042, $A47, 'Frame model 5'!K$2:K$2042)</f>
        <v>14</v>
      </c>
      <c r="K47">
        <f>SUMIF('Frame model 5'!$A$2:$A$2042, $A47, 'Frame model 5'!L$2:L$2042)</f>
        <v>2</v>
      </c>
      <c r="L47">
        <f>SUMIF('Frame model 5'!$A$2:$A$2042, $A47, 'Frame model 5'!M$2:M$2042)</f>
        <v>1</v>
      </c>
      <c r="M47">
        <f>SUMIF('Frame model 5'!$A$2:$A$2042, $A47, 'Frame model 5'!N$2:N$2042)</f>
        <v>0</v>
      </c>
      <c r="N47">
        <f>SUMIF('Frame model 5'!$A$2:$A$2042, $A47, 'Frame model 5'!O$2:O$2042)</f>
        <v>0</v>
      </c>
      <c r="O47">
        <f>SUMIF('Frame model 5'!$A$2:$A$2042, $A47, 'Frame model 5'!P$2:P$2042)</f>
        <v>1</v>
      </c>
    </row>
    <row r="48" spans="1:15" x14ac:dyDescent="0.3">
      <c r="A48" t="s">
        <v>85</v>
      </c>
      <c r="B48" t="s">
        <v>39</v>
      </c>
      <c r="C48">
        <f>SUMIF('Frame model 5'!$A$2:$A$2042, $A48, 'Frame model 5'!D$2:D$2042)</f>
        <v>15</v>
      </c>
      <c r="D48">
        <f>SUMIF('Frame model 5'!$A$2:$A$2042, $A48, 'Frame model 5'!E$2:E$2042)</f>
        <v>15</v>
      </c>
      <c r="E48">
        <f>SUMIF('Frame model 5'!$A$2:$A$2042, $A48, 'Frame model 5'!F$2:F$2042)</f>
        <v>15</v>
      </c>
      <c r="F48">
        <f>SUMIF('Frame model 5'!$A$2:$A$2042, $A48, 'Frame model 5'!G$2:G$2042)</f>
        <v>15</v>
      </c>
      <c r="G48">
        <f>SUMIF('Frame model 5'!$A$2:$A$2042, $A48, 'Frame model 5'!H$2:H$2042)</f>
        <v>2</v>
      </c>
      <c r="H48">
        <f>SUMIF('Frame model 5'!$A$2:$A$2042, $A48, 'Frame model 5'!I$2:I$2042)</f>
        <v>0</v>
      </c>
      <c r="I48">
        <f>SUMIF('Frame model 5'!$A$2:$A$2042, $A48, 'Frame model 5'!J$2:J$2042)</f>
        <v>15</v>
      </c>
      <c r="J48">
        <f>SUMIF('Frame model 5'!$A$2:$A$2042, $A48, 'Frame model 5'!K$2:K$2042)</f>
        <v>15</v>
      </c>
      <c r="K48">
        <f>SUMIF('Frame model 5'!$A$2:$A$2042, $A48, 'Frame model 5'!L$2:L$2042)</f>
        <v>3</v>
      </c>
      <c r="L48">
        <f>SUMIF('Frame model 5'!$A$2:$A$2042, $A48, 'Frame model 5'!M$2:M$2042)</f>
        <v>0</v>
      </c>
      <c r="M48">
        <f>SUMIF('Frame model 5'!$A$2:$A$2042, $A48, 'Frame model 5'!N$2:N$2042)</f>
        <v>0</v>
      </c>
      <c r="N48">
        <f>SUMIF('Frame model 5'!$A$2:$A$2042, $A48, 'Frame model 5'!O$2:O$2042)</f>
        <v>0</v>
      </c>
      <c r="O48">
        <f>SUMIF('Frame model 5'!$A$2:$A$2042, $A48, 'Frame model 5'!P$2:P$2042)</f>
        <v>0</v>
      </c>
    </row>
    <row r="49" spans="1:15" x14ac:dyDescent="0.3">
      <c r="A49" t="s">
        <v>86</v>
      </c>
      <c r="B49" t="s">
        <v>39</v>
      </c>
      <c r="C49">
        <f>SUMIF('Frame model 5'!$A$2:$A$2042, $A49, 'Frame model 5'!D$2:D$2042)</f>
        <v>19</v>
      </c>
      <c r="D49">
        <f>SUMIF('Frame model 5'!$A$2:$A$2042, $A49, 'Frame model 5'!E$2:E$2042)</f>
        <v>19</v>
      </c>
      <c r="E49">
        <f>SUMIF('Frame model 5'!$A$2:$A$2042, $A49, 'Frame model 5'!F$2:F$2042)</f>
        <v>19</v>
      </c>
      <c r="F49">
        <f>SUMIF('Frame model 5'!$A$2:$A$2042, $A49, 'Frame model 5'!G$2:G$2042)</f>
        <v>19</v>
      </c>
      <c r="G49">
        <f>SUMIF('Frame model 5'!$A$2:$A$2042, $A49, 'Frame model 5'!H$2:H$2042)</f>
        <v>15</v>
      </c>
      <c r="H49">
        <f>SUMIF('Frame model 5'!$A$2:$A$2042, $A49, 'Frame model 5'!I$2:I$2042)</f>
        <v>5</v>
      </c>
      <c r="I49">
        <f>SUMIF('Frame model 5'!$A$2:$A$2042, $A49, 'Frame model 5'!J$2:J$2042)</f>
        <v>19</v>
      </c>
      <c r="J49">
        <f>SUMIF('Frame model 5'!$A$2:$A$2042, $A49, 'Frame model 5'!K$2:K$2042)</f>
        <v>19</v>
      </c>
      <c r="K49">
        <f>SUMIF('Frame model 5'!$A$2:$A$2042, $A49, 'Frame model 5'!L$2:L$2042)</f>
        <v>4</v>
      </c>
      <c r="L49">
        <f>SUMIF('Frame model 5'!$A$2:$A$2042, $A49, 'Frame model 5'!M$2:M$2042)</f>
        <v>1</v>
      </c>
      <c r="M49">
        <f>SUMIF('Frame model 5'!$A$2:$A$2042, $A49, 'Frame model 5'!N$2:N$2042)</f>
        <v>1</v>
      </c>
      <c r="N49">
        <f>SUMIF('Frame model 5'!$A$2:$A$2042, $A49, 'Frame model 5'!O$2:O$2042)</f>
        <v>0</v>
      </c>
      <c r="O49">
        <f>SUMIF('Frame model 5'!$A$2:$A$2042, $A49, 'Frame model 5'!P$2:P$2042)</f>
        <v>3</v>
      </c>
    </row>
    <row r="50" spans="1:15" x14ac:dyDescent="0.3">
      <c r="A50" t="s">
        <v>87</v>
      </c>
      <c r="B50" t="s">
        <v>39</v>
      </c>
      <c r="C50">
        <f>SUMIF('Frame model 5'!$A$2:$A$2042, $A50, 'Frame model 5'!D$2:D$2042)</f>
        <v>16</v>
      </c>
      <c r="D50">
        <f>SUMIF('Frame model 5'!$A$2:$A$2042, $A50, 'Frame model 5'!E$2:E$2042)</f>
        <v>16</v>
      </c>
      <c r="E50">
        <f>SUMIF('Frame model 5'!$A$2:$A$2042, $A50, 'Frame model 5'!F$2:F$2042)</f>
        <v>16</v>
      </c>
      <c r="F50">
        <f>SUMIF('Frame model 5'!$A$2:$A$2042, $A50, 'Frame model 5'!G$2:G$2042)</f>
        <v>16</v>
      </c>
      <c r="G50">
        <f>SUMIF('Frame model 5'!$A$2:$A$2042, $A50, 'Frame model 5'!H$2:H$2042)</f>
        <v>8</v>
      </c>
      <c r="H50">
        <f>SUMIF('Frame model 5'!$A$2:$A$2042, $A50, 'Frame model 5'!I$2:I$2042)</f>
        <v>6</v>
      </c>
      <c r="I50">
        <f>SUMIF('Frame model 5'!$A$2:$A$2042, $A50, 'Frame model 5'!J$2:J$2042)</f>
        <v>15</v>
      </c>
      <c r="J50">
        <f>SUMIF('Frame model 5'!$A$2:$A$2042, $A50, 'Frame model 5'!K$2:K$2042)</f>
        <v>16</v>
      </c>
      <c r="K50">
        <f>SUMIF('Frame model 5'!$A$2:$A$2042, $A50, 'Frame model 5'!L$2:L$2042)</f>
        <v>3</v>
      </c>
      <c r="L50">
        <f>SUMIF('Frame model 5'!$A$2:$A$2042, $A50, 'Frame model 5'!M$2:M$2042)</f>
        <v>0</v>
      </c>
      <c r="M50">
        <f>SUMIF('Frame model 5'!$A$2:$A$2042, $A50, 'Frame model 5'!N$2:N$2042)</f>
        <v>0</v>
      </c>
      <c r="N50">
        <f>SUMIF('Frame model 5'!$A$2:$A$2042, $A50, 'Frame model 5'!O$2:O$2042)</f>
        <v>0</v>
      </c>
      <c r="O50">
        <f>SUMIF('Frame model 5'!$A$2:$A$2042, $A50, 'Frame model 5'!P$2:P$2042)</f>
        <v>1</v>
      </c>
    </row>
    <row r="51" spans="1:15" x14ac:dyDescent="0.3">
      <c r="A51" t="s">
        <v>88</v>
      </c>
      <c r="B51" t="s">
        <v>39</v>
      </c>
      <c r="C51">
        <f>SUMIF('Frame model 5'!$A$2:$A$2042, $A51, 'Frame model 5'!D$2:D$2042)</f>
        <v>10</v>
      </c>
      <c r="D51">
        <f>SUMIF('Frame model 5'!$A$2:$A$2042, $A51, 'Frame model 5'!E$2:E$2042)</f>
        <v>10</v>
      </c>
      <c r="E51">
        <f>SUMIF('Frame model 5'!$A$2:$A$2042, $A51, 'Frame model 5'!F$2:F$2042)</f>
        <v>10</v>
      </c>
      <c r="F51">
        <f>SUMIF('Frame model 5'!$A$2:$A$2042, $A51, 'Frame model 5'!G$2:G$2042)</f>
        <v>10</v>
      </c>
      <c r="G51">
        <f>SUMIF('Frame model 5'!$A$2:$A$2042, $A51, 'Frame model 5'!H$2:H$2042)</f>
        <v>4</v>
      </c>
      <c r="H51">
        <f>SUMIF('Frame model 5'!$A$2:$A$2042, $A51, 'Frame model 5'!I$2:I$2042)</f>
        <v>4</v>
      </c>
      <c r="I51">
        <f>SUMIF('Frame model 5'!$A$2:$A$2042, $A51, 'Frame model 5'!J$2:J$2042)</f>
        <v>9</v>
      </c>
      <c r="J51">
        <f>SUMIF('Frame model 5'!$A$2:$A$2042, $A51, 'Frame model 5'!K$2:K$2042)</f>
        <v>10</v>
      </c>
      <c r="K51">
        <f>SUMIF('Frame model 5'!$A$2:$A$2042, $A51, 'Frame model 5'!L$2:L$2042)</f>
        <v>2</v>
      </c>
      <c r="L51">
        <f>SUMIF('Frame model 5'!$A$2:$A$2042, $A51, 'Frame model 5'!M$2:M$2042)</f>
        <v>0</v>
      </c>
      <c r="M51">
        <f>SUMIF('Frame model 5'!$A$2:$A$2042, $A51, 'Frame model 5'!N$2:N$2042)</f>
        <v>0</v>
      </c>
      <c r="N51">
        <f>SUMIF('Frame model 5'!$A$2:$A$2042, $A51, 'Frame model 5'!O$2:O$2042)</f>
        <v>0</v>
      </c>
      <c r="O51">
        <f>SUMIF('Frame model 5'!$A$2:$A$2042, $A51, 'Frame model 5'!P$2:P$2042)</f>
        <v>0</v>
      </c>
    </row>
    <row r="52" spans="1:15" x14ac:dyDescent="0.3">
      <c r="A52" t="s">
        <v>89</v>
      </c>
      <c r="B52" t="s">
        <v>39</v>
      </c>
      <c r="C52">
        <f>SUMIF('Frame model 5'!$A$2:$A$2042, $A52, 'Frame model 5'!D$2:D$2042)</f>
        <v>19</v>
      </c>
      <c r="D52">
        <f>SUMIF('Frame model 5'!$A$2:$A$2042, $A52, 'Frame model 5'!E$2:E$2042)</f>
        <v>19</v>
      </c>
      <c r="E52">
        <f>SUMIF('Frame model 5'!$A$2:$A$2042, $A52, 'Frame model 5'!F$2:F$2042)</f>
        <v>19</v>
      </c>
      <c r="F52">
        <f>SUMIF('Frame model 5'!$A$2:$A$2042, $A52, 'Frame model 5'!G$2:G$2042)</f>
        <v>19</v>
      </c>
      <c r="G52">
        <f>SUMIF('Frame model 5'!$A$2:$A$2042, $A52, 'Frame model 5'!H$2:H$2042)</f>
        <v>3</v>
      </c>
      <c r="H52">
        <f>SUMIF('Frame model 5'!$A$2:$A$2042, $A52, 'Frame model 5'!I$2:I$2042)</f>
        <v>7</v>
      </c>
      <c r="I52">
        <f>SUMIF('Frame model 5'!$A$2:$A$2042, $A52, 'Frame model 5'!J$2:J$2042)</f>
        <v>19</v>
      </c>
      <c r="J52">
        <f>SUMIF('Frame model 5'!$A$2:$A$2042, $A52, 'Frame model 5'!K$2:K$2042)</f>
        <v>19</v>
      </c>
      <c r="K52">
        <f>SUMIF('Frame model 5'!$A$2:$A$2042, $A52, 'Frame model 5'!L$2:L$2042)</f>
        <v>5</v>
      </c>
      <c r="L52">
        <f>SUMIF('Frame model 5'!$A$2:$A$2042, $A52, 'Frame model 5'!M$2:M$2042)</f>
        <v>0</v>
      </c>
      <c r="M52">
        <f>SUMIF('Frame model 5'!$A$2:$A$2042, $A52, 'Frame model 5'!N$2:N$2042)</f>
        <v>7</v>
      </c>
      <c r="N52">
        <f>SUMIF('Frame model 5'!$A$2:$A$2042, $A52, 'Frame model 5'!O$2:O$2042)</f>
        <v>0</v>
      </c>
      <c r="O52">
        <f>SUMIF('Frame model 5'!$A$2:$A$2042, $A52, 'Frame model 5'!P$2:P$2042)</f>
        <v>0</v>
      </c>
    </row>
    <row r="53" spans="1:15" x14ac:dyDescent="0.3">
      <c r="A53" t="s">
        <v>90</v>
      </c>
      <c r="B53" t="s">
        <v>39</v>
      </c>
      <c r="C53">
        <f>SUMIF('Frame model 5'!$A$2:$A$2042, $A53, 'Frame model 5'!D$2:D$2042)</f>
        <v>17</v>
      </c>
      <c r="D53">
        <f>SUMIF('Frame model 5'!$A$2:$A$2042, $A53, 'Frame model 5'!E$2:E$2042)</f>
        <v>17</v>
      </c>
      <c r="E53">
        <f>SUMIF('Frame model 5'!$A$2:$A$2042, $A53, 'Frame model 5'!F$2:F$2042)</f>
        <v>17</v>
      </c>
      <c r="F53">
        <f>SUMIF('Frame model 5'!$A$2:$A$2042, $A53, 'Frame model 5'!G$2:G$2042)</f>
        <v>17</v>
      </c>
      <c r="G53">
        <f>SUMIF('Frame model 5'!$A$2:$A$2042, $A53, 'Frame model 5'!H$2:H$2042)</f>
        <v>15</v>
      </c>
      <c r="H53">
        <f>SUMIF('Frame model 5'!$A$2:$A$2042, $A53, 'Frame model 5'!I$2:I$2042)</f>
        <v>4</v>
      </c>
      <c r="I53">
        <f>SUMIF('Frame model 5'!$A$2:$A$2042, $A53, 'Frame model 5'!J$2:J$2042)</f>
        <v>17</v>
      </c>
      <c r="J53">
        <f>SUMIF('Frame model 5'!$A$2:$A$2042, $A53, 'Frame model 5'!K$2:K$2042)</f>
        <v>17</v>
      </c>
      <c r="K53">
        <f>SUMIF('Frame model 5'!$A$2:$A$2042, $A53, 'Frame model 5'!L$2:L$2042)</f>
        <v>1</v>
      </c>
      <c r="L53">
        <f>SUMIF('Frame model 5'!$A$2:$A$2042, $A53, 'Frame model 5'!M$2:M$2042)</f>
        <v>0</v>
      </c>
      <c r="M53">
        <f>SUMIF('Frame model 5'!$A$2:$A$2042, $A53, 'Frame model 5'!N$2:N$2042)</f>
        <v>0</v>
      </c>
      <c r="N53">
        <f>SUMIF('Frame model 5'!$A$2:$A$2042, $A53, 'Frame model 5'!O$2:O$2042)</f>
        <v>0</v>
      </c>
      <c r="O53">
        <f>SUMIF('Frame model 5'!$A$2:$A$2042, $A53, 'Frame model 5'!P$2:P$2042)</f>
        <v>1</v>
      </c>
    </row>
    <row r="54" spans="1:15" x14ac:dyDescent="0.3">
      <c r="A54" t="s">
        <v>91</v>
      </c>
      <c r="B54" t="s">
        <v>39</v>
      </c>
      <c r="C54">
        <f>SUMIF('Frame model 5'!$A$2:$A$2042, $A54, 'Frame model 5'!D$2:D$2042)</f>
        <v>14</v>
      </c>
      <c r="D54">
        <f>SUMIF('Frame model 5'!$A$2:$A$2042, $A54, 'Frame model 5'!E$2:E$2042)</f>
        <v>14</v>
      </c>
      <c r="E54">
        <f>SUMIF('Frame model 5'!$A$2:$A$2042, $A54, 'Frame model 5'!F$2:F$2042)</f>
        <v>14</v>
      </c>
      <c r="F54">
        <f>SUMIF('Frame model 5'!$A$2:$A$2042, $A54, 'Frame model 5'!G$2:G$2042)</f>
        <v>14</v>
      </c>
      <c r="G54">
        <f>SUMIF('Frame model 5'!$A$2:$A$2042, $A54, 'Frame model 5'!H$2:H$2042)</f>
        <v>12</v>
      </c>
      <c r="H54">
        <f>SUMIF('Frame model 5'!$A$2:$A$2042, $A54, 'Frame model 5'!I$2:I$2042)</f>
        <v>4</v>
      </c>
      <c r="I54">
        <f>SUMIF('Frame model 5'!$A$2:$A$2042, $A54, 'Frame model 5'!J$2:J$2042)</f>
        <v>14</v>
      </c>
      <c r="J54">
        <f>SUMIF('Frame model 5'!$A$2:$A$2042, $A54, 'Frame model 5'!K$2:K$2042)</f>
        <v>14</v>
      </c>
      <c r="K54">
        <f>SUMIF('Frame model 5'!$A$2:$A$2042, $A54, 'Frame model 5'!L$2:L$2042)</f>
        <v>2</v>
      </c>
      <c r="L54">
        <f>SUMIF('Frame model 5'!$A$2:$A$2042, $A54, 'Frame model 5'!M$2:M$2042)</f>
        <v>0</v>
      </c>
      <c r="M54">
        <f>SUMIF('Frame model 5'!$A$2:$A$2042, $A54, 'Frame model 5'!N$2:N$2042)</f>
        <v>1</v>
      </c>
      <c r="N54">
        <f>SUMIF('Frame model 5'!$A$2:$A$2042, $A54, 'Frame model 5'!O$2:O$2042)</f>
        <v>0</v>
      </c>
      <c r="O54">
        <f>SUMIF('Frame model 5'!$A$2:$A$2042, $A54, 'Frame model 5'!P$2:P$2042)</f>
        <v>3</v>
      </c>
    </row>
    <row r="55" spans="1:15" x14ac:dyDescent="0.3">
      <c r="A55" t="s">
        <v>92</v>
      </c>
      <c r="B55" t="s">
        <v>39</v>
      </c>
      <c r="C55">
        <f>SUMIF('Frame model 5'!$A$2:$A$2042, $A55, 'Frame model 5'!D$2:D$2042)</f>
        <v>20</v>
      </c>
      <c r="D55">
        <f>SUMIF('Frame model 5'!$A$2:$A$2042, $A55, 'Frame model 5'!E$2:E$2042)</f>
        <v>20</v>
      </c>
      <c r="E55">
        <f>SUMIF('Frame model 5'!$A$2:$A$2042, $A55, 'Frame model 5'!F$2:F$2042)</f>
        <v>20</v>
      </c>
      <c r="F55">
        <f>SUMIF('Frame model 5'!$A$2:$A$2042, $A55, 'Frame model 5'!G$2:G$2042)</f>
        <v>20</v>
      </c>
      <c r="G55">
        <f>SUMIF('Frame model 5'!$A$2:$A$2042, $A55, 'Frame model 5'!H$2:H$2042)</f>
        <v>14</v>
      </c>
      <c r="H55">
        <f>SUMIF('Frame model 5'!$A$2:$A$2042, $A55, 'Frame model 5'!I$2:I$2042)</f>
        <v>9</v>
      </c>
      <c r="I55">
        <f>SUMIF('Frame model 5'!$A$2:$A$2042, $A55, 'Frame model 5'!J$2:J$2042)</f>
        <v>17</v>
      </c>
      <c r="J55">
        <f>SUMIF('Frame model 5'!$A$2:$A$2042, $A55, 'Frame model 5'!K$2:K$2042)</f>
        <v>20</v>
      </c>
      <c r="K55">
        <f>SUMIF('Frame model 5'!$A$2:$A$2042, $A55, 'Frame model 5'!L$2:L$2042)</f>
        <v>3</v>
      </c>
      <c r="L55">
        <f>SUMIF('Frame model 5'!$A$2:$A$2042, $A55, 'Frame model 5'!M$2:M$2042)</f>
        <v>2</v>
      </c>
      <c r="M55">
        <f>SUMIF('Frame model 5'!$A$2:$A$2042, $A55, 'Frame model 5'!N$2:N$2042)</f>
        <v>1</v>
      </c>
      <c r="N55">
        <f>SUMIF('Frame model 5'!$A$2:$A$2042, $A55, 'Frame model 5'!O$2:O$2042)</f>
        <v>0</v>
      </c>
      <c r="O55">
        <f>SUMIF('Frame model 5'!$A$2:$A$2042, $A55, 'Frame model 5'!P$2:P$2042)</f>
        <v>5</v>
      </c>
    </row>
    <row r="56" spans="1:15" x14ac:dyDescent="0.3">
      <c r="A56" t="s">
        <v>93</v>
      </c>
      <c r="B56" t="s">
        <v>39</v>
      </c>
      <c r="C56">
        <f>SUMIF('Frame model 5'!$A$2:$A$2042, $A56, 'Frame model 5'!D$2:D$2042)</f>
        <v>15</v>
      </c>
      <c r="D56">
        <f>SUMIF('Frame model 5'!$A$2:$A$2042, $A56, 'Frame model 5'!E$2:E$2042)</f>
        <v>15</v>
      </c>
      <c r="E56">
        <f>SUMIF('Frame model 5'!$A$2:$A$2042, $A56, 'Frame model 5'!F$2:F$2042)</f>
        <v>15</v>
      </c>
      <c r="F56">
        <f>SUMIF('Frame model 5'!$A$2:$A$2042, $A56, 'Frame model 5'!G$2:G$2042)</f>
        <v>15</v>
      </c>
      <c r="G56">
        <f>SUMIF('Frame model 5'!$A$2:$A$2042, $A56, 'Frame model 5'!H$2:H$2042)</f>
        <v>6</v>
      </c>
      <c r="H56">
        <f>SUMIF('Frame model 5'!$A$2:$A$2042, $A56, 'Frame model 5'!I$2:I$2042)</f>
        <v>2</v>
      </c>
      <c r="I56">
        <f>SUMIF('Frame model 5'!$A$2:$A$2042, $A56, 'Frame model 5'!J$2:J$2042)</f>
        <v>15</v>
      </c>
      <c r="J56">
        <f>SUMIF('Frame model 5'!$A$2:$A$2042, $A56, 'Frame model 5'!K$2:K$2042)</f>
        <v>15</v>
      </c>
      <c r="K56">
        <f>SUMIF('Frame model 5'!$A$2:$A$2042, $A56, 'Frame model 5'!L$2:L$2042)</f>
        <v>4</v>
      </c>
      <c r="L56">
        <f>SUMIF('Frame model 5'!$A$2:$A$2042, $A56, 'Frame model 5'!M$2:M$2042)</f>
        <v>0</v>
      </c>
      <c r="M56">
        <f>SUMIF('Frame model 5'!$A$2:$A$2042, $A56, 'Frame model 5'!N$2:N$2042)</f>
        <v>0</v>
      </c>
      <c r="N56">
        <f>SUMIF('Frame model 5'!$A$2:$A$2042, $A56, 'Frame model 5'!O$2:O$2042)</f>
        <v>0</v>
      </c>
      <c r="O56">
        <f>SUMIF('Frame model 5'!$A$2:$A$2042, $A56, 'Frame model 5'!P$2:P$2042)</f>
        <v>0</v>
      </c>
    </row>
    <row r="57" spans="1:15" x14ac:dyDescent="0.3">
      <c r="A57" t="s">
        <v>94</v>
      </c>
      <c r="B57" t="s">
        <v>39</v>
      </c>
      <c r="C57">
        <f>SUMIF('Frame model 5'!$A$2:$A$2042, $A57, 'Frame model 5'!D$2:D$2042)</f>
        <v>13</v>
      </c>
      <c r="D57">
        <f>SUMIF('Frame model 5'!$A$2:$A$2042, $A57, 'Frame model 5'!E$2:E$2042)</f>
        <v>13</v>
      </c>
      <c r="E57">
        <f>SUMIF('Frame model 5'!$A$2:$A$2042, $A57, 'Frame model 5'!F$2:F$2042)</f>
        <v>13</v>
      </c>
      <c r="F57">
        <f>SUMIF('Frame model 5'!$A$2:$A$2042, $A57, 'Frame model 5'!G$2:G$2042)</f>
        <v>13</v>
      </c>
      <c r="G57">
        <f>SUMIF('Frame model 5'!$A$2:$A$2042, $A57, 'Frame model 5'!H$2:H$2042)</f>
        <v>1</v>
      </c>
      <c r="H57">
        <f>SUMIF('Frame model 5'!$A$2:$A$2042, $A57, 'Frame model 5'!I$2:I$2042)</f>
        <v>10</v>
      </c>
      <c r="I57">
        <f>SUMIF('Frame model 5'!$A$2:$A$2042, $A57, 'Frame model 5'!J$2:J$2042)</f>
        <v>13</v>
      </c>
      <c r="J57">
        <f>SUMIF('Frame model 5'!$A$2:$A$2042, $A57, 'Frame model 5'!K$2:K$2042)</f>
        <v>13</v>
      </c>
      <c r="K57">
        <f>SUMIF('Frame model 5'!$A$2:$A$2042, $A57, 'Frame model 5'!L$2:L$2042)</f>
        <v>1</v>
      </c>
      <c r="L57">
        <f>SUMIF('Frame model 5'!$A$2:$A$2042, $A57, 'Frame model 5'!M$2:M$2042)</f>
        <v>0</v>
      </c>
      <c r="M57">
        <f>SUMIF('Frame model 5'!$A$2:$A$2042, $A57, 'Frame model 5'!N$2:N$2042)</f>
        <v>0</v>
      </c>
      <c r="N57">
        <f>SUMIF('Frame model 5'!$A$2:$A$2042, $A57, 'Frame model 5'!O$2:O$2042)</f>
        <v>0</v>
      </c>
      <c r="O57">
        <f>SUMIF('Frame model 5'!$A$2:$A$2042, $A57, 'Frame model 5'!P$2:P$2042)</f>
        <v>0</v>
      </c>
    </row>
    <row r="58" spans="1:15" x14ac:dyDescent="0.3">
      <c r="A58" t="s">
        <v>95</v>
      </c>
      <c r="B58" t="s">
        <v>39</v>
      </c>
      <c r="C58">
        <f>SUMIF('Frame model 5'!$A$2:$A$2042, $A58, 'Frame model 5'!D$2:D$2042)</f>
        <v>18</v>
      </c>
      <c r="D58">
        <f>SUMIF('Frame model 5'!$A$2:$A$2042, $A58, 'Frame model 5'!E$2:E$2042)</f>
        <v>18</v>
      </c>
      <c r="E58">
        <f>SUMIF('Frame model 5'!$A$2:$A$2042, $A58, 'Frame model 5'!F$2:F$2042)</f>
        <v>18</v>
      </c>
      <c r="F58">
        <f>SUMIF('Frame model 5'!$A$2:$A$2042, $A58, 'Frame model 5'!G$2:G$2042)</f>
        <v>18</v>
      </c>
      <c r="G58">
        <f>SUMIF('Frame model 5'!$A$2:$A$2042, $A58, 'Frame model 5'!H$2:H$2042)</f>
        <v>14</v>
      </c>
      <c r="H58">
        <f>SUMIF('Frame model 5'!$A$2:$A$2042, $A58, 'Frame model 5'!I$2:I$2042)</f>
        <v>4</v>
      </c>
      <c r="I58">
        <f>SUMIF('Frame model 5'!$A$2:$A$2042, $A58, 'Frame model 5'!J$2:J$2042)</f>
        <v>18</v>
      </c>
      <c r="J58">
        <f>SUMIF('Frame model 5'!$A$2:$A$2042, $A58, 'Frame model 5'!K$2:K$2042)</f>
        <v>18</v>
      </c>
      <c r="K58">
        <f>SUMIF('Frame model 5'!$A$2:$A$2042, $A58, 'Frame model 5'!L$2:L$2042)</f>
        <v>0</v>
      </c>
      <c r="L58">
        <f>SUMIF('Frame model 5'!$A$2:$A$2042, $A58, 'Frame model 5'!M$2:M$2042)</f>
        <v>0</v>
      </c>
      <c r="M58">
        <f>SUMIF('Frame model 5'!$A$2:$A$2042, $A58, 'Frame model 5'!N$2:N$2042)</f>
        <v>0</v>
      </c>
      <c r="N58">
        <f>SUMIF('Frame model 5'!$A$2:$A$2042, $A58, 'Frame model 5'!O$2:O$2042)</f>
        <v>0</v>
      </c>
      <c r="O58">
        <f>SUMIF('Frame model 5'!$A$2:$A$2042, $A58, 'Frame model 5'!P$2:P$2042)</f>
        <v>1</v>
      </c>
    </row>
    <row r="59" spans="1:15" x14ac:dyDescent="0.3">
      <c r="A59" t="s">
        <v>96</v>
      </c>
      <c r="B59" t="s">
        <v>39</v>
      </c>
      <c r="C59">
        <f>SUMIF('Frame model 5'!$A$2:$A$2042, $A59, 'Frame model 5'!D$2:D$2042)</f>
        <v>15</v>
      </c>
      <c r="D59">
        <f>SUMIF('Frame model 5'!$A$2:$A$2042, $A59, 'Frame model 5'!E$2:E$2042)</f>
        <v>15</v>
      </c>
      <c r="E59">
        <f>SUMIF('Frame model 5'!$A$2:$A$2042, $A59, 'Frame model 5'!F$2:F$2042)</f>
        <v>15</v>
      </c>
      <c r="F59">
        <f>SUMIF('Frame model 5'!$A$2:$A$2042, $A59, 'Frame model 5'!G$2:G$2042)</f>
        <v>15</v>
      </c>
      <c r="G59">
        <f>SUMIF('Frame model 5'!$A$2:$A$2042, $A59, 'Frame model 5'!H$2:H$2042)</f>
        <v>6</v>
      </c>
      <c r="H59">
        <f>SUMIF('Frame model 5'!$A$2:$A$2042, $A59, 'Frame model 5'!I$2:I$2042)</f>
        <v>4</v>
      </c>
      <c r="I59">
        <f>SUMIF('Frame model 5'!$A$2:$A$2042, $A59, 'Frame model 5'!J$2:J$2042)</f>
        <v>15</v>
      </c>
      <c r="J59">
        <f>SUMIF('Frame model 5'!$A$2:$A$2042, $A59, 'Frame model 5'!K$2:K$2042)</f>
        <v>15</v>
      </c>
      <c r="K59">
        <f>SUMIF('Frame model 5'!$A$2:$A$2042, $A59, 'Frame model 5'!L$2:L$2042)</f>
        <v>2</v>
      </c>
      <c r="L59">
        <f>SUMIF('Frame model 5'!$A$2:$A$2042, $A59, 'Frame model 5'!M$2:M$2042)</f>
        <v>0</v>
      </c>
      <c r="M59">
        <f>SUMIF('Frame model 5'!$A$2:$A$2042, $A59, 'Frame model 5'!N$2:N$2042)</f>
        <v>0</v>
      </c>
      <c r="N59">
        <f>SUMIF('Frame model 5'!$A$2:$A$2042, $A59, 'Frame model 5'!O$2:O$2042)</f>
        <v>0</v>
      </c>
      <c r="O59">
        <f>SUMIF('Frame model 5'!$A$2:$A$2042, $A59, 'Frame model 5'!P$2:P$2042)</f>
        <v>0</v>
      </c>
    </row>
    <row r="60" spans="1:15" x14ac:dyDescent="0.3">
      <c r="A60" t="s">
        <v>97</v>
      </c>
      <c r="B60" t="s">
        <v>39</v>
      </c>
      <c r="C60">
        <f>SUMIF('Frame model 5'!$A$2:$A$2042, $A60, 'Frame model 5'!D$2:D$2042)</f>
        <v>14</v>
      </c>
      <c r="D60">
        <f>SUMIF('Frame model 5'!$A$2:$A$2042, $A60, 'Frame model 5'!E$2:E$2042)</f>
        <v>14</v>
      </c>
      <c r="E60">
        <f>SUMIF('Frame model 5'!$A$2:$A$2042, $A60, 'Frame model 5'!F$2:F$2042)</f>
        <v>14</v>
      </c>
      <c r="F60">
        <f>SUMIF('Frame model 5'!$A$2:$A$2042, $A60, 'Frame model 5'!G$2:G$2042)</f>
        <v>14</v>
      </c>
      <c r="G60">
        <f>SUMIF('Frame model 5'!$A$2:$A$2042, $A60, 'Frame model 5'!H$2:H$2042)</f>
        <v>2</v>
      </c>
      <c r="H60">
        <f>SUMIF('Frame model 5'!$A$2:$A$2042, $A60, 'Frame model 5'!I$2:I$2042)</f>
        <v>5</v>
      </c>
      <c r="I60">
        <f>SUMIF('Frame model 5'!$A$2:$A$2042, $A60, 'Frame model 5'!J$2:J$2042)</f>
        <v>14</v>
      </c>
      <c r="J60">
        <f>SUMIF('Frame model 5'!$A$2:$A$2042, $A60, 'Frame model 5'!K$2:K$2042)</f>
        <v>14</v>
      </c>
      <c r="K60">
        <f>SUMIF('Frame model 5'!$A$2:$A$2042, $A60, 'Frame model 5'!L$2:L$2042)</f>
        <v>4</v>
      </c>
      <c r="L60">
        <f>SUMIF('Frame model 5'!$A$2:$A$2042, $A60, 'Frame model 5'!M$2:M$2042)</f>
        <v>0</v>
      </c>
      <c r="M60">
        <f>SUMIF('Frame model 5'!$A$2:$A$2042, $A60, 'Frame model 5'!N$2:N$2042)</f>
        <v>0</v>
      </c>
      <c r="N60">
        <f>SUMIF('Frame model 5'!$A$2:$A$2042, $A60, 'Frame model 5'!O$2:O$2042)</f>
        <v>0</v>
      </c>
      <c r="O60">
        <f>SUMIF('Frame model 5'!$A$2:$A$2042, $A60, 'Frame model 5'!P$2:P$2042)</f>
        <v>0</v>
      </c>
    </row>
    <row r="61" spans="1:15" x14ac:dyDescent="0.3">
      <c r="A61" t="s">
        <v>98</v>
      </c>
      <c r="B61" t="s">
        <v>39</v>
      </c>
      <c r="C61">
        <f>SUMIF('Frame model 5'!$A$2:$A$2042, $A61, 'Frame model 5'!D$2:D$2042)</f>
        <v>19</v>
      </c>
      <c r="D61">
        <f>SUMIF('Frame model 5'!$A$2:$A$2042, $A61, 'Frame model 5'!E$2:E$2042)</f>
        <v>19</v>
      </c>
      <c r="E61">
        <f>SUMIF('Frame model 5'!$A$2:$A$2042, $A61, 'Frame model 5'!F$2:F$2042)</f>
        <v>19</v>
      </c>
      <c r="F61">
        <f>SUMIF('Frame model 5'!$A$2:$A$2042, $A61, 'Frame model 5'!G$2:G$2042)</f>
        <v>19</v>
      </c>
      <c r="G61">
        <f>SUMIF('Frame model 5'!$A$2:$A$2042, $A61, 'Frame model 5'!H$2:H$2042)</f>
        <v>6</v>
      </c>
      <c r="H61">
        <f>SUMIF('Frame model 5'!$A$2:$A$2042, $A61, 'Frame model 5'!I$2:I$2042)</f>
        <v>4</v>
      </c>
      <c r="I61">
        <f>SUMIF('Frame model 5'!$A$2:$A$2042, $A61, 'Frame model 5'!J$2:J$2042)</f>
        <v>19</v>
      </c>
      <c r="J61">
        <f>SUMIF('Frame model 5'!$A$2:$A$2042, $A61, 'Frame model 5'!K$2:K$2042)</f>
        <v>19</v>
      </c>
      <c r="K61">
        <f>SUMIF('Frame model 5'!$A$2:$A$2042, $A61, 'Frame model 5'!L$2:L$2042)</f>
        <v>3</v>
      </c>
      <c r="L61">
        <f>SUMIF('Frame model 5'!$A$2:$A$2042, $A61, 'Frame model 5'!M$2:M$2042)</f>
        <v>6</v>
      </c>
      <c r="M61">
        <f>SUMIF('Frame model 5'!$A$2:$A$2042, $A61, 'Frame model 5'!N$2:N$2042)</f>
        <v>1</v>
      </c>
      <c r="N61">
        <f>SUMIF('Frame model 5'!$A$2:$A$2042, $A61, 'Frame model 5'!O$2:O$2042)</f>
        <v>0</v>
      </c>
      <c r="O61">
        <f>SUMIF('Frame model 5'!$A$2:$A$2042, $A61, 'Frame model 5'!P$2:P$2042)</f>
        <v>0</v>
      </c>
    </row>
    <row r="62" spans="1:15" x14ac:dyDescent="0.3">
      <c r="A62" t="s">
        <v>99</v>
      </c>
      <c r="B62" t="s">
        <v>39</v>
      </c>
      <c r="C62">
        <f>SUMIF('Frame model 5'!$A$2:$A$2042, $A62, 'Frame model 5'!D$2:D$2042)</f>
        <v>8</v>
      </c>
      <c r="D62">
        <f>SUMIF('Frame model 5'!$A$2:$A$2042, $A62, 'Frame model 5'!E$2:E$2042)</f>
        <v>8</v>
      </c>
      <c r="E62">
        <f>SUMIF('Frame model 5'!$A$2:$A$2042, $A62, 'Frame model 5'!F$2:F$2042)</f>
        <v>8</v>
      </c>
      <c r="F62">
        <f>SUMIF('Frame model 5'!$A$2:$A$2042, $A62, 'Frame model 5'!G$2:G$2042)</f>
        <v>8</v>
      </c>
      <c r="G62">
        <f>SUMIF('Frame model 5'!$A$2:$A$2042, $A62, 'Frame model 5'!H$2:H$2042)</f>
        <v>5</v>
      </c>
      <c r="H62">
        <f>SUMIF('Frame model 5'!$A$2:$A$2042, $A62, 'Frame model 5'!I$2:I$2042)</f>
        <v>0</v>
      </c>
      <c r="I62">
        <f>SUMIF('Frame model 5'!$A$2:$A$2042, $A62, 'Frame model 5'!J$2:J$2042)</f>
        <v>8</v>
      </c>
      <c r="J62">
        <f>SUMIF('Frame model 5'!$A$2:$A$2042, $A62, 'Frame model 5'!K$2:K$2042)</f>
        <v>8</v>
      </c>
      <c r="K62">
        <f>SUMIF('Frame model 5'!$A$2:$A$2042, $A62, 'Frame model 5'!L$2:L$2042)</f>
        <v>1</v>
      </c>
      <c r="L62">
        <f>SUMIF('Frame model 5'!$A$2:$A$2042, $A62, 'Frame model 5'!M$2:M$2042)</f>
        <v>0</v>
      </c>
      <c r="M62">
        <f>SUMIF('Frame model 5'!$A$2:$A$2042, $A62, 'Frame model 5'!N$2:N$2042)</f>
        <v>0</v>
      </c>
      <c r="N62">
        <f>SUMIF('Frame model 5'!$A$2:$A$2042, $A62, 'Frame model 5'!O$2:O$2042)</f>
        <v>0</v>
      </c>
      <c r="O62">
        <f>SUMIF('Frame model 5'!$A$2:$A$2042, $A62, 'Frame model 5'!P$2:P$2042)</f>
        <v>0</v>
      </c>
    </row>
    <row r="63" spans="1:15" x14ac:dyDescent="0.3">
      <c r="A63" t="s">
        <v>100</v>
      </c>
      <c r="B63" t="s">
        <v>39</v>
      </c>
      <c r="C63">
        <f>SUMIF('Frame model 5'!$A$2:$A$2042, $A63, 'Frame model 5'!D$2:D$2042)</f>
        <v>8</v>
      </c>
      <c r="D63">
        <f>SUMIF('Frame model 5'!$A$2:$A$2042, $A63, 'Frame model 5'!E$2:E$2042)</f>
        <v>8</v>
      </c>
      <c r="E63">
        <f>SUMIF('Frame model 5'!$A$2:$A$2042, $A63, 'Frame model 5'!F$2:F$2042)</f>
        <v>8</v>
      </c>
      <c r="F63">
        <f>SUMIF('Frame model 5'!$A$2:$A$2042, $A63, 'Frame model 5'!G$2:G$2042)</f>
        <v>8</v>
      </c>
      <c r="G63">
        <f>SUMIF('Frame model 5'!$A$2:$A$2042, $A63, 'Frame model 5'!H$2:H$2042)</f>
        <v>3</v>
      </c>
      <c r="H63">
        <f>SUMIF('Frame model 5'!$A$2:$A$2042, $A63, 'Frame model 5'!I$2:I$2042)</f>
        <v>3</v>
      </c>
      <c r="I63">
        <f>SUMIF('Frame model 5'!$A$2:$A$2042, $A63, 'Frame model 5'!J$2:J$2042)</f>
        <v>8</v>
      </c>
      <c r="J63">
        <f>SUMIF('Frame model 5'!$A$2:$A$2042, $A63, 'Frame model 5'!K$2:K$2042)</f>
        <v>8</v>
      </c>
      <c r="K63">
        <f>SUMIF('Frame model 5'!$A$2:$A$2042, $A63, 'Frame model 5'!L$2:L$2042)</f>
        <v>1</v>
      </c>
      <c r="L63">
        <f>SUMIF('Frame model 5'!$A$2:$A$2042, $A63, 'Frame model 5'!M$2:M$2042)</f>
        <v>0</v>
      </c>
      <c r="M63">
        <f>SUMIF('Frame model 5'!$A$2:$A$2042, $A63, 'Frame model 5'!N$2:N$2042)</f>
        <v>1</v>
      </c>
      <c r="N63">
        <f>SUMIF('Frame model 5'!$A$2:$A$2042, $A63, 'Frame model 5'!O$2:O$2042)</f>
        <v>0</v>
      </c>
      <c r="O63">
        <f>SUMIF('Frame model 5'!$A$2:$A$2042, $A63, 'Frame model 5'!P$2:P$2042)</f>
        <v>1</v>
      </c>
    </row>
    <row r="64" spans="1:15" x14ac:dyDescent="0.3">
      <c r="A64" t="s">
        <v>101</v>
      </c>
      <c r="B64" t="s">
        <v>39</v>
      </c>
      <c r="C64">
        <f>SUMIF('Frame model 5'!$A$2:$A$2042, $A64, 'Frame model 5'!D$2:D$2042)</f>
        <v>14</v>
      </c>
      <c r="D64">
        <f>SUMIF('Frame model 5'!$A$2:$A$2042, $A64, 'Frame model 5'!E$2:E$2042)</f>
        <v>14</v>
      </c>
      <c r="E64">
        <f>SUMIF('Frame model 5'!$A$2:$A$2042, $A64, 'Frame model 5'!F$2:F$2042)</f>
        <v>14</v>
      </c>
      <c r="F64">
        <f>SUMIF('Frame model 5'!$A$2:$A$2042, $A64, 'Frame model 5'!G$2:G$2042)</f>
        <v>14</v>
      </c>
      <c r="G64">
        <f>SUMIF('Frame model 5'!$A$2:$A$2042, $A64, 'Frame model 5'!H$2:H$2042)</f>
        <v>10</v>
      </c>
      <c r="H64">
        <f>SUMIF('Frame model 5'!$A$2:$A$2042, $A64, 'Frame model 5'!I$2:I$2042)</f>
        <v>9</v>
      </c>
      <c r="I64">
        <f>SUMIF('Frame model 5'!$A$2:$A$2042, $A64, 'Frame model 5'!J$2:J$2042)</f>
        <v>14</v>
      </c>
      <c r="J64">
        <f>SUMIF('Frame model 5'!$A$2:$A$2042, $A64, 'Frame model 5'!K$2:K$2042)</f>
        <v>14</v>
      </c>
      <c r="K64">
        <f>SUMIF('Frame model 5'!$A$2:$A$2042, $A64, 'Frame model 5'!L$2:L$2042)</f>
        <v>3</v>
      </c>
      <c r="L64">
        <f>SUMIF('Frame model 5'!$A$2:$A$2042, $A64, 'Frame model 5'!M$2:M$2042)</f>
        <v>0</v>
      </c>
      <c r="M64">
        <f>SUMIF('Frame model 5'!$A$2:$A$2042, $A64, 'Frame model 5'!N$2:N$2042)</f>
        <v>0</v>
      </c>
      <c r="N64">
        <f>SUMIF('Frame model 5'!$A$2:$A$2042, $A64, 'Frame model 5'!O$2:O$2042)</f>
        <v>0</v>
      </c>
      <c r="O64">
        <f>SUMIF('Frame model 5'!$A$2:$A$2042, $A64, 'Frame model 5'!P$2:P$2042)</f>
        <v>4</v>
      </c>
    </row>
    <row r="65" spans="1:15" x14ac:dyDescent="0.3">
      <c r="A65" t="s">
        <v>102</v>
      </c>
      <c r="B65" t="s">
        <v>39</v>
      </c>
      <c r="C65">
        <f>SUMIF('Frame model 5'!$A$2:$A$2042, $A65, 'Frame model 5'!D$2:D$2042)</f>
        <v>12</v>
      </c>
      <c r="D65">
        <f>SUMIF('Frame model 5'!$A$2:$A$2042, $A65, 'Frame model 5'!E$2:E$2042)</f>
        <v>12</v>
      </c>
      <c r="E65">
        <f>SUMIF('Frame model 5'!$A$2:$A$2042, $A65, 'Frame model 5'!F$2:F$2042)</f>
        <v>12</v>
      </c>
      <c r="F65">
        <f>SUMIF('Frame model 5'!$A$2:$A$2042, $A65, 'Frame model 5'!G$2:G$2042)</f>
        <v>12</v>
      </c>
      <c r="G65">
        <f>SUMIF('Frame model 5'!$A$2:$A$2042, $A65, 'Frame model 5'!H$2:H$2042)</f>
        <v>4</v>
      </c>
      <c r="H65">
        <f>SUMIF('Frame model 5'!$A$2:$A$2042, $A65, 'Frame model 5'!I$2:I$2042)</f>
        <v>5</v>
      </c>
      <c r="I65">
        <f>SUMIF('Frame model 5'!$A$2:$A$2042, $A65, 'Frame model 5'!J$2:J$2042)</f>
        <v>12</v>
      </c>
      <c r="J65">
        <f>SUMIF('Frame model 5'!$A$2:$A$2042, $A65, 'Frame model 5'!K$2:K$2042)</f>
        <v>12</v>
      </c>
      <c r="K65">
        <f>SUMIF('Frame model 5'!$A$2:$A$2042, $A65, 'Frame model 5'!L$2:L$2042)</f>
        <v>1</v>
      </c>
      <c r="L65">
        <f>SUMIF('Frame model 5'!$A$2:$A$2042, $A65, 'Frame model 5'!M$2:M$2042)</f>
        <v>0</v>
      </c>
      <c r="M65">
        <f>SUMIF('Frame model 5'!$A$2:$A$2042, $A65, 'Frame model 5'!N$2:N$2042)</f>
        <v>0</v>
      </c>
      <c r="N65">
        <f>SUMIF('Frame model 5'!$A$2:$A$2042, $A65, 'Frame model 5'!O$2:O$2042)</f>
        <v>0</v>
      </c>
      <c r="O65">
        <f>SUMIF('Frame model 5'!$A$2:$A$2042, $A65, 'Frame model 5'!P$2:P$2042)</f>
        <v>0</v>
      </c>
    </row>
    <row r="66" spans="1:15" x14ac:dyDescent="0.3">
      <c r="A66" t="s">
        <v>103</v>
      </c>
      <c r="B66" t="s">
        <v>39</v>
      </c>
      <c r="C66">
        <f>SUMIF('Frame model 5'!$A$2:$A$2042, $A66, 'Frame model 5'!D$2:D$2042)</f>
        <v>8</v>
      </c>
      <c r="D66">
        <f>SUMIF('Frame model 5'!$A$2:$A$2042, $A66, 'Frame model 5'!E$2:E$2042)</f>
        <v>8</v>
      </c>
      <c r="E66">
        <f>SUMIF('Frame model 5'!$A$2:$A$2042, $A66, 'Frame model 5'!F$2:F$2042)</f>
        <v>8</v>
      </c>
      <c r="F66">
        <f>SUMIF('Frame model 5'!$A$2:$A$2042, $A66, 'Frame model 5'!G$2:G$2042)</f>
        <v>8</v>
      </c>
      <c r="G66">
        <f>SUMIF('Frame model 5'!$A$2:$A$2042, $A66, 'Frame model 5'!H$2:H$2042)</f>
        <v>4</v>
      </c>
      <c r="H66">
        <f>SUMIF('Frame model 5'!$A$2:$A$2042, $A66, 'Frame model 5'!I$2:I$2042)</f>
        <v>5</v>
      </c>
      <c r="I66">
        <f>SUMIF('Frame model 5'!$A$2:$A$2042, $A66, 'Frame model 5'!J$2:J$2042)</f>
        <v>8</v>
      </c>
      <c r="J66">
        <f>SUMIF('Frame model 5'!$A$2:$A$2042, $A66, 'Frame model 5'!K$2:K$2042)</f>
        <v>8</v>
      </c>
      <c r="K66">
        <f>SUMIF('Frame model 5'!$A$2:$A$2042, $A66, 'Frame model 5'!L$2:L$2042)</f>
        <v>2</v>
      </c>
      <c r="L66">
        <f>SUMIF('Frame model 5'!$A$2:$A$2042, $A66, 'Frame model 5'!M$2:M$2042)</f>
        <v>0</v>
      </c>
      <c r="M66">
        <f>SUMIF('Frame model 5'!$A$2:$A$2042, $A66, 'Frame model 5'!N$2:N$2042)</f>
        <v>0</v>
      </c>
      <c r="N66">
        <f>SUMIF('Frame model 5'!$A$2:$A$2042, $A66, 'Frame model 5'!O$2:O$2042)</f>
        <v>0</v>
      </c>
      <c r="O66">
        <f>SUMIF('Frame model 5'!$A$2:$A$2042, $A66, 'Frame model 5'!P$2:P$2042)</f>
        <v>0</v>
      </c>
    </row>
    <row r="67" spans="1:15" x14ac:dyDescent="0.3">
      <c r="A67" t="s">
        <v>104</v>
      </c>
      <c r="B67" t="s">
        <v>39</v>
      </c>
      <c r="C67">
        <f>SUMIF('Frame model 5'!$A$2:$A$2042, $A67, 'Frame model 5'!D$2:D$2042)</f>
        <v>11</v>
      </c>
      <c r="D67">
        <f>SUMIF('Frame model 5'!$A$2:$A$2042, $A67, 'Frame model 5'!E$2:E$2042)</f>
        <v>11</v>
      </c>
      <c r="E67">
        <f>SUMIF('Frame model 5'!$A$2:$A$2042, $A67, 'Frame model 5'!F$2:F$2042)</f>
        <v>11</v>
      </c>
      <c r="F67">
        <f>SUMIF('Frame model 5'!$A$2:$A$2042, $A67, 'Frame model 5'!G$2:G$2042)</f>
        <v>11</v>
      </c>
      <c r="G67">
        <f>SUMIF('Frame model 5'!$A$2:$A$2042, $A67, 'Frame model 5'!H$2:H$2042)</f>
        <v>4</v>
      </c>
      <c r="H67">
        <f>SUMIF('Frame model 5'!$A$2:$A$2042, $A67, 'Frame model 5'!I$2:I$2042)</f>
        <v>2</v>
      </c>
      <c r="I67">
        <f>SUMIF('Frame model 5'!$A$2:$A$2042, $A67, 'Frame model 5'!J$2:J$2042)</f>
        <v>11</v>
      </c>
      <c r="J67">
        <f>SUMIF('Frame model 5'!$A$2:$A$2042, $A67, 'Frame model 5'!K$2:K$2042)</f>
        <v>11</v>
      </c>
      <c r="K67">
        <f>SUMIF('Frame model 5'!$A$2:$A$2042, $A67, 'Frame model 5'!L$2:L$2042)</f>
        <v>5</v>
      </c>
      <c r="L67">
        <f>SUMIF('Frame model 5'!$A$2:$A$2042, $A67, 'Frame model 5'!M$2:M$2042)</f>
        <v>0</v>
      </c>
      <c r="M67">
        <f>SUMIF('Frame model 5'!$A$2:$A$2042, $A67, 'Frame model 5'!N$2:N$2042)</f>
        <v>0</v>
      </c>
      <c r="N67">
        <f>SUMIF('Frame model 5'!$A$2:$A$2042, $A67, 'Frame model 5'!O$2:O$2042)</f>
        <v>0</v>
      </c>
      <c r="O67">
        <f>SUMIF('Frame model 5'!$A$2:$A$2042, $A67, 'Frame model 5'!P$2:P$2042)</f>
        <v>0</v>
      </c>
    </row>
    <row r="68" spans="1:15" x14ac:dyDescent="0.3">
      <c r="A68" t="s">
        <v>105</v>
      </c>
      <c r="B68" t="s">
        <v>39</v>
      </c>
      <c r="C68">
        <f>SUMIF('Frame model 5'!$A$2:$A$2042, $A68, 'Frame model 5'!D$2:D$2042)</f>
        <v>15</v>
      </c>
      <c r="D68">
        <f>SUMIF('Frame model 5'!$A$2:$A$2042, $A68, 'Frame model 5'!E$2:E$2042)</f>
        <v>15</v>
      </c>
      <c r="E68">
        <f>SUMIF('Frame model 5'!$A$2:$A$2042, $A68, 'Frame model 5'!F$2:F$2042)</f>
        <v>15</v>
      </c>
      <c r="F68">
        <f>SUMIF('Frame model 5'!$A$2:$A$2042, $A68, 'Frame model 5'!G$2:G$2042)</f>
        <v>15</v>
      </c>
      <c r="G68">
        <f>SUMIF('Frame model 5'!$A$2:$A$2042, $A68, 'Frame model 5'!H$2:H$2042)</f>
        <v>10</v>
      </c>
      <c r="H68">
        <f>SUMIF('Frame model 5'!$A$2:$A$2042, $A68, 'Frame model 5'!I$2:I$2042)</f>
        <v>2</v>
      </c>
      <c r="I68">
        <f>SUMIF('Frame model 5'!$A$2:$A$2042, $A68, 'Frame model 5'!J$2:J$2042)</f>
        <v>15</v>
      </c>
      <c r="J68">
        <f>SUMIF('Frame model 5'!$A$2:$A$2042, $A68, 'Frame model 5'!K$2:K$2042)</f>
        <v>15</v>
      </c>
      <c r="K68">
        <f>SUMIF('Frame model 5'!$A$2:$A$2042, $A68, 'Frame model 5'!L$2:L$2042)</f>
        <v>4</v>
      </c>
      <c r="L68">
        <f>SUMIF('Frame model 5'!$A$2:$A$2042, $A68, 'Frame model 5'!M$2:M$2042)</f>
        <v>0</v>
      </c>
      <c r="M68">
        <f>SUMIF('Frame model 5'!$A$2:$A$2042, $A68, 'Frame model 5'!N$2:N$2042)</f>
        <v>8</v>
      </c>
      <c r="N68">
        <f>SUMIF('Frame model 5'!$A$2:$A$2042, $A68, 'Frame model 5'!O$2:O$2042)</f>
        <v>0</v>
      </c>
      <c r="O68">
        <f>SUMIF('Frame model 5'!$A$2:$A$2042, $A68, 'Frame model 5'!P$2:P$2042)</f>
        <v>0</v>
      </c>
    </row>
    <row r="69" spans="1:15" x14ac:dyDescent="0.3">
      <c r="A69" t="s">
        <v>106</v>
      </c>
      <c r="B69" t="s">
        <v>39</v>
      </c>
      <c r="C69">
        <f>SUMIF('Frame model 5'!$A$2:$A$2042, $A69, 'Frame model 5'!D$2:D$2042)</f>
        <v>15</v>
      </c>
      <c r="D69">
        <f>SUMIF('Frame model 5'!$A$2:$A$2042, $A69, 'Frame model 5'!E$2:E$2042)</f>
        <v>15</v>
      </c>
      <c r="E69">
        <f>SUMIF('Frame model 5'!$A$2:$A$2042, $A69, 'Frame model 5'!F$2:F$2042)</f>
        <v>15</v>
      </c>
      <c r="F69">
        <f>SUMIF('Frame model 5'!$A$2:$A$2042, $A69, 'Frame model 5'!G$2:G$2042)</f>
        <v>15</v>
      </c>
      <c r="G69">
        <f>SUMIF('Frame model 5'!$A$2:$A$2042, $A69, 'Frame model 5'!H$2:H$2042)</f>
        <v>8</v>
      </c>
      <c r="H69">
        <f>SUMIF('Frame model 5'!$A$2:$A$2042, $A69, 'Frame model 5'!I$2:I$2042)</f>
        <v>6</v>
      </c>
      <c r="I69">
        <f>SUMIF('Frame model 5'!$A$2:$A$2042, $A69, 'Frame model 5'!J$2:J$2042)</f>
        <v>14</v>
      </c>
      <c r="J69">
        <f>SUMIF('Frame model 5'!$A$2:$A$2042, $A69, 'Frame model 5'!K$2:K$2042)</f>
        <v>15</v>
      </c>
      <c r="K69">
        <f>SUMIF('Frame model 5'!$A$2:$A$2042, $A69, 'Frame model 5'!L$2:L$2042)</f>
        <v>5</v>
      </c>
      <c r="L69">
        <f>SUMIF('Frame model 5'!$A$2:$A$2042, $A69, 'Frame model 5'!M$2:M$2042)</f>
        <v>0</v>
      </c>
      <c r="M69">
        <f>SUMIF('Frame model 5'!$A$2:$A$2042, $A69, 'Frame model 5'!N$2:N$2042)</f>
        <v>0</v>
      </c>
      <c r="N69">
        <f>SUMIF('Frame model 5'!$A$2:$A$2042, $A69, 'Frame model 5'!O$2:O$2042)</f>
        <v>0</v>
      </c>
      <c r="O69">
        <f>SUMIF('Frame model 5'!$A$2:$A$2042, $A69, 'Frame model 5'!P$2:P$2042)</f>
        <v>1</v>
      </c>
    </row>
    <row r="70" spans="1:15" x14ac:dyDescent="0.3">
      <c r="A70" t="s">
        <v>107</v>
      </c>
      <c r="B70" t="s">
        <v>39</v>
      </c>
      <c r="C70">
        <f>SUMIF('Frame model 5'!$A$2:$A$2042, $A70, 'Frame model 5'!D$2:D$2042)</f>
        <v>14</v>
      </c>
      <c r="D70">
        <f>SUMIF('Frame model 5'!$A$2:$A$2042, $A70, 'Frame model 5'!E$2:E$2042)</f>
        <v>14</v>
      </c>
      <c r="E70">
        <f>SUMIF('Frame model 5'!$A$2:$A$2042, $A70, 'Frame model 5'!F$2:F$2042)</f>
        <v>14</v>
      </c>
      <c r="F70">
        <f>SUMIF('Frame model 5'!$A$2:$A$2042, $A70, 'Frame model 5'!G$2:G$2042)</f>
        <v>14</v>
      </c>
      <c r="G70">
        <f>SUMIF('Frame model 5'!$A$2:$A$2042, $A70, 'Frame model 5'!H$2:H$2042)</f>
        <v>11</v>
      </c>
      <c r="H70">
        <f>SUMIF('Frame model 5'!$A$2:$A$2042, $A70, 'Frame model 5'!I$2:I$2042)</f>
        <v>2</v>
      </c>
      <c r="I70">
        <f>SUMIF('Frame model 5'!$A$2:$A$2042, $A70, 'Frame model 5'!J$2:J$2042)</f>
        <v>14</v>
      </c>
      <c r="J70">
        <f>SUMIF('Frame model 5'!$A$2:$A$2042, $A70, 'Frame model 5'!K$2:K$2042)</f>
        <v>14</v>
      </c>
      <c r="K70">
        <f>SUMIF('Frame model 5'!$A$2:$A$2042, $A70, 'Frame model 5'!L$2:L$2042)</f>
        <v>4</v>
      </c>
      <c r="L70">
        <f>SUMIF('Frame model 5'!$A$2:$A$2042, $A70, 'Frame model 5'!M$2:M$2042)</f>
        <v>0</v>
      </c>
      <c r="M70">
        <f>SUMIF('Frame model 5'!$A$2:$A$2042, $A70, 'Frame model 5'!N$2:N$2042)</f>
        <v>0</v>
      </c>
      <c r="N70">
        <f>SUMIF('Frame model 5'!$A$2:$A$2042, $A70, 'Frame model 5'!O$2:O$2042)</f>
        <v>0</v>
      </c>
      <c r="O70">
        <f>SUMIF('Frame model 5'!$A$2:$A$2042, $A70, 'Frame model 5'!P$2:P$2042)</f>
        <v>4</v>
      </c>
    </row>
    <row r="71" spans="1:15" x14ac:dyDescent="0.3">
      <c r="A71" t="s">
        <v>108</v>
      </c>
      <c r="B71" t="s">
        <v>39</v>
      </c>
      <c r="C71">
        <f>SUMIF('Frame model 5'!$A$2:$A$2042, $A71, 'Frame model 5'!D$2:D$2042)</f>
        <v>12</v>
      </c>
      <c r="D71">
        <f>SUMIF('Frame model 5'!$A$2:$A$2042, $A71, 'Frame model 5'!E$2:E$2042)</f>
        <v>12</v>
      </c>
      <c r="E71">
        <f>SUMIF('Frame model 5'!$A$2:$A$2042, $A71, 'Frame model 5'!F$2:F$2042)</f>
        <v>12</v>
      </c>
      <c r="F71">
        <f>SUMIF('Frame model 5'!$A$2:$A$2042, $A71, 'Frame model 5'!G$2:G$2042)</f>
        <v>12</v>
      </c>
      <c r="G71">
        <f>SUMIF('Frame model 5'!$A$2:$A$2042, $A71, 'Frame model 5'!H$2:H$2042)</f>
        <v>6</v>
      </c>
      <c r="H71">
        <f>SUMIF('Frame model 5'!$A$2:$A$2042, $A71, 'Frame model 5'!I$2:I$2042)</f>
        <v>5</v>
      </c>
      <c r="I71">
        <f>SUMIF('Frame model 5'!$A$2:$A$2042, $A71, 'Frame model 5'!J$2:J$2042)</f>
        <v>12</v>
      </c>
      <c r="J71">
        <f>SUMIF('Frame model 5'!$A$2:$A$2042, $A71, 'Frame model 5'!K$2:K$2042)</f>
        <v>12</v>
      </c>
      <c r="K71">
        <f>SUMIF('Frame model 5'!$A$2:$A$2042, $A71, 'Frame model 5'!L$2:L$2042)</f>
        <v>2</v>
      </c>
      <c r="L71">
        <f>SUMIF('Frame model 5'!$A$2:$A$2042, $A71, 'Frame model 5'!M$2:M$2042)</f>
        <v>0</v>
      </c>
      <c r="M71">
        <f>SUMIF('Frame model 5'!$A$2:$A$2042, $A71, 'Frame model 5'!N$2:N$2042)</f>
        <v>0</v>
      </c>
      <c r="N71">
        <f>SUMIF('Frame model 5'!$A$2:$A$2042, $A71, 'Frame model 5'!O$2:O$2042)</f>
        <v>0</v>
      </c>
      <c r="O71">
        <f>SUMIF('Frame model 5'!$A$2:$A$2042, $A71, 'Frame model 5'!P$2:P$2042)</f>
        <v>0</v>
      </c>
    </row>
    <row r="72" spans="1:15" x14ac:dyDescent="0.3">
      <c r="A72" t="s">
        <v>109</v>
      </c>
      <c r="B72" t="s">
        <v>39</v>
      </c>
      <c r="C72">
        <f>SUMIF('Frame model 5'!$A$2:$A$2042, $A72, 'Frame model 5'!D$2:D$2042)</f>
        <v>15</v>
      </c>
      <c r="D72">
        <f>SUMIF('Frame model 5'!$A$2:$A$2042, $A72, 'Frame model 5'!E$2:E$2042)</f>
        <v>15</v>
      </c>
      <c r="E72">
        <f>SUMIF('Frame model 5'!$A$2:$A$2042, $A72, 'Frame model 5'!F$2:F$2042)</f>
        <v>15</v>
      </c>
      <c r="F72">
        <f>SUMIF('Frame model 5'!$A$2:$A$2042, $A72, 'Frame model 5'!G$2:G$2042)</f>
        <v>15</v>
      </c>
      <c r="G72">
        <f>SUMIF('Frame model 5'!$A$2:$A$2042, $A72, 'Frame model 5'!H$2:H$2042)</f>
        <v>2</v>
      </c>
      <c r="H72">
        <f>SUMIF('Frame model 5'!$A$2:$A$2042, $A72, 'Frame model 5'!I$2:I$2042)</f>
        <v>0</v>
      </c>
      <c r="I72">
        <f>SUMIF('Frame model 5'!$A$2:$A$2042, $A72, 'Frame model 5'!J$2:J$2042)</f>
        <v>15</v>
      </c>
      <c r="J72">
        <f>SUMIF('Frame model 5'!$A$2:$A$2042, $A72, 'Frame model 5'!K$2:K$2042)</f>
        <v>15</v>
      </c>
      <c r="K72">
        <f>SUMIF('Frame model 5'!$A$2:$A$2042, $A72, 'Frame model 5'!L$2:L$2042)</f>
        <v>0</v>
      </c>
      <c r="L72">
        <f>SUMIF('Frame model 5'!$A$2:$A$2042, $A72, 'Frame model 5'!M$2:M$2042)</f>
        <v>0</v>
      </c>
      <c r="M72">
        <f>SUMIF('Frame model 5'!$A$2:$A$2042, $A72, 'Frame model 5'!N$2:N$2042)</f>
        <v>0</v>
      </c>
      <c r="N72">
        <f>SUMIF('Frame model 5'!$A$2:$A$2042, $A72, 'Frame model 5'!O$2:O$2042)</f>
        <v>0</v>
      </c>
      <c r="O72">
        <f>SUMIF('Frame model 5'!$A$2:$A$2042, $A72, 'Frame model 5'!P$2:P$2042)</f>
        <v>0</v>
      </c>
    </row>
    <row r="73" spans="1:15" x14ac:dyDescent="0.3">
      <c r="A73" t="s">
        <v>110</v>
      </c>
      <c r="B73" t="s">
        <v>39</v>
      </c>
      <c r="C73">
        <f>SUMIF('Frame model 5'!$A$2:$A$2042, $A73, 'Frame model 5'!D$2:D$2042)</f>
        <v>9</v>
      </c>
      <c r="D73">
        <f>SUMIF('Frame model 5'!$A$2:$A$2042, $A73, 'Frame model 5'!E$2:E$2042)</f>
        <v>9</v>
      </c>
      <c r="E73">
        <f>SUMIF('Frame model 5'!$A$2:$A$2042, $A73, 'Frame model 5'!F$2:F$2042)</f>
        <v>9</v>
      </c>
      <c r="F73">
        <f>SUMIF('Frame model 5'!$A$2:$A$2042, $A73, 'Frame model 5'!G$2:G$2042)</f>
        <v>9</v>
      </c>
      <c r="G73">
        <f>SUMIF('Frame model 5'!$A$2:$A$2042, $A73, 'Frame model 5'!H$2:H$2042)</f>
        <v>6</v>
      </c>
      <c r="H73">
        <f>SUMIF('Frame model 5'!$A$2:$A$2042, $A73, 'Frame model 5'!I$2:I$2042)</f>
        <v>4</v>
      </c>
      <c r="I73">
        <f>SUMIF('Frame model 5'!$A$2:$A$2042, $A73, 'Frame model 5'!J$2:J$2042)</f>
        <v>8</v>
      </c>
      <c r="J73">
        <f>SUMIF('Frame model 5'!$A$2:$A$2042, $A73, 'Frame model 5'!K$2:K$2042)</f>
        <v>9</v>
      </c>
      <c r="K73">
        <f>SUMIF('Frame model 5'!$A$2:$A$2042, $A73, 'Frame model 5'!L$2:L$2042)</f>
        <v>3</v>
      </c>
      <c r="L73">
        <f>SUMIF('Frame model 5'!$A$2:$A$2042, $A73, 'Frame model 5'!M$2:M$2042)</f>
        <v>0</v>
      </c>
      <c r="M73">
        <f>SUMIF('Frame model 5'!$A$2:$A$2042, $A73, 'Frame model 5'!N$2:N$2042)</f>
        <v>0</v>
      </c>
      <c r="N73">
        <f>SUMIF('Frame model 5'!$A$2:$A$2042, $A73, 'Frame model 5'!O$2:O$2042)</f>
        <v>0</v>
      </c>
      <c r="O73">
        <f>SUMIF('Frame model 5'!$A$2:$A$2042, $A73, 'Frame model 5'!P$2:P$2042)</f>
        <v>1</v>
      </c>
    </row>
    <row r="74" spans="1:15" x14ac:dyDescent="0.3">
      <c r="A74" t="s">
        <v>111</v>
      </c>
      <c r="B74" t="s">
        <v>39</v>
      </c>
      <c r="C74">
        <f>SUMIF('Frame model 5'!$A$2:$A$2042, $A74, 'Frame model 5'!D$2:D$2042)</f>
        <v>14</v>
      </c>
      <c r="D74">
        <f>SUMIF('Frame model 5'!$A$2:$A$2042, $A74, 'Frame model 5'!E$2:E$2042)</f>
        <v>14</v>
      </c>
      <c r="E74">
        <f>SUMIF('Frame model 5'!$A$2:$A$2042, $A74, 'Frame model 5'!F$2:F$2042)</f>
        <v>14</v>
      </c>
      <c r="F74">
        <f>SUMIF('Frame model 5'!$A$2:$A$2042, $A74, 'Frame model 5'!G$2:G$2042)</f>
        <v>14</v>
      </c>
      <c r="G74">
        <f>SUMIF('Frame model 5'!$A$2:$A$2042, $A74, 'Frame model 5'!H$2:H$2042)</f>
        <v>5</v>
      </c>
      <c r="H74">
        <f>SUMIF('Frame model 5'!$A$2:$A$2042, $A74, 'Frame model 5'!I$2:I$2042)</f>
        <v>0</v>
      </c>
      <c r="I74">
        <f>SUMIF('Frame model 5'!$A$2:$A$2042, $A74, 'Frame model 5'!J$2:J$2042)</f>
        <v>14</v>
      </c>
      <c r="J74">
        <f>SUMIF('Frame model 5'!$A$2:$A$2042, $A74, 'Frame model 5'!K$2:K$2042)</f>
        <v>14</v>
      </c>
      <c r="K74">
        <f>SUMIF('Frame model 5'!$A$2:$A$2042, $A74, 'Frame model 5'!L$2:L$2042)</f>
        <v>1</v>
      </c>
      <c r="L74">
        <f>SUMIF('Frame model 5'!$A$2:$A$2042, $A74, 'Frame model 5'!M$2:M$2042)</f>
        <v>0</v>
      </c>
      <c r="M74">
        <f>SUMIF('Frame model 5'!$A$2:$A$2042, $A74, 'Frame model 5'!N$2:N$2042)</f>
        <v>0</v>
      </c>
      <c r="N74">
        <f>SUMIF('Frame model 5'!$A$2:$A$2042, $A74, 'Frame model 5'!O$2:O$2042)</f>
        <v>0</v>
      </c>
      <c r="O74">
        <f>SUMIF('Frame model 5'!$A$2:$A$2042, $A74, 'Frame model 5'!P$2:P$2042)</f>
        <v>0</v>
      </c>
    </row>
    <row r="75" spans="1:15" x14ac:dyDescent="0.3">
      <c r="A75" t="s">
        <v>112</v>
      </c>
      <c r="B75" t="s">
        <v>39</v>
      </c>
      <c r="C75">
        <f>SUMIF('Frame model 5'!$A$2:$A$2042, $A75, 'Frame model 5'!D$2:D$2042)</f>
        <v>15</v>
      </c>
      <c r="D75">
        <f>SUMIF('Frame model 5'!$A$2:$A$2042, $A75, 'Frame model 5'!E$2:E$2042)</f>
        <v>15</v>
      </c>
      <c r="E75">
        <f>SUMIF('Frame model 5'!$A$2:$A$2042, $A75, 'Frame model 5'!F$2:F$2042)</f>
        <v>15</v>
      </c>
      <c r="F75">
        <f>SUMIF('Frame model 5'!$A$2:$A$2042, $A75, 'Frame model 5'!G$2:G$2042)</f>
        <v>15</v>
      </c>
      <c r="G75">
        <f>SUMIF('Frame model 5'!$A$2:$A$2042, $A75, 'Frame model 5'!H$2:H$2042)</f>
        <v>5</v>
      </c>
      <c r="H75">
        <f>SUMIF('Frame model 5'!$A$2:$A$2042, $A75, 'Frame model 5'!I$2:I$2042)</f>
        <v>5</v>
      </c>
      <c r="I75">
        <f>SUMIF('Frame model 5'!$A$2:$A$2042, $A75, 'Frame model 5'!J$2:J$2042)</f>
        <v>14</v>
      </c>
      <c r="J75">
        <f>SUMIF('Frame model 5'!$A$2:$A$2042, $A75, 'Frame model 5'!K$2:K$2042)</f>
        <v>15</v>
      </c>
      <c r="K75">
        <f>SUMIF('Frame model 5'!$A$2:$A$2042, $A75, 'Frame model 5'!L$2:L$2042)</f>
        <v>4</v>
      </c>
      <c r="L75">
        <f>SUMIF('Frame model 5'!$A$2:$A$2042, $A75, 'Frame model 5'!M$2:M$2042)</f>
        <v>2</v>
      </c>
      <c r="M75">
        <f>SUMIF('Frame model 5'!$A$2:$A$2042, $A75, 'Frame model 5'!N$2:N$2042)</f>
        <v>0</v>
      </c>
      <c r="N75">
        <f>SUMIF('Frame model 5'!$A$2:$A$2042, $A75, 'Frame model 5'!O$2:O$2042)</f>
        <v>0</v>
      </c>
      <c r="O75">
        <f>SUMIF('Frame model 5'!$A$2:$A$2042, $A75, 'Frame model 5'!P$2:P$2042)</f>
        <v>0</v>
      </c>
    </row>
    <row r="76" spans="1:15" x14ac:dyDescent="0.3">
      <c r="A76" t="s">
        <v>113</v>
      </c>
      <c r="B76" t="s">
        <v>39</v>
      </c>
      <c r="C76">
        <f>SUMIF('Frame model 5'!$A$2:$A$2042, $A76, 'Frame model 5'!D$2:D$2042)</f>
        <v>12</v>
      </c>
      <c r="D76">
        <f>SUMIF('Frame model 5'!$A$2:$A$2042, $A76, 'Frame model 5'!E$2:E$2042)</f>
        <v>12</v>
      </c>
      <c r="E76">
        <f>SUMIF('Frame model 5'!$A$2:$A$2042, $A76, 'Frame model 5'!F$2:F$2042)</f>
        <v>12</v>
      </c>
      <c r="F76">
        <f>SUMIF('Frame model 5'!$A$2:$A$2042, $A76, 'Frame model 5'!G$2:G$2042)</f>
        <v>12</v>
      </c>
      <c r="G76">
        <f>SUMIF('Frame model 5'!$A$2:$A$2042, $A76, 'Frame model 5'!H$2:H$2042)</f>
        <v>5</v>
      </c>
      <c r="H76">
        <f>SUMIF('Frame model 5'!$A$2:$A$2042, $A76, 'Frame model 5'!I$2:I$2042)</f>
        <v>5</v>
      </c>
      <c r="I76">
        <f>SUMIF('Frame model 5'!$A$2:$A$2042, $A76, 'Frame model 5'!J$2:J$2042)</f>
        <v>12</v>
      </c>
      <c r="J76">
        <f>SUMIF('Frame model 5'!$A$2:$A$2042, $A76, 'Frame model 5'!K$2:K$2042)</f>
        <v>12</v>
      </c>
      <c r="K76">
        <f>SUMIF('Frame model 5'!$A$2:$A$2042, $A76, 'Frame model 5'!L$2:L$2042)</f>
        <v>1</v>
      </c>
      <c r="L76">
        <f>SUMIF('Frame model 5'!$A$2:$A$2042, $A76, 'Frame model 5'!M$2:M$2042)</f>
        <v>0</v>
      </c>
      <c r="M76">
        <f>SUMIF('Frame model 5'!$A$2:$A$2042, $A76, 'Frame model 5'!N$2:N$2042)</f>
        <v>0</v>
      </c>
      <c r="N76">
        <f>SUMIF('Frame model 5'!$A$2:$A$2042, $A76, 'Frame model 5'!O$2:O$2042)</f>
        <v>0</v>
      </c>
      <c r="O76">
        <f>SUMIF('Frame model 5'!$A$2:$A$2042, $A76, 'Frame model 5'!P$2:P$2042)</f>
        <v>0</v>
      </c>
    </row>
    <row r="77" spans="1:15" x14ac:dyDescent="0.3">
      <c r="A77" t="s">
        <v>114</v>
      </c>
      <c r="B77" t="s">
        <v>39</v>
      </c>
      <c r="C77">
        <f>SUMIF('Frame model 5'!$A$2:$A$2042, $A77, 'Frame model 5'!D$2:D$2042)</f>
        <v>14</v>
      </c>
      <c r="D77">
        <f>SUMIF('Frame model 5'!$A$2:$A$2042, $A77, 'Frame model 5'!E$2:E$2042)</f>
        <v>14</v>
      </c>
      <c r="E77">
        <f>SUMIF('Frame model 5'!$A$2:$A$2042, $A77, 'Frame model 5'!F$2:F$2042)</f>
        <v>14</v>
      </c>
      <c r="F77">
        <f>SUMIF('Frame model 5'!$A$2:$A$2042, $A77, 'Frame model 5'!G$2:G$2042)</f>
        <v>14</v>
      </c>
      <c r="G77">
        <f>SUMIF('Frame model 5'!$A$2:$A$2042, $A77, 'Frame model 5'!H$2:H$2042)</f>
        <v>6</v>
      </c>
      <c r="H77">
        <f>SUMIF('Frame model 5'!$A$2:$A$2042, $A77, 'Frame model 5'!I$2:I$2042)</f>
        <v>0</v>
      </c>
      <c r="I77">
        <f>SUMIF('Frame model 5'!$A$2:$A$2042, $A77, 'Frame model 5'!J$2:J$2042)</f>
        <v>14</v>
      </c>
      <c r="J77">
        <f>SUMIF('Frame model 5'!$A$2:$A$2042, $A77, 'Frame model 5'!K$2:K$2042)</f>
        <v>14</v>
      </c>
      <c r="K77">
        <f>SUMIF('Frame model 5'!$A$2:$A$2042, $A77, 'Frame model 5'!L$2:L$2042)</f>
        <v>3</v>
      </c>
      <c r="L77">
        <f>SUMIF('Frame model 5'!$A$2:$A$2042, $A77, 'Frame model 5'!M$2:M$2042)</f>
        <v>0</v>
      </c>
      <c r="M77">
        <f>SUMIF('Frame model 5'!$A$2:$A$2042, $A77, 'Frame model 5'!N$2:N$2042)</f>
        <v>1</v>
      </c>
      <c r="N77">
        <f>SUMIF('Frame model 5'!$A$2:$A$2042, $A77, 'Frame model 5'!O$2:O$2042)</f>
        <v>0</v>
      </c>
      <c r="O77">
        <f>SUMIF('Frame model 5'!$A$2:$A$2042, $A77, 'Frame model 5'!P$2:P$2042)</f>
        <v>0</v>
      </c>
    </row>
    <row r="78" spans="1:15" x14ac:dyDescent="0.3">
      <c r="A78" t="s">
        <v>115</v>
      </c>
      <c r="B78" t="s">
        <v>39</v>
      </c>
      <c r="C78">
        <f>SUMIF('Frame model 5'!$A$2:$A$2042, $A78, 'Frame model 5'!D$2:D$2042)</f>
        <v>13</v>
      </c>
      <c r="D78">
        <f>SUMIF('Frame model 5'!$A$2:$A$2042, $A78, 'Frame model 5'!E$2:E$2042)</f>
        <v>13</v>
      </c>
      <c r="E78">
        <f>SUMIF('Frame model 5'!$A$2:$A$2042, $A78, 'Frame model 5'!F$2:F$2042)</f>
        <v>13</v>
      </c>
      <c r="F78">
        <f>SUMIF('Frame model 5'!$A$2:$A$2042, $A78, 'Frame model 5'!G$2:G$2042)</f>
        <v>13</v>
      </c>
      <c r="G78">
        <f>SUMIF('Frame model 5'!$A$2:$A$2042, $A78, 'Frame model 5'!H$2:H$2042)</f>
        <v>4</v>
      </c>
      <c r="H78">
        <f>SUMIF('Frame model 5'!$A$2:$A$2042, $A78, 'Frame model 5'!I$2:I$2042)</f>
        <v>0</v>
      </c>
      <c r="I78">
        <f>SUMIF('Frame model 5'!$A$2:$A$2042, $A78, 'Frame model 5'!J$2:J$2042)</f>
        <v>13</v>
      </c>
      <c r="J78">
        <f>SUMIF('Frame model 5'!$A$2:$A$2042, $A78, 'Frame model 5'!K$2:K$2042)</f>
        <v>13</v>
      </c>
      <c r="K78">
        <f>SUMIF('Frame model 5'!$A$2:$A$2042, $A78, 'Frame model 5'!L$2:L$2042)</f>
        <v>1</v>
      </c>
      <c r="L78">
        <f>SUMIF('Frame model 5'!$A$2:$A$2042, $A78, 'Frame model 5'!M$2:M$2042)</f>
        <v>0</v>
      </c>
      <c r="M78">
        <f>SUMIF('Frame model 5'!$A$2:$A$2042, $A78, 'Frame model 5'!N$2:N$2042)</f>
        <v>0</v>
      </c>
      <c r="N78">
        <f>SUMIF('Frame model 5'!$A$2:$A$2042, $A78, 'Frame model 5'!O$2:O$2042)</f>
        <v>0</v>
      </c>
      <c r="O78">
        <f>SUMIF('Frame model 5'!$A$2:$A$2042, $A78, 'Frame model 5'!P$2:P$2042)</f>
        <v>0</v>
      </c>
    </row>
    <row r="79" spans="1:15" x14ac:dyDescent="0.3">
      <c r="A79" t="s">
        <v>116</v>
      </c>
      <c r="B79" t="s">
        <v>39</v>
      </c>
      <c r="C79">
        <f>SUMIF('Frame model 5'!$A$2:$A$2042, $A79, 'Frame model 5'!D$2:D$2042)</f>
        <v>13</v>
      </c>
      <c r="D79">
        <f>SUMIF('Frame model 5'!$A$2:$A$2042, $A79, 'Frame model 5'!E$2:E$2042)</f>
        <v>13</v>
      </c>
      <c r="E79">
        <f>SUMIF('Frame model 5'!$A$2:$A$2042, $A79, 'Frame model 5'!F$2:F$2042)</f>
        <v>13</v>
      </c>
      <c r="F79">
        <f>SUMIF('Frame model 5'!$A$2:$A$2042, $A79, 'Frame model 5'!G$2:G$2042)</f>
        <v>13</v>
      </c>
      <c r="G79">
        <f>SUMIF('Frame model 5'!$A$2:$A$2042, $A79, 'Frame model 5'!H$2:H$2042)</f>
        <v>7</v>
      </c>
      <c r="H79">
        <f>SUMIF('Frame model 5'!$A$2:$A$2042, $A79, 'Frame model 5'!I$2:I$2042)</f>
        <v>3</v>
      </c>
      <c r="I79">
        <f>SUMIF('Frame model 5'!$A$2:$A$2042, $A79, 'Frame model 5'!J$2:J$2042)</f>
        <v>13</v>
      </c>
      <c r="J79">
        <f>SUMIF('Frame model 5'!$A$2:$A$2042, $A79, 'Frame model 5'!K$2:K$2042)</f>
        <v>13</v>
      </c>
      <c r="K79">
        <f>SUMIF('Frame model 5'!$A$2:$A$2042, $A79, 'Frame model 5'!L$2:L$2042)</f>
        <v>2</v>
      </c>
      <c r="L79">
        <f>SUMIF('Frame model 5'!$A$2:$A$2042, $A79, 'Frame model 5'!M$2:M$2042)</f>
        <v>0</v>
      </c>
      <c r="M79">
        <f>SUMIF('Frame model 5'!$A$2:$A$2042, $A79, 'Frame model 5'!N$2:N$2042)</f>
        <v>0</v>
      </c>
      <c r="N79">
        <f>SUMIF('Frame model 5'!$A$2:$A$2042, $A79, 'Frame model 5'!O$2:O$2042)</f>
        <v>0</v>
      </c>
      <c r="O79">
        <f>SUMIF('Frame model 5'!$A$2:$A$2042, $A79, 'Frame model 5'!P$2:P$2042)</f>
        <v>0</v>
      </c>
    </row>
    <row r="80" spans="1:15" x14ac:dyDescent="0.3">
      <c r="A80" t="s">
        <v>117</v>
      </c>
      <c r="B80" t="s">
        <v>39</v>
      </c>
      <c r="C80">
        <f>SUMIF('Frame model 5'!$A$2:$A$2042, $A80, 'Frame model 5'!D$2:D$2042)</f>
        <v>14</v>
      </c>
      <c r="D80">
        <f>SUMIF('Frame model 5'!$A$2:$A$2042, $A80, 'Frame model 5'!E$2:E$2042)</f>
        <v>14</v>
      </c>
      <c r="E80">
        <f>SUMIF('Frame model 5'!$A$2:$A$2042, $A80, 'Frame model 5'!F$2:F$2042)</f>
        <v>14</v>
      </c>
      <c r="F80">
        <f>SUMIF('Frame model 5'!$A$2:$A$2042, $A80, 'Frame model 5'!G$2:G$2042)</f>
        <v>14</v>
      </c>
      <c r="G80">
        <f>SUMIF('Frame model 5'!$A$2:$A$2042, $A80, 'Frame model 5'!H$2:H$2042)</f>
        <v>8</v>
      </c>
      <c r="H80">
        <f>SUMIF('Frame model 5'!$A$2:$A$2042, $A80, 'Frame model 5'!I$2:I$2042)</f>
        <v>5</v>
      </c>
      <c r="I80">
        <f>SUMIF('Frame model 5'!$A$2:$A$2042, $A80, 'Frame model 5'!J$2:J$2042)</f>
        <v>13</v>
      </c>
      <c r="J80">
        <f>SUMIF('Frame model 5'!$A$2:$A$2042, $A80, 'Frame model 5'!K$2:K$2042)</f>
        <v>14</v>
      </c>
      <c r="K80">
        <f>SUMIF('Frame model 5'!$A$2:$A$2042, $A80, 'Frame model 5'!L$2:L$2042)</f>
        <v>3</v>
      </c>
      <c r="L80">
        <f>SUMIF('Frame model 5'!$A$2:$A$2042, $A80, 'Frame model 5'!M$2:M$2042)</f>
        <v>1</v>
      </c>
      <c r="M80">
        <f>SUMIF('Frame model 5'!$A$2:$A$2042, $A80, 'Frame model 5'!N$2:N$2042)</f>
        <v>0</v>
      </c>
      <c r="N80">
        <f>SUMIF('Frame model 5'!$A$2:$A$2042, $A80, 'Frame model 5'!O$2:O$2042)</f>
        <v>0</v>
      </c>
      <c r="O80">
        <f>SUMIF('Frame model 5'!$A$2:$A$2042, $A80, 'Frame model 5'!P$2:P$2042)</f>
        <v>0</v>
      </c>
    </row>
    <row r="81" spans="1:15" x14ac:dyDescent="0.3">
      <c r="A81" t="s">
        <v>118</v>
      </c>
      <c r="B81" t="s">
        <v>39</v>
      </c>
      <c r="C81">
        <f>SUMIF('Frame model 5'!$A$2:$A$2042, $A81, 'Frame model 5'!D$2:D$2042)</f>
        <v>14</v>
      </c>
      <c r="D81">
        <f>SUMIF('Frame model 5'!$A$2:$A$2042, $A81, 'Frame model 5'!E$2:E$2042)</f>
        <v>14</v>
      </c>
      <c r="E81">
        <f>SUMIF('Frame model 5'!$A$2:$A$2042, $A81, 'Frame model 5'!F$2:F$2042)</f>
        <v>14</v>
      </c>
      <c r="F81">
        <f>SUMIF('Frame model 5'!$A$2:$A$2042, $A81, 'Frame model 5'!G$2:G$2042)</f>
        <v>14</v>
      </c>
      <c r="G81">
        <f>SUMIF('Frame model 5'!$A$2:$A$2042, $A81, 'Frame model 5'!H$2:H$2042)</f>
        <v>14</v>
      </c>
      <c r="H81">
        <f>SUMIF('Frame model 5'!$A$2:$A$2042, $A81, 'Frame model 5'!I$2:I$2042)</f>
        <v>6</v>
      </c>
      <c r="I81">
        <f>SUMIF('Frame model 5'!$A$2:$A$2042, $A81, 'Frame model 5'!J$2:J$2042)</f>
        <v>14</v>
      </c>
      <c r="J81">
        <f>SUMIF('Frame model 5'!$A$2:$A$2042, $A81, 'Frame model 5'!K$2:K$2042)</f>
        <v>14</v>
      </c>
      <c r="K81">
        <f>SUMIF('Frame model 5'!$A$2:$A$2042, $A81, 'Frame model 5'!L$2:L$2042)</f>
        <v>4</v>
      </c>
      <c r="L81">
        <f>SUMIF('Frame model 5'!$A$2:$A$2042, $A81, 'Frame model 5'!M$2:M$2042)</f>
        <v>0</v>
      </c>
      <c r="M81">
        <f>SUMIF('Frame model 5'!$A$2:$A$2042, $A81, 'Frame model 5'!N$2:N$2042)</f>
        <v>0</v>
      </c>
      <c r="N81">
        <f>SUMIF('Frame model 5'!$A$2:$A$2042, $A81, 'Frame model 5'!O$2:O$2042)</f>
        <v>0</v>
      </c>
      <c r="O81">
        <f>SUMIF('Frame model 5'!$A$2:$A$2042, $A81, 'Frame model 5'!P$2:P$2042)</f>
        <v>0</v>
      </c>
    </row>
    <row r="82" spans="1:15" x14ac:dyDescent="0.3">
      <c r="A82" t="s">
        <v>119</v>
      </c>
      <c r="B82" t="s">
        <v>39</v>
      </c>
      <c r="C82">
        <f>SUMIF('Frame model 5'!$A$2:$A$2042, $A82, 'Frame model 5'!D$2:D$2042)</f>
        <v>10</v>
      </c>
      <c r="D82">
        <f>SUMIF('Frame model 5'!$A$2:$A$2042, $A82, 'Frame model 5'!E$2:E$2042)</f>
        <v>10</v>
      </c>
      <c r="E82">
        <f>SUMIF('Frame model 5'!$A$2:$A$2042, $A82, 'Frame model 5'!F$2:F$2042)</f>
        <v>10</v>
      </c>
      <c r="F82">
        <f>SUMIF('Frame model 5'!$A$2:$A$2042, $A82, 'Frame model 5'!G$2:G$2042)</f>
        <v>10</v>
      </c>
      <c r="G82">
        <f>SUMIF('Frame model 5'!$A$2:$A$2042, $A82, 'Frame model 5'!H$2:H$2042)</f>
        <v>4</v>
      </c>
      <c r="H82">
        <f>SUMIF('Frame model 5'!$A$2:$A$2042, $A82, 'Frame model 5'!I$2:I$2042)</f>
        <v>3</v>
      </c>
      <c r="I82">
        <f>SUMIF('Frame model 5'!$A$2:$A$2042, $A82, 'Frame model 5'!J$2:J$2042)</f>
        <v>10</v>
      </c>
      <c r="J82">
        <f>SUMIF('Frame model 5'!$A$2:$A$2042, $A82, 'Frame model 5'!K$2:K$2042)</f>
        <v>10</v>
      </c>
      <c r="K82">
        <f>SUMIF('Frame model 5'!$A$2:$A$2042, $A82, 'Frame model 5'!L$2:L$2042)</f>
        <v>1</v>
      </c>
      <c r="L82">
        <f>SUMIF('Frame model 5'!$A$2:$A$2042, $A82, 'Frame model 5'!M$2:M$2042)</f>
        <v>0</v>
      </c>
      <c r="M82">
        <f>SUMIF('Frame model 5'!$A$2:$A$2042, $A82, 'Frame model 5'!N$2:N$2042)</f>
        <v>0</v>
      </c>
      <c r="N82">
        <f>SUMIF('Frame model 5'!$A$2:$A$2042, $A82, 'Frame model 5'!O$2:O$2042)</f>
        <v>0</v>
      </c>
      <c r="O82">
        <f>SUMIF('Frame model 5'!$A$2:$A$2042, $A82, 'Frame model 5'!P$2:P$2042)</f>
        <v>0</v>
      </c>
    </row>
    <row r="83" spans="1:15" x14ac:dyDescent="0.3">
      <c r="A83" t="s">
        <v>120</v>
      </c>
      <c r="B83" t="s">
        <v>39</v>
      </c>
      <c r="C83">
        <f>SUMIF('Frame model 5'!$A$2:$A$2042, $A83, 'Frame model 5'!D$2:D$2042)</f>
        <v>17</v>
      </c>
      <c r="D83">
        <f>SUMIF('Frame model 5'!$A$2:$A$2042, $A83, 'Frame model 5'!E$2:E$2042)</f>
        <v>17</v>
      </c>
      <c r="E83">
        <f>SUMIF('Frame model 5'!$A$2:$A$2042, $A83, 'Frame model 5'!F$2:F$2042)</f>
        <v>17</v>
      </c>
      <c r="F83">
        <f>SUMIF('Frame model 5'!$A$2:$A$2042, $A83, 'Frame model 5'!G$2:G$2042)</f>
        <v>17</v>
      </c>
      <c r="G83">
        <f>SUMIF('Frame model 5'!$A$2:$A$2042, $A83, 'Frame model 5'!H$2:H$2042)</f>
        <v>13</v>
      </c>
      <c r="H83">
        <f>SUMIF('Frame model 5'!$A$2:$A$2042, $A83, 'Frame model 5'!I$2:I$2042)</f>
        <v>3</v>
      </c>
      <c r="I83">
        <f>SUMIF('Frame model 5'!$A$2:$A$2042, $A83, 'Frame model 5'!J$2:J$2042)</f>
        <v>17</v>
      </c>
      <c r="J83">
        <f>SUMIF('Frame model 5'!$A$2:$A$2042, $A83, 'Frame model 5'!K$2:K$2042)</f>
        <v>17</v>
      </c>
      <c r="K83">
        <f>SUMIF('Frame model 5'!$A$2:$A$2042, $A83, 'Frame model 5'!L$2:L$2042)</f>
        <v>2</v>
      </c>
      <c r="L83">
        <f>SUMIF('Frame model 5'!$A$2:$A$2042, $A83, 'Frame model 5'!M$2:M$2042)</f>
        <v>2</v>
      </c>
      <c r="M83">
        <f>SUMIF('Frame model 5'!$A$2:$A$2042, $A83, 'Frame model 5'!N$2:N$2042)</f>
        <v>2</v>
      </c>
      <c r="N83">
        <f>SUMIF('Frame model 5'!$A$2:$A$2042, $A83, 'Frame model 5'!O$2:O$2042)</f>
        <v>0</v>
      </c>
      <c r="O83">
        <f>SUMIF('Frame model 5'!$A$2:$A$2042, $A83, 'Frame model 5'!P$2:P$2042)</f>
        <v>4</v>
      </c>
    </row>
    <row r="84" spans="1:15" x14ac:dyDescent="0.3">
      <c r="A84" t="s">
        <v>121</v>
      </c>
      <c r="B84" t="s">
        <v>39</v>
      </c>
      <c r="C84">
        <f>SUMIF('Frame model 5'!$A$2:$A$2042, $A84, 'Frame model 5'!D$2:D$2042)</f>
        <v>14</v>
      </c>
      <c r="D84">
        <f>SUMIF('Frame model 5'!$A$2:$A$2042, $A84, 'Frame model 5'!E$2:E$2042)</f>
        <v>14</v>
      </c>
      <c r="E84">
        <f>SUMIF('Frame model 5'!$A$2:$A$2042, $A84, 'Frame model 5'!F$2:F$2042)</f>
        <v>14</v>
      </c>
      <c r="F84">
        <f>SUMIF('Frame model 5'!$A$2:$A$2042, $A84, 'Frame model 5'!G$2:G$2042)</f>
        <v>14</v>
      </c>
      <c r="G84">
        <f>SUMIF('Frame model 5'!$A$2:$A$2042, $A84, 'Frame model 5'!H$2:H$2042)</f>
        <v>9</v>
      </c>
      <c r="H84">
        <f>SUMIF('Frame model 5'!$A$2:$A$2042, $A84, 'Frame model 5'!I$2:I$2042)</f>
        <v>4</v>
      </c>
      <c r="I84">
        <f>SUMIF('Frame model 5'!$A$2:$A$2042, $A84, 'Frame model 5'!J$2:J$2042)</f>
        <v>13</v>
      </c>
      <c r="J84">
        <f>SUMIF('Frame model 5'!$A$2:$A$2042, $A84, 'Frame model 5'!K$2:K$2042)</f>
        <v>14</v>
      </c>
      <c r="K84">
        <f>SUMIF('Frame model 5'!$A$2:$A$2042, $A84, 'Frame model 5'!L$2:L$2042)</f>
        <v>4</v>
      </c>
      <c r="L84">
        <f>SUMIF('Frame model 5'!$A$2:$A$2042, $A84, 'Frame model 5'!M$2:M$2042)</f>
        <v>0</v>
      </c>
      <c r="M84">
        <f>SUMIF('Frame model 5'!$A$2:$A$2042, $A84, 'Frame model 5'!N$2:N$2042)</f>
        <v>0</v>
      </c>
      <c r="N84">
        <f>SUMIF('Frame model 5'!$A$2:$A$2042, $A84, 'Frame model 5'!O$2:O$2042)</f>
        <v>0</v>
      </c>
      <c r="O84">
        <f>SUMIF('Frame model 5'!$A$2:$A$2042, $A84, 'Frame model 5'!P$2:P$2042)</f>
        <v>0</v>
      </c>
    </row>
    <row r="85" spans="1:15" x14ac:dyDescent="0.3">
      <c r="A85" t="s">
        <v>122</v>
      </c>
      <c r="B85" t="s">
        <v>39</v>
      </c>
      <c r="C85">
        <f>SUMIF('Frame model 5'!$A$2:$A$2042, $A85, 'Frame model 5'!D$2:D$2042)</f>
        <v>14</v>
      </c>
      <c r="D85">
        <f>SUMIF('Frame model 5'!$A$2:$A$2042, $A85, 'Frame model 5'!E$2:E$2042)</f>
        <v>14</v>
      </c>
      <c r="E85">
        <f>SUMIF('Frame model 5'!$A$2:$A$2042, $A85, 'Frame model 5'!F$2:F$2042)</f>
        <v>14</v>
      </c>
      <c r="F85">
        <f>SUMIF('Frame model 5'!$A$2:$A$2042, $A85, 'Frame model 5'!G$2:G$2042)</f>
        <v>14</v>
      </c>
      <c r="G85">
        <f>SUMIF('Frame model 5'!$A$2:$A$2042, $A85, 'Frame model 5'!H$2:H$2042)</f>
        <v>10</v>
      </c>
      <c r="H85">
        <f>SUMIF('Frame model 5'!$A$2:$A$2042, $A85, 'Frame model 5'!I$2:I$2042)</f>
        <v>0</v>
      </c>
      <c r="I85">
        <f>SUMIF('Frame model 5'!$A$2:$A$2042, $A85, 'Frame model 5'!J$2:J$2042)</f>
        <v>14</v>
      </c>
      <c r="J85">
        <f>SUMIF('Frame model 5'!$A$2:$A$2042, $A85, 'Frame model 5'!K$2:K$2042)</f>
        <v>14</v>
      </c>
      <c r="K85">
        <f>SUMIF('Frame model 5'!$A$2:$A$2042, $A85, 'Frame model 5'!L$2:L$2042)</f>
        <v>5</v>
      </c>
      <c r="L85">
        <f>SUMIF('Frame model 5'!$A$2:$A$2042, $A85, 'Frame model 5'!M$2:M$2042)</f>
        <v>0</v>
      </c>
      <c r="M85">
        <f>SUMIF('Frame model 5'!$A$2:$A$2042, $A85, 'Frame model 5'!N$2:N$2042)</f>
        <v>0</v>
      </c>
      <c r="N85">
        <f>SUMIF('Frame model 5'!$A$2:$A$2042, $A85, 'Frame model 5'!O$2:O$2042)</f>
        <v>0</v>
      </c>
      <c r="O85">
        <f>SUMIF('Frame model 5'!$A$2:$A$2042, $A85, 'Frame model 5'!P$2:P$2042)</f>
        <v>0</v>
      </c>
    </row>
    <row r="86" spans="1:15" x14ac:dyDescent="0.3">
      <c r="A86" t="s">
        <v>123</v>
      </c>
      <c r="B86" t="s">
        <v>39</v>
      </c>
      <c r="C86">
        <f>SUMIF('Frame model 5'!$A$2:$A$2042, $A86, 'Frame model 5'!D$2:D$2042)</f>
        <v>14</v>
      </c>
      <c r="D86">
        <f>SUMIF('Frame model 5'!$A$2:$A$2042, $A86, 'Frame model 5'!E$2:E$2042)</f>
        <v>14</v>
      </c>
      <c r="E86">
        <f>SUMIF('Frame model 5'!$A$2:$A$2042, $A86, 'Frame model 5'!F$2:F$2042)</f>
        <v>14</v>
      </c>
      <c r="F86">
        <f>SUMIF('Frame model 5'!$A$2:$A$2042, $A86, 'Frame model 5'!G$2:G$2042)</f>
        <v>14</v>
      </c>
      <c r="G86">
        <f>SUMIF('Frame model 5'!$A$2:$A$2042, $A86, 'Frame model 5'!H$2:H$2042)</f>
        <v>7</v>
      </c>
      <c r="H86">
        <f>SUMIF('Frame model 5'!$A$2:$A$2042, $A86, 'Frame model 5'!I$2:I$2042)</f>
        <v>13</v>
      </c>
      <c r="I86">
        <f>SUMIF('Frame model 5'!$A$2:$A$2042, $A86, 'Frame model 5'!J$2:J$2042)</f>
        <v>12</v>
      </c>
      <c r="J86">
        <f>SUMIF('Frame model 5'!$A$2:$A$2042, $A86, 'Frame model 5'!K$2:K$2042)</f>
        <v>14</v>
      </c>
      <c r="K86">
        <f>SUMIF('Frame model 5'!$A$2:$A$2042, $A86, 'Frame model 5'!L$2:L$2042)</f>
        <v>4</v>
      </c>
      <c r="L86">
        <f>SUMIF('Frame model 5'!$A$2:$A$2042, $A86, 'Frame model 5'!M$2:M$2042)</f>
        <v>2</v>
      </c>
      <c r="M86">
        <f>SUMIF('Frame model 5'!$A$2:$A$2042, $A86, 'Frame model 5'!N$2:N$2042)</f>
        <v>0</v>
      </c>
      <c r="N86">
        <f>SUMIF('Frame model 5'!$A$2:$A$2042, $A86, 'Frame model 5'!O$2:O$2042)</f>
        <v>0</v>
      </c>
      <c r="O86">
        <f>SUMIF('Frame model 5'!$A$2:$A$2042, $A86, 'Frame model 5'!P$2:P$2042)</f>
        <v>2</v>
      </c>
    </row>
    <row r="87" spans="1:15" x14ac:dyDescent="0.3">
      <c r="A87" t="s">
        <v>124</v>
      </c>
      <c r="B87" t="s">
        <v>39</v>
      </c>
      <c r="C87">
        <f>SUMIF('Frame model 5'!$A$2:$A$2042, $A87, 'Frame model 5'!D$2:D$2042)</f>
        <v>14</v>
      </c>
      <c r="D87">
        <f>SUMIF('Frame model 5'!$A$2:$A$2042, $A87, 'Frame model 5'!E$2:E$2042)</f>
        <v>14</v>
      </c>
      <c r="E87">
        <f>SUMIF('Frame model 5'!$A$2:$A$2042, $A87, 'Frame model 5'!F$2:F$2042)</f>
        <v>14</v>
      </c>
      <c r="F87">
        <f>SUMIF('Frame model 5'!$A$2:$A$2042, $A87, 'Frame model 5'!G$2:G$2042)</f>
        <v>14</v>
      </c>
      <c r="G87">
        <f>SUMIF('Frame model 5'!$A$2:$A$2042, $A87, 'Frame model 5'!H$2:H$2042)</f>
        <v>4</v>
      </c>
      <c r="H87">
        <f>SUMIF('Frame model 5'!$A$2:$A$2042, $A87, 'Frame model 5'!I$2:I$2042)</f>
        <v>1</v>
      </c>
      <c r="I87">
        <f>SUMIF('Frame model 5'!$A$2:$A$2042, $A87, 'Frame model 5'!J$2:J$2042)</f>
        <v>14</v>
      </c>
      <c r="J87">
        <f>SUMIF('Frame model 5'!$A$2:$A$2042, $A87, 'Frame model 5'!K$2:K$2042)</f>
        <v>14</v>
      </c>
      <c r="K87">
        <f>SUMIF('Frame model 5'!$A$2:$A$2042, $A87, 'Frame model 5'!L$2:L$2042)</f>
        <v>5</v>
      </c>
      <c r="L87">
        <f>SUMIF('Frame model 5'!$A$2:$A$2042, $A87, 'Frame model 5'!M$2:M$2042)</f>
        <v>1</v>
      </c>
      <c r="M87">
        <f>SUMIF('Frame model 5'!$A$2:$A$2042, $A87, 'Frame model 5'!N$2:N$2042)</f>
        <v>1</v>
      </c>
      <c r="N87">
        <f>SUMIF('Frame model 5'!$A$2:$A$2042, $A87, 'Frame model 5'!O$2:O$2042)</f>
        <v>0</v>
      </c>
      <c r="O87">
        <f>SUMIF('Frame model 5'!$A$2:$A$2042, $A87, 'Frame model 5'!P$2:P$2042)</f>
        <v>0</v>
      </c>
    </row>
    <row r="88" spans="1:15" x14ac:dyDescent="0.3">
      <c r="A88" t="s">
        <v>125</v>
      </c>
      <c r="B88" t="s">
        <v>39</v>
      </c>
      <c r="C88">
        <f>SUMIF('Frame model 5'!$A$2:$A$2042, $A88, 'Frame model 5'!D$2:D$2042)</f>
        <v>20</v>
      </c>
      <c r="D88">
        <f>SUMIF('Frame model 5'!$A$2:$A$2042, $A88, 'Frame model 5'!E$2:E$2042)</f>
        <v>20</v>
      </c>
      <c r="E88">
        <f>SUMIF('Frame model 5'!$A$2:$A$2042, $A88, 'Frame model 5'!F$2:F$2042)</f>
        <v>20</v>
      </c>
      <c r="F88">
        <f>SUMIF('Frame model 5'!$A$2:$A$2042, $A88, 'Frame model 5'!G$2:G$2042)</f>
        <v>20</v>
      </c>
      <c r="G88">
        <f>SUMIF('Frame model 5'!$A$2:$A$2042, $A88, 'Frame model 5'!H$2:H$2042)</f>
        <v>12</v>
      </c>
      <c r="H88">
        <f>SUMIF('Frame model 5'!$A$2:$A$2042, $A88, 'Frame model 5'!I$2:I$2042)</f>
        <v>4</v>
      </c>
      <c r="I88">
        <f>SUMIF('Frame model 5'!$A$2:$A$2042, $A88, 'Frame model 5'!J$2:J$2042)</f>
        <v>19</v>
      </c>
      <c r="J88">
        <f>SUMIF('Frame model 5'!$A$2:$A$2042, $A88, 'Frame model 5'!K$2:K$2042)</f>
        <v>20</v>
      </c>
      <c r="K88">
        <f>SUMIF('Frame model 5'!$A$2:$A$2042, $A88, 'Frame model 5'!L$2:L$2042)</f>
        <v>3</v>
      </c>
      <c r="L88">
        <f>SUMIF('Frame model 5'!$A$2:$A$2042, $A88, 'Frame model 5'!M$2:M$2042)</f>
        <v>0</v>
      </c>
      <c r="M88">
        <f>SUMIF('Frame model 5'!$A$2:$A$2042, $A88, 'Frame model 5'!N$2:N$2042)</f>
        <v>0</v>
      </c>
      <c r="N88">
        <f>SUMIF('Frame model 5'!$A$2:$A$2042, $A88, 'Frame model 5'!O$2:O$2042)</f>
        <v>0</v>
      </c>
      <c r="O88">
        <f>SUMIF('Frame model 5'!$A$2:$A$2042, $A88, 'Frame model 5'!P$2:P$2042)</f>
        <v>3</v>
      </c>
    </row>
    <row r="89" spans="1:15" x14ac:dyDescent="0.3">
      <c r="A89" t="s">
        <v>126</v>
      </c>
      <c r="B89" t="s">
        <v>39</v>
      </c>
      <c r="C89">
        <f>SUMIF('Frame model 5'!$A$2:$A$2042, $A89, 'Frame model 5'!D$2:D$2042)</f>
        <v>13</v>
      </c>
      <c r="D89">
        <f>SUMIF('Frame model 5'!$A$2:$A$2042, $A89, 'Frame model 5'!E$2:E$2042)</f>
        <v>13</v>
      </c>
      <c r="E89">
        <f>SUMIF('Frame model 5'!$A$2:$A$2042, $A89, 'Frame model 5'!F$2:F$2042)</f>
        <v>13</v>
      </c>
      <c r="F89">
        <f>SUMIF('Frame model 5'!$A$2:$A$2042, $A89, 'Frame model 5'!G$2:G$2042)</f>
        <v>13</v>
      </c>
      <c r="G89">
        <f>SUMIF('Frame model 5'!$A$2:$A$2042, $A89, 'Frame model 5'!H$2:H$2042)</f>
        <v>9</v>
      </c>
      <c r="H89">
        <f>SUMIF('Frame model 5'!$A$2:$A$2042, $A89, 'Frame model 5'!I$2:I$2042)</f>
        <v>5</v>
      </c>
      <c r="I89">
        <f>SUMIF('Frame model 5'!$A$2:$A$2042, $A89, 'Frame model 5'!J$2:J$2042)</f>
        <v>13</v>
      </c>
      <c r="J89">
        <f>SUMIF('Frame model 5'!$A$2:$A$2042, $A89, 'Frame model 5'!K$2:K$2042)</f>
        <v>13</v>
      </c>
      <c r="K89">
        <f>SUMIF('Frame model 5'!$A$2:$A$2042, $A89, 'Frame model 5'!L$2:L$2042)</f>
        <v>1</v>
      </c>
      <c r="L89">
        <f>SUMIF('Frame model 5'!$A$2:$A$2042, $A89, 'Frame model 5'!M$2:M$2042)</f>
        <v>0</v>
      </c>
      <c r="M89">
        <f>SUMIF('Frame model 5'!$A$2:$A$2042, $A89, 'Frame model 5'!N$2:N$2042)</f>
        <v>0</v>
      </c>
      <c r="N89">
        <f>SUMIF('Frame model 5'!$A$2:$A$2042, $A89, 'Frame model 5'!O$2:O$2042)</f>
        <v>0</v>
      </c>
      <c r="O89">
        <f>SUMIF('Frame model 5'!$A$2:$A$2042, $A89, 'Frame model 5'!P$2:P$2042)</f>
        <v>0</v>
      </c>
    </row>
    <row r="90" spans="1:15" x14ac:dyDescent="0.3">
      <c r="A90" t="s">
        <v>127</v>
      </c>
      <c r="B90" t="s">
        <v>39</v>
      </c>
      <c r="C90">
        <f>SUMIF('Frame model 5'!$A$2:$A$2042, $A90, 'Frame model 5'!D$2:D$2042)</f>
        <v>6</v>
      </c>
      <c r="D90">
        <f>SUMIF('Frame model 5'!$A$2:$A$2042, $A90, 'Frame model 5'!E$2:E$2042)</f>
        <v>6</v>
      </c>
      <c r="E90">
        <f>SUMIF('Frame model 5'!$A$2:$A$2042, $A90, 'Frame model 5'!F$2:F$2042)</f>
        <v>6</v>
      </c>
      <c r="F90">
        <f>SUMIF('Frame model 5'!$A$2:$A$2042, $A90, 'Frame model 5'!G$2:G$2042)</f>
        <v>6</v>
      </c>
      <c r="G90">
        <f>SUMIF('Frame model 5'!$A$2:$A$2042, $A90, 'Frame model 5'!H$2:H$2042)</f>
        <v>1</v>
      </c>
      <c r="H90">
        <f>SUMIF('Frame model 5'!$A$2:$A$2042, $A90, 'Frame model 5'!I$2:I$2042)</f>
        <v>0</v>
      </c>
      <c r="I90">
        <f>SUMIF('Frame model 5'!$A$2:$A$2042, $A90, 'Frame model 5'!J$2:J$2042)</f>
        <v>6</v>
      </c>
      <c r="J90">
        <f>SUMIF('Frame model 5'!$A$2:$A$2042, $A90, 'Frame model 5'!K$2:K$2042)</f>
        <v>6</v>
      </c>
      <c r="K90">
        <f>SUMIF('Frame model 5'!$A$2:$A$2042, $A90, 'Frame model 5'!L$2:L$2042)</f>
        <v>2</v>
      </c>
      <c r="L90">
        <f>SUMIF('Frame model 5'!$A$2:$A$2042, $A90, 'Frame model 5'!M$2:M$2042)</f>
        <v>0</v>
      </c>
      <c r="M90">
        <f>SUMIF('Frame model 5'!$A$2:$A$2042, $A90, 'Frame model 5'!N$2:N$2042)</f>
        <v>0</v>
      </c>
      <c r="N90">
        <f>SUMIF('Frame model 5'!$A$2:$A$2042, $A90, 'Frame model 5'!O$2:O$2042)</f>
        <v>0</v>
      </c>
      <c r="O90">
        <f>SUMIF('Frame model 5'!$A$2:$A$2042, $A90, 'Frame model 5'!P$2:P$2042)</f>
        <v>0</v>
      </c>
    </row>
    <row r="91" spans="1:15" x14ac:dyDescent="0.3">
      <c r="A91" t="s">
        <v>128</v>
      </c>
      <c r="B91" t="s">
        <v>39</v>
      </c>
      <c r="C91">
        <f>SUMIF('Frame model 5'!$A$2:$A$2042, $A91, 'Frame model 5'!D$2:D$2042)</f>
        <v>7</v>
      </c>
      <c r="D91">
        <f>SUMIF('Frame model 5'!$A$2:$A$2042, $A91, 'Frame model 5'!E$2:E$2042)</f>
        <v>7</v>
      </c>
      <c r="E91">
        <f>SUMIF('Frame model 5'!$A$2:$A$2042, $A91, 'Frame model 5'!F$2:F$2042)</f>
        <v>7</v>
      </c>
      <c r="F91">
        <f>SUMIF('Frame model 5'!$A$2:$A$2042, $A91, 'Frame model 5'!G$2:G$2042)</f>
        <v>7</v>
      </c>
      <c r="G91">
        <f>SUMIF('Frame model 5'!$A$2:$A$2042, $A91, 'Frame model 5'!H$2:H$2042)</f>
        <v>7</v>
      </c>
      <c r="H91">
        <f>SUMIF('Frame model 5'!$A$2:$A$2042, $A91, 'Frame model 5'!I$2:I$2042)</f>
        <v>6</v>
      </c>
      <c r="I91">
        <f>SUMIF('Frame model 5'!$A$2:$A$2042, $A91, 'Frame model 5'!J$2:J$2042)</f>
        <v>7</v>
      </c>
      <c r="J91">
        <f>SUMIF('Frame model 5'!$A$2:$A$2042, $A91, 'Frame model 5'!K$2:K$2042)</f>
        <v>7</v>
      </c>
      <c r="K91">
        <f>SUMIF('Frame model 5'!$A$2:$A$2042, $A91, 'Frame model 5'!L$2:L$2042)</f>
        <v>1</v>
      </c>
      <c r="L91">
        <f>SUMIF('Frame model 5'!$A$2:$A$2042, $A91, 'Frame model 5'!M$2:M$2042)</f>
        <v>0</v>
      </c>
      <c r="M91">
        <f>SUMIF('Frame model 5'!$A$2:$A$2042, $A91, 'Frame model 5'!N$2:N$2042)</f>
        <v>0</v>
      </c>
      <c r="N91">
        <f>SUMIF('Frame model 5'!$A$2:$A$2042, $A91, 'Frame model 5'!O$2:O$2042)</f>
        <v>0</v>
      </c>
      <c r="O91">
        <f>SUMIF('Frame model 5'!$A$2:$A$2042, $A91, 'Frame model 5'!P$2:P$2042)</f>
        <v>0</v>
      </c>
    </row>
    <row r="92" spans="1:15" x14ac:dyDescent="0.3">
      <c r="A92" t="s">
        <v>129</v>
      </c>
      <c r="B92" t="s">
        <v>39</v>
      </c>
      <c r="C92">
        <f>SUMIF('Frame model 5'!$A$2:$A$2042, $A92, 'Frame model 5'!D$2:D$2042)</f>
        <v>13</v>
      </c>
      <c r="D92">
        <f>SUMIF('Frame model 5'!$A$2:$A$2042, $A92, 'Frame model 5'!E$2:E$2042)</f>
        <v>13</v>
      </c>
      <c r="E92">
        <f>SUMIF('Frame model 5'!$A$2:$A$2042, $A92, 'Frame model 5'!F$2:F$2042)</f>
        <v>13</v>
      </c>
      <c r="F92">
        <f>SUMIF('Frame model 5'!$A$2:$A$2042, $A92, 'Frame model 5'!G$2:G$2042)</f>
        <v>13</v>
      </c>
      <c r="G92">
        <f>SUMIF('Frame model 5'!$A$2:$A$2042, $A92, 'Frame model 5'!H$2:H$2042)</f>
        <v>12</v>
      </c>
      <c r="H92">
        <f>SUMIF('Frame model 5'!$A$2:$A$2042, $A92, 'Frame model 5'!I$2:I$2042)</f>
        <v>7</v>
      </c>
      <c r="I92">
        <f>SUMIF('Frame model 5'!$A$2:$A$2042, $A92, 'Frame model 5'!J$2:J$2042)</f>
        <v>13</v>
      </c>
      <c r="J92">
        <f>SUMIF('Frame model 5'!$A$2:$A$2042, $A92, 'Frame model 5'!K$2:K$2042)</f>
        <v>13</v>
      </c>
      <c r="K92">
        <f>SUMIF('Frame model 5'!$A$2:$A$2042, $A92, 'Frame model 5'!L$2:L$2042)</f>
        <v>2</v>
      </c>
      <c r="L92">
        <f>SUMIF('Frame model 5'!$A$2:$A$2042, $A92, 'Frame model 5'!M$2:M$2042)</f>
        <v>1</v>
      </c>
      <c r="M92">
        <f>SUMIF('Frame model 5'!$A$2:$A$2042, $A92, 'Frame model 5'!N$2:N$2042)</f>
        <v>0</v>
      </c>
      <c r="N92">
        <f>SUMIF('Frame model 5'!$A$2:$A$2042, $A92, 'Frame model 5'!O$2:O$2042)</f>
        <v>0</v>
      </c>
      <c r="O92">
        <f>SUMIF('Frame model 5'!$A$2:$A$2042, $A92, 'Frame model 5'!P$2:P$2042)</f>
        <v>1</v>
      </c>
    </row>
    <row r="93" spans="1:15" x14ac:dyDescent="0.3">
      <c r="A93" t="s">
        <v>130</v>
      </c>
      <c r="B93" t="s">
        <v>39</v>
      </c>
      <c r="C93">
        <f>SUMIF('Frame model 5'!$A$2:$A$2042, $A93, 'Frame model 5'!D$2:D$2042)</f>
        <v>6</v>
      </c>
      <c r="D93">
        <f>SUMIF('Frame model 5'!$A$2:$A$2042, $A93, 'Frame model 5'!E$2:E$2042)</f>
        <v>6</v>
      </c>
      <c r="E93">
        <f>SUMIF('Frame model 5'!$A$2:$A$2042, $A93, 'Frame model 5'!F$2:F$2042)</f>
        <v>6</v>
      </c>
      <c r="F93">
        <f>SUMIF('Frame model 5'!$A$2:$A$2042, $A93, 'Frame model 5'!G$2:G$2042)</f>
        <v>6</v>
      </c>
      <c r="G93">
        <f>SUMIF('Frame model 5'!$A$2:$A$2042, $A93, 'Frame model 5'!H$2:H$2042)</f>
        <v>3</v>
      </c>
      <c r="H93">
        <f>SUMIF('Frame model 5'!$A$2:$A$2042, $A93, 'Frame model 5'!I$2:I$2042)</f>
        <v>5</v>
      </c>
      <c r="I93">
        <f>SUMIF('Frame model 5'!$A$2:$A$2042, $A93, 'Frame model 5'!J$2:J$2042)</f>
        <v>5</v>
      </c>
      <c r="J93">
        <f>SUMIF('Frame model 5'!$A$2:$A$2042, $A93, 'Frame model 5'!K$2:K$2042)</f>
        <v>6</v>
      </c>
      <c r="K93">
        <f>SUMIF('Frame model 5'!$A$2:$A$2042, $A93, 'Frame model 5'!L$2:L$2042)</f>
        <v>2</v>
      </c>
      <c r="L93">
        <f>SUMIF('Frame model 5'!$A$2:$A$2042, $A93, 'Frame model 5'!M$2:M$2042)</f>
        <v>1</v>
      </c>
      <c r="M93">
        <f>SUMIF('Frame model 5'!$A$2:$A$2042, $A93, 'Frame model 5'!N$2:N$2042)</f>
        <v>0</v>
      </c>
      <c r="N93">
        <f>SUMIF('Frame model 5'!$A$2:$A$2042, $A93, 'Frame model 5'!O$2:O$2042)</f>
        <v>0</v>
      </c>
      <c r="O93">
        <f>SUMIF('Frame model 5'!$A$2:$A$2042, $A93, 'Frame model 5'!P$2:P$2042)</f>
        <v>0</v>
      </c>
    </row>
    <row r="94" spans="1:15" x14ac:dyDescent="0.3">
      <c r="A94" t="s">
        <v>131</v>
      </c>
      <c r="B94" t="s">
        <v>39</v>
      </c>
      <c r="C94">
        <f>SUMIF('Frame model 5'!$A$2:$A$2042, $A94, 'Frame model 5'!D$2:D$2042)</f>
        <v>12</v>
      </c>
      <c r="D94">
        <f>SUMIF('Frame model 5'!$A$2:$A$2042, $A94, 'Frame model 5'!E$2:E$2042)</f>
        <v>12</v>
      </c>
      <c r="E94">
        <f>SUMIF('Frame model 5'!$A$2:$A$2042, $A94, 'Frame model 5'!F$2:F$2042)</f>
        <v>12</v>
      </c>
      <c r="F94">
        <f>SUMIF('Frame model 5'!$A$2:$A$2042, $A94, 'Frame model 5'!G$2:G$2042)</f>
        <v>12</v>
      </c>
      <c r="G94">
        <f>SUMIF('Frame model 5'!$A$2:$A$2042, $A94, 'Frame model 5'!H$2:H$2042)</f>
        <v>12</v>
      </c>
      <c r="H94">
        <f>SUMIF('Frame model 5'!$A$2:$A$2042, $A94, 'Frame model 5'!I$2:I$2042)</f>
        <v>2</v>
      </c>
      <c r="I94">
        <f>SUMIF('Frame model 5'!$A$2:$A$2042, $A94, 'Frame model 5'!J$2:J$2042)</f>
        <v>10</v>
      </c>
      <c r="J94">
        <f>SUMIF('Frame model 5'!$A$2:$A$2042, $A94, 'Frame model 5'!K$2:K$2042)</f>
        <v>12</v>
      </c>
      <c r="K94">
        <f>SUMIF('Frame model 5'!$A$2:$A$2042, $A94, 'Frame model 5'!L$2:L$2042)</f>
        <v>3</v>
      </c>
      <c r="L94">
        <f>SUMIF('Frame model 5'!$A$2:$A$2042, $A94, 'Frame model 5'!M$2:M$2042)</f>
        <v>0</v>
      </c>
      <c r="M94">
        <f>SUMIF('Frame model 5'!$A$2:$A$2042, $A94, 'Frame model 5'!N$2:N$2042)</f>
        <v>1</v>
      </c>
      <c r="N94">
        <f>SUMIF('Frame model 5'!$A$2:$A$2042, $A94, 'Frame model 5'!O$2:O$2042)</f>
        <v>0</v>
      </c>
      <c r="O94">
        <f>SUMIF('Frame model 5'!$A$2:$A$2042, $A94, 'Frame model 5'!P$2:P$2042)</f>
        <v>0</v>
      </c>
    </row>
    <row r="95" spans="1:15" x14ac:dyDescent="0.3">
      <c r="A95" t="s">
        <v>132</v>
      </c>
      <c r="B95" t="s">
        <v>39</v>
      </c>
      <c r="C95">
        <f>SUMIF('Frame model 5'!$A$2:$A$2042, $A95, 'Frame model 5'!D$2:D$2042)</f>
        <v>16</v>
      </c>
      <c r="D95">
        <f>SUMIF('Frame model 5'!$A$2:$A$2042, $A95, 'Frame model 5'!E$2:E$2042)</f>
        <v>16</v>
      </c>
      <c r="E95">
        <f>SUMIF('Frame model 5'!$A$2:$A$2042, $A95, 'Frame model 5'!F$2:F$2042)</f>
        <v>16</v>
      </c>
      <c r="F95">
        <f>SUMIF('Frame model 5'!$A$2:$A$2042, $A95, 'Frame model 5'!G$2:G$2042)</f>
        <v>16</v>
      </c>
      <c r="G95">
        <f>SUMIF('Frame model 5'!$A$2:$A$2042, $A95, 'Frame model 5'!H$2:H$2042)</f>
        <v>16</v>
      </c>
      <c r="H95">
        <f>SUMIF('Frame model 5'!$A$2:$A$2042, $A95, 'Frame model 5'!I$2:I$2042)</f>
        <v>10</v>
      </c>
      <c r="I95">
        <f>SUMIF('Frame model 5'!$A$2:$A$2042, $A95, 'Frame model 5'!J$2:J$2042)</f>
        <v>11</v>
      </c>
      <c r="J95">
        <f>SUMIF('Frame model 5'!$A$2:$A$2042, $A95, 'Frame model 5'!K$2:K$2042)</f>
        <v>16</v>
      </c>
      <c r="K95">
        <f>SUMIF('Frame model 5'!$A$2:$A$2042, $A95, 'Frame model 5'!L$2:L$2042)</f>
        <v>2</v>
      </c>
      <c r="L95">
        <f>SUMIF('Frame model 5'!$A$2:$A$2042, $A95, 'Frame model 5'!M$2:M$2042)</f>
        <v>4</v>
      </c>
      <c r="M95">
        <f>SUMIF('Frame model 5'!$A$2:$A$2042, $A95, 'Frame model 5'!N$2:N$2042)</f>
        <v>0</v>
      </c>
      <c r="N95">
        <f>SUMIF('Frame model 5'!$A$2:$A$2042, $A95, 'Frame model 5'!O$2:O$2042)</f>
        <v>0</v>
      </c>
      <c r="O95">
        <f>SUMIF('Frame model 5'!$A$2:$A$2042, $A95, 'Frame model 5'!P$2:P$2042)</f>
        <v>2</v>
      </c>
    </row>
    <row r="96" spans="1:15" x14ac:dyDescent="0.3">
      <c r="A96" t="s">
        <v>133</v>
      </c>
      <c r="B96" t="s">
        <v>39</v>
      </c>
      <c r="C96">
        <f>SUMIF('Frame model 5'!$A$2:$A$2042, $A96, 'Frame model 5'!D$2:D$2042)</f>
        <v>14</v>
      </c>
      <c r="D96">
        <f>SUMIF('Frame model 5'!$A$2:$A$2042, $A96, 'Frame model 5'!E$2:E$2042)</f>
        <v>14</v>
      </c>
      <c r="E96">
        <f>SUMIF('Frame model 5'!$A$2:$A$2042, $A96, 'Frame model 5'!F$2:F$2042)</f>
        <v>14</v>
      </c>
      <c r="F96">
        <f>SUMIF('Frame model 5'!$A$2:$A$2042, $A96, 'Frame model 5'!G$2:G$2042)</f>
        <v>14</v>
      </c>
      <c r="G96">
        <f>SUMIF('Frame model 5'!$A$2:$A$2042, $A96, 'Frame model 5'!H$2:H$2042)</f>
        <v>6</v>
      </c>
      <c r="H96">
        <f>SUMIF('Frame model 5'!$A$2:$A$2042, $A96, 'Frame model 5'!I$2:I$2042)</f>
        <v>7</v>
      </c>
      <c r="I96">
        <f>SUMIF('Frame model 5'!$A$2:$A$2042, $A96, 'Frame model 5'!J$2:J$2042)</f>
        <v>14</v>
      </c>
      <c r="J96">
        <f>SUMIF('Frame model 5'!$A$2:$A$2042, $A96, 'Frame model 5'!K$2:K$2042)</f>
        <v>14</v>
      </c>
      <c r="K96">
        <f>SUMIF('Frame model 5'!$A$2:$A$2042, $A96, 'Frame model 5'!L$2:L$2042)</f>
        <v>4</v>
      </c>
      <c r="L96">
        <f>SUMIF('Frame model 5'!$A$2:$A$2042, $A96, 'Frame model 5'!M$2:M$2042)</f>
        <v>0</v>
      </c>
      <c r="M96">
        <f>SUMIF('Frame model 5'!$A$2:$A$2042, $A96, 'Frame model 5'!N$2:N$2042)</f>
        <v>0</v>
      </c>
      <c r="N96">
        <f>SUMIF('Frame model 5'!$A$2:$A$2042, $A96, 'Frame model 5'!O$2:O$2042)</f>
        <v>0</v>
      </c>
      <c r="O96">
        <f>SUMIF('Frame model 5'!$A$2:$A$2042, $A96, 'Frame model 5'!P$2:P$2042)</f>
        <v>1</v>
      </c>
    </row>
    <row r="97" spans="1:15" x14ac:dyDescent="0.3">
      <c r="A97" t="s">
        <v>134</v>
      </c>
      <c r="B97" t="s">
        <v>39</v>
      </c>
      <c r="C97">
        <f>SUMIF('Frame model 5'!$A$2:$A$2042, $A97, 'Frame model 5'!D$2:D$2042)</f>
        <v>30</v>
      </c>
      <c r="D97">
        <f>SUMIF('Frame model 5'!$A$2:$A$2042, $A97, 'Frame model 5'!E$2:E$2042)</f>
        <v>30</v>
      </c>
      <c r="E97">
        <f>SUMIF('Frame model 5'!$A$2:$A$2042, $A97, 'Frame model 5'!F$2:F$2042)</f>
        <v>30</v>
      </c>
      <c r="F97">
        <f>SUMIF('Frame model 5'!$A$2:$A$2042, $A97, 'Frame model 5'!G$2:G$2042)</f>
        <v>30</v>
      </c>
      <c r="G97">
        <f>SUMIF('Frame model 5'!$A$2:$A$2042, $A97, 'Frame model 5'!H$2:H$2042)</f>
        <v>2</v>
      </c>
      <c r="H97">
        <f>SUMIF('Frame model 5'!$A$2:$A$2042, $A97, 'Frame model 5'!I$2:I$2042)</f>
        <v>24</v>
      </c>
      <c r="I97">
        <f>SUMIF('Frame model 5'!$A$2:$A$2042, $A97, 'Frame model 5'!J$2:J$2042)</f>
        <v>30</v>
      </c>
      <c r="J97">
        <f>SUMIF('Frame model 5'!$A$2:$A$2042, $A97, 'Frame model 5'!K$2:K$2042)</f>
        <v>30</v>
      </c>
      <c r="K97">
        <f>SUMIF('Frame model 5'!$A$2:$A$2042, $A97, 'Frame model 5'!L$2:L$2042)</f>
        <v>7</v>
      </c>
      <c r="L97">
        <f>SUMIF('Frame model 5'!$A$2:$A$2042, $A97, 'Frame model 5'!M$2:M$2042)</f>
        <v>4</v>
      </c>
      <c r="M97">
        <f>SUMIF('Frame model 5'!$A$2:$A$2042, $A97, 'Frame model 5'!N$2:N$2042)</f>
        <v>2</v>
      </c>
      <c r="N97">
        <f>SUMIF('Frame model 5'!$A$2:$A$2042, $A97, 'Frame model 5'!O$2:O$2042)</f>
        <v>0</v>
      </c>
      <c r="O97">
        <f>SUMIF('Frame model 5'!$A$2:$A$2042, $A97, 'Frame model 5'!P$2:P$2042)</f>
        <v>17</v>
      </c>
    </row>
    <row r="98" spans="1:15" x14ac:dyDescent="0.3">
      <c r="A98" t="s">
        <v>135</v>
      </c>
      <c r="B98" t="s">
        <v>39</v>
      </c>
      <c r="C98">
        <f>SUMIF('Frame model 5'!$A$2:$A$2042, $A98, 'Frame model 5'!D$2:D$2042)</f>
        <v>14</v>
      </c>
      <c r="D98">
        <f>SUMIF('Frame model 5'!$A$2:$A$2042, $A98, 'Frame model 5'!E$2:E$2042)</f>
        <v>14</v>
      </c>
      <c r="E98">
        <f>SUMIF('Frame model 5'!$A$2:$A$2042, $A98, 'Frame model 5'!F$2:F$2042)</f>
        <v>14</v>
      </c>
      <c r="F98">
        <f>SUMIF('Frame model 5'!$A$2:$A$2042, $A98, 'Frame model 5'!G$2:G$2042)</f>
        <v>14</v>
      </c>
      <c r="G98">
        <f>SUMIF('Frame model 5'!$A$2:$A$2042, $A98, 'Frame model 5'!H$2:H$2042)</f>
        <v>0</v>
      </c>
      <c r="H98">
        <f>SUMIF('Frame model 5'!$A$2:$A$2042, $A98, 'Frame model 5'!I$2:I$2042)</f>
        <v>0</v>
      </c>
      <c r="I98">
        <f>SUMIF('Frame model 5'!$A$2:$A$2042, $A98, 'Frame model 5'!J$2:J$2042)</f>
        <v>14</v>
      </c>
      <c r="J98">
        <f>SUMIF('Frame model 5'!$A$2:$A$2042, $A98, 'Frame model 5'!K$2:K$2042)</f>
        <v>14</v>
      </c>
      <c r="K98">
        <f>SUMIF('Frame model 5'!$A$2:$A$2042, $A98, 'Frame model 5'!L$2:L$2042)</f>
        <v>3</v>
      </c>
      <c r="L98">
        <f>SUMIF('Frame model 5'!$A$2:$A$2042, $A98, 'Frame model 5'!M$2:M$2042)</f>
        <v>0</v>
      </c>
      <c r="M98">
        <f>SUMIF('Frame model 5'!$A$2:$A$2042, $A98, 'Frame model 5'!N$2:N$2042)</f>
        <v>0</v>
      </c>
      <c r="N98">
        <f>SUMIF('Frame model 5'!$A$2:$A$2042, $A98, 'Frame model 5'!O$2:O$2042)</f>
        <v>0</v>
      </c>
      <c r="O98">
        <f>SUMIF('Frame model 5'!$A$2:$A$2042, $A98, 'Frame model 5'!P$2:P$2042)</f>
        <v>0</v>
      </c>
    </row>
    <row r="99" spans="1:15" x14ac:dyDescent="0.3">
      <c r="A99" t="s">
        <v>136</v>
      </c>
      <c r="B99" t="s">
        <v>39</v>
      </c>
      <c r="C99">
        <f>SUMIF('Frame model 5'!$A$2:$A$2042, $A99, 'Frame model 5'!D$2:D$2042)</f>
        <v>7</v>
      </c>
      <c r="D99">
        <f>SUMIF('Frame model 5'!$A$2:$A$2042, $A99, 'Frame model 5'!E$2:E$2042)</f>
        <v>7</v>
      </c>
      <c r="E99">
        <f>SUMIF('Frame model 5'!$A$2:$A$2042, $A99, 'Frame model 5'!F$2:F$2042)</f>
        <v>7</v>
      </c>
      <c r="F99">
        <f>SUMIF('Frame model 5'!$A$2:$A$2042, $A99, 'Frame model 5'!G$2:G$2042)</f>
        <v>7</v>
      </c>
      <c r="G99">
        <f>SUMIF('Frame model 5'!$A$2:$A$2042, $A99, 'Frame model 5'!H$2:H$2042)</f>
        <v>3</v>
      </c>
      <c r="H99">
        <f>SUMIF('Frame model 5'!$A$2:$A$2042, $A99, 'Frame model 5'!I$2:I$2042)</f>
        <v>1</v>
      </c>
      <c r="I99">
        <f>SUMIF('Frame model 5'!$A$2:$A$2042, $A99, 'Frame model 5'!J$2:J$2042)</f>
        <v>7</v>
      </c>
      <c r="J99">
        <f>SUMIF('Frame model 5'!$A$2:$A$2042, $A99, 'Frame model 5'!K$2:K$2042)</f>
        <v>7</v>
      </c>
      <c r="K99">
        <f>SUMIF('Frame model 5'!$A$2:$A$2042, $A99, 'Frame model 5'!L$2:L$2042)</f>
        <v>1</v>
      </c>
      <c r="L99">
        <f>SUMIF('Frame model 5'!$A$2:$A$2042, $A99, 'Frame model 5'!M$2:M$2042)</f>
        <v>0</v>
      </c>
      <c r="M99">
        <f>SUMIF('Frame model 5'!$A$2:$A$2042, $A99, 'Frame model 5'!N$2:N$2042)</f>
        <v>0</v>
      </c>
      <c r="N99">
        <f>SUMIF('Frame model 5'!$A$2:$A$2042, $A99, 'Frame model 5'!O$2:O$2042)</f>
        <v>0</v>
      </c>
      <c r="O99">
        <f>SUMIF('Frame model 5'!$A$2:$A$2042, $A99, 'Frame model 5'!P$2:P$2042)</f>
        <v>0</v>
      </c>
    </row>
    <row r="100" spans="1:15" x14ac:dyDescent="0.3">
      <c r="A100" t="s">
        <v>137</v>
      </c>
      <c r="B100" t="s">
        <v>39</v>
      </c>
      <c r="C100">
        <f>SUMIF('Frame model 5'!$A$2:$A$2042, $A100, 'Frame model 5'!D$2:D$2042)</f>
        <v>13</v>
      </c>
      <c r="D100">
        <f>SUMIF('Frame model 5'!$A$2:$A$2042, $A100, 'Frame model 5'!E$2:E$2042)</f>
        <v>13</v>
      </c>
      <c r="E100">
        <f>SUMIF('Frame model 5'!$A$2:$A$2042, $A100, 'Frame model 5'!F$2:F$2042)</f>
        <v>13</v>
      </c>
      <c r="F100">
        <f>SUMIF('Frame model 5'!$A$2:$A$2042, $A100, 'Frame model 5'!G$2:G$2042)</f>
        <v>13</v>
      </c>
      <c r="G100">
        <f>SUMIF('Frame model 5'!$A$2:$A$2042, $A100, 'Frame model 5'!H$2:H$2042)</f>
        <v>7</v>
      </c>
      <c r="H100">
        <f>SUMIF('Frame model 5'!$A$2:$A$2042, $A100, 'Frame model 5'!I$2:I$2042)</f>
        <v>4</v>
      </c>
      <c r="I100">
        <f>SUMIF('Frame model 5'!$A$2:$A$2042, $A100, 'Frame model 5'!J$2:J$2042)</f>
        <v>12</v>
      </c>
      <c r="J100">
        <f>SUMIF('Frame model 5'!$A$2:$A$2042, $A100, 'Frame model 5'!K$2:K$2042)</f>
        <v>13</v>
      </c>
      <c r="K100">
        <f>SUMIF('Frame model 5'!$A$2:$A$2042, $A100, 'Frame model 5'!L$2:L$2042)</f>
        <v>2</v>
      </c>
      <c r="L100">
        <f>SUMIF('Frame model 5'!$A$2:$A$2042, $A100, 'Frame model 5'!M$2:M$2042)</f>
        <v>0</v>
      </c>
      <c r="M100">
        <f>SUMIF('Frame model 5'!$A$2:$A$2042, $A100, 'Frame model 5'!N$2:N$2042)</f>
        <v>0</v>
      </c>
      <c r="N100">
        <f>SUMIF('Frame model 5'!$A$2:$A$2042, $A100, 'Frame model 5'!O$2:O$2042)</f>
        <v>0</v>
      </c>
      <c r="O100">
        <f>SUMIF('Frame model 5'!$A$2:$A$2042, $A100, 'Frame model 5'!P$2:P$2042)</f>
        <v>0</v>
      </c>
    </row>
    <row r="101" spans="1:15" x14ac:dyDescent="0.3">
      <c r="A101" t="s">
        <v>138</v>
      </c>
      <c r="B101" t="s">
        <v>39</v>
      </c>
      <c r="C101">
        <f>SUMIF('Frame model 5'!$A$2:$A$2042, $A101, 'Frame model 5'!D$2:D$2042)</f>
        <v>14</v>
      </c>
      <c r="D101">
        <f>SUMIF('Frame model 5'!$A$2:$A$2042, $A101, 'Frame model 5'!E$2:E$2042)</f>
        <v>14</v>
      </c>
      <c r="E101">
        <f>SUMIF('Frame model 5'!$A$2:$A$2042, $A101, 'Frame model 5'!F$2:F$2042)</f>
        <v>14</v>
      </c>
      <c r="F101">
        <f>SUMIF('Frame model 5'!$A$2:$A$2042, $A101, 'Frame model 5'!G$2:G$2042)</f>
        <v>14</v>
      </c>
      <c r="G101">
        <f>SUMIF('Frame model 5'!$A$2:$A$2042, $A101, 'Frame model 5'!H$2:H$2042)</f>
        <v>2</v>
      </c>
      <c r="H101">
        <f>SUMIF('Frame model 5'!$A$2:$A$2042, $A101, 'Frame model 5'!I$2:I$2042)</f>
        <v>6</v>
      </c>
      <c r="I101">
        <f>SUMIF('Frame model 5'!$A$2:$A$2042, $A101, 'Frame model 5'!J$2:J$2042)</f>
        <v>14</v>
      </c>
      <c r="J101">
        <f>SUMIF('Frame model 5'!$A$2:$A$2042, $A101, 'Frame model 5'!K$2:K$2042)</f>
        <v>14</v>
      </c>
      <c r="K101">
        <f>SUMIF('Frame model 5'!$A$2:$A$2042, $A101, 'Frame model 5'!L$2:L$2042)</f>
        <v>3</v>
      </c>
      <c r="L101">
        <f>SUMIF('Frame model 5'!$A$2:$A$2042, $A101, 'Frame model 5'!M$2:M$2042)</f>
        <v>0</v>
      </c>
      <c r="M101">
        <f>SUMIF('Frame model 5'!$A$2:$A$2042, $A101, 'Frame model 5'!N$2:N$2042)</f>
        <v>0</v>
      </c>
      <c r="N101">
        <f>SUMIF('Frame model 5'!$A$2:$A$2042, $A101, 'Frame model 5'!O$2:O$2042)</f>
        <v>0</v>
      </c>
      <c r="O101">
        <f>SUMIF('Frame model 5'!$A$2:$A$2042, $A101, 'Frame model 5'!P$2:P$2042)</f>
        <v>0</v>
      </c>
    </row>
    <row r="102" spans="1:15" x14ac:dyDescent="0.3">
      <c r="A102" t="s">
        <v>139</v>
      </c>
      <c r="B102" t="s">
        <v>39</v>
      </c>
      <c r="C102">
        <f>SUMIF('Frame model 5'!$A$2:$A$2042, $A102, 'Frame model 5'!D$2:D$2042)</f>
        <v>11</v>
      </c>
      <c r="D102">
        <f>SUMIF('Frame model 5'!$A$2:$A$2042, $A102, 'Frame model 5'!E$2:E$2042)</f>
        <v>11</v>
      </c>
      <c r="E102">
        <f>SUMIF('Frame model 5'!$A$2:$A$2042, $A102, 'Frame model 5'!F$2:F$2042)</f>
        <v>11</v>
      </c>
      <c r="F102">
        <f>SUMIF('Frame model 5'!$A$2:$A$2042, $A102, 'Frame model 5'!G$2:G$2042)</f>
        <v>11</v>
      </c>
      <c r="G102">
        <f>SUMIF('Frame model 5'!$A$2:$A$2042, $A102, 'Frame model 5'!H$2:H$2042)</f>
        <v>6</v>
      </c>
      <c r="H102">
        <f>SUMIF('Frame model 5'!$A$2:$A$2042, $A102, 'Frame model 5'!I$2:I$2042)</f>
        <v>3</v>
      </c>
      <c r="I102">
        <f>SUMIF('Frame model 5'!$A$2:$A$2042, $A102, 'Frame model 5'!J$2:J$2042)</f>
        <v>9</v>
      </c>
      <c r="J102">
        <f>SUMIF('Frame model 5'!$A$2:$A$2042, $A102, 'Frame model 5'!K$2:K$2042)</f>
        <v>11</v>
      </c>
      <c r="K102">
        <f>SUMIF('Frame model 5'!$A$2:$A$2042, $A102, 'Frame model 5'!L$2:L$2042)</f>
        <v>1</v>
      </c>
      <c r="L102">
        <f>SUMIF('Frame model 5'!$A$2:$A$2042, $A102, 'Frame model 5'!M$2:M$2042)</f>
        <v>0</v>
      </c>
      <c r="M102">
        <f>SUMIF('Frame model 5'!$A$2:$A$2042, $A102, 'Frame model 5'!N$2:N$2042)</f>
        <v>0</v>
      </c>
      <c r="N102">
        <f>SUMIF('Frame model 5'!$A$2:$A$2042, $A102, 'Frame model 5'!O$2:O$2042)</f>
        <v>0</v>
      </c>
      <c r="O102">
        <f>SUMIF('Frame model 5'!$A$2:$A$2042, $A102, 'Frame model 5'!P$2:P$2042)</f>
        <v>1</v>
      </c>
    </row>
    <row r="103" spans="1:15" x14ac:dyDescent="0.3">
      <c r="A103" t="s">
        <v>140</v>
      </c>
      <c r="B103" t="s">
        <v>39</v>
      </c>
      <c r="C103">
        <f>SUMIF('Frame model 5'!$A$2:$A$2042, $A103, 'Frame model 5'!D$2:D$2042)</f>
        <v>14</v>
      </c>
      <c r="D103">
        <f>SUMIF('Frame model 5'!$A$2:$A$2042, $A103, 'Frame model 5'!E$2:E$2042)</f>
        <v>14</v>
      </c>
      <c r="E103">
        <f>SUMIF('Frame model 5'!$A$2:$A$2042, $A103, 'Frame model 5'!F$2:F$2042)</f>
        <v>14</v>
      </c>
      <c r="F103">
        <f>SUMIF('Frame model 5'!$A$2:$A$2042, $A103, 'Frame model 5'!G$2:G$2042)</f>
        <v>14</v>
      </c>
      <c r="G103">
        <f>SUMIF('Frame model 5'!$A$2:$A$2042, $A103, 'Frame model 5'!H$2:H$2042)</f>
        <v>6</v>
      </c>
      <c r="H103">
        <f>SUMIF('Frame model 5'!$A$2:$A$2042, $A103, 'Frame model 5'!I$2:I$2042)</f>
        <v>3</v>
      </c>
      <c r="I103">
        <f>SUMIF('Frame model 5'!$A$2:$A$2042, $A103, 'Frame model 5'!J$2:J$2042)</f>
        <v>14</v>
      </c>
      <c r="J103">
        <f>SUMIF('Frame model 5'!$A$2:$A$2042, $A103, 'Frame model 5'!K$2:K$2042)</f>
        <v>14</v>
      </c>
      <c r="K103">
        <f>SUMIF('Frame model 5'!$A$2:$A$2042, $A103, 'Frame model 5'!L$2:L$2042)</f>
        <v>4</v>
      </c>
      <c r="L103">
        <f>SUMIF('Frame model 5'!$A$2:$A$2042, $A103, 'Frame model 5'!M$2:M$2042)</f>
        <v>0</v>
      </c>
      <c r="M103">
        <f>SUMIF('Frame model 5'!$A$2:$A$2042, $A103, 'Frame model 5'!N$2:N$2042)</f>
        <v>2</v>
      </c>
      <c r="N103">
        <f>SUMIF('Frame model 5'!$A$2:$A$2042, $A103, 'Frame model 5'!O$2:O$2042)</f>
        <v>0</v>
      </c>
      <c r="O103">
        <f>SUMIF('Frame model 5'!$A$2:$A$2042, $A103, 'Frame model 5'!P$2:P$2042)</f>
        <v>0</v>
      </c>
    </row>
    <row r="104" spans="1:15" x14ac:dyDescent="0.3">
      <c r="A104" t="s">
        <v>141</v>
      </c>
      <c r="B104" t="s">
        <v>39</v>
      </c>
      <c r="C104">
        <f>SUMIF('Frame model 5'!$A$2:$A$2042, $A104, 'Frame model 5'!D$2:D$2042)</f>
        <v>9</v>
      </c>
      <c r="D104">
        <f>SUMIF('Frame model 5'!$A$2:$A$2042, $A104, 'Frame model 5'!E$2:E$2042)</f>
        <v>9</v>
      </c>
      <c r="E104">
        <f>SUMIF('Frame model 5'!$A$2:$A$2042, $A104, 'Frame model 5'!F$2:F$2042)</f>
        <v>9</v>
      </c>
      <c r="F104">
        <f>SUMIF('Frame model 5'!$A$2:$A$2042, $A104, 'Frame model 5'!G$2:G$2042)</f>
        <v>9</v>
      </c>
      <c r="G104">
        <f>SUMIF('Frame model 5'!$A$2:$A$2042, $A104, 'Frame model 5'!H$2:H$2042)</f>
        <v>9</v>
      </c>
      <c r="H104">
        <f>SUMIF('Frame model 5'!$A$2:$A$2042, $A104, 'Frame model 5'!I$2:I$2042)</f>
        <v>6</v>
      </c>
      <c r="I104">
        <f>SUMIF('Frame model 5'!$A$2:$A$2042, $A104, 'Frame model 5'!J$2:J$2042)</f>
        <v>9</v>
      </c>
      <c r="J104">
        <f>SUMIF('Frame model 5'!$A$2:$A$2042, $A104, 'Frame model 5'!K$2:K$2042)</f>
        <v>9</v>
      </c>
      <c r="K104">
        <f>SUMIF('Frame model 5'!$A$2:$A$2042, $A104, 'Frame model 5'!L$2:L$2042)</f>
        <v>1</v>
      </c>
      <c r="L104">
        <f>SUMIF('Frame model 5'!$A$2:$A$2042, $A104, 'Frame model 5'!M$2:M$2042)</f>
        <v>0</v>
      </c>
      <c r="M104">
        <f>SUMIF('Frame model 5'!$A$2:$A$2042, $A104, 'Frame model 5'!N$2:N$2042)</f>
        <v>0</v>
      </c>
      <c r="N104">
        <f>SUMIF('Frame model 5'!$A$2:$A$2042, $A104, 'Frame model 5'!O$2:O$2042)</f>
        <v>0</v>
      </c>
      <c r="O104">
        <f>SUMIF('Frame model 5'!$A$2:$A$2042, $A104, 'Frame model 5'!P$2:P$2042)</f>
        <v>0</v>
      </c>
    </row>
    <row r="105" spans="1:15" x14ac:dyDescent="0.3">
      <c r="A105" t="s">
        <v>142</v>
      </c>
      <c r="B105" t="s">
        <v>39</v>
      </c>
      <c r="C105">
        <f>SUMIF('Frame model 5'!$A$2:$A$2042, $A105, 'Frame model 5'!D$2:D$2042)</f>
        <v>12</v>
      </c>
      <c r="D105">
        <f>SUMIF('Frame model 5'!$A$2:$A$2042, $A105, 'Frame model 5'!E$2:E$2042)</f>
        <v>12</v>
      </c>
      <c r="E105">
        <f>SUMIF('Frame model 5'!$A$2:$A$2042, $A105, 'Frame model 5'!F$2:F$2042)</f>
        <v>12</v>
      </c>
      <c r="F105">
        <f>SUMIF('Frame model 5'!$A$2:$A$2042, $A105, 'Frame model 5'!G$2:G$2042)</f>
        <v>12</v>
      </c>
      <c r="G105">
        <f>SUMIF('Frame model 5'!$A$2:$A$2042, $A105, 'Frame model 5'!H$2:H$2042)</f>
        <v>11</v>
      </c>
      <c r="H105">
        <f>SUMIF('Frame model 5'!$A$2:$A$2042, $A105, 'Frame model 5'!I$2:I$2042)</f>
        <v>4</v>
      </c>
      <c r="I105">
        <f>SUMIF('Frame model 5'!$A$2:$A$2042, $A105, 'Frame model 5'!J$2:J$2042)</f>
        <v>12</v>
      </c>
      <c r="J105">
        <f>SUMIF('Frame model 5'!$A$2:$A$2042, $A105, 'Frame model 5'!K$2:K$2042)</f>
        <v>12</v>
      </c>
      <c r="K105">
        <f>SUMIF('Frame model 5'!$A$2:$A$2042, $A105, 'Frame model 5'!L$2:L$2042)</f>
        <v>1</v>
      </c>
      <c r="L105">
        <f>SUMIF('Frame model 5'!$A$2:$A$2042, $A105, 'Frame model 5'!M$2:M$2042)</f>
        <v>3</v>
      </c>
      <c r="M105">
        <f>SUMIF('Frame model 5'!$A$2:$A$2042, $A105, 'Frame model 5'!N$2:N$2042)</f>
        <v>2</v>
      </c>
      <c r="N105">
        <f>SUMIF('Frame model 5'!$A$2:$A$2042, $A105, 'Frame model 5'!O$2:O$2042)</f>
        <v>0</v>
      </c>
      <c r="O105">
        <f>SUMIF('Frame model 5'!$A$2:$A$2042, $A105, 'Frame model 5'!P$2:P$2042)</f>
        <v>1</v>
      </c>
    </row>
    <row r="106" spans="1:15" x14ac:dyDescent="0.3">
      <c r="A106" t="s">
        <v>143</v>
      </c>
      <c r="B106" t="s">
        <v>39</v>
      </c>
      <c r="C106">
        <f>SUMIF('Frame model 5'!$A$2:$A$2042, $A106, 'Frame model 5'!D$2:D$2042)</f>
        <v>12</v>
      </c>
      <c r="D106">
        <f>SUMIF('Frame model 5'!$A$2:$A$2042, $A106, 'Frame model 5'!E$2:E$2042)</f>
        <v>12</v>
      </c>
      <c r="E106">
        <f>SUMIF('Frame model 5'!$A$2:$A$2042, $A106, 'Frame model 5'!F$2:F$2042)</f>
        <v>12</v>
      </c>
      <c r="F106">
        <f>SUMIF('Frame model 5'!$A$2:$A$2042, $A106, 'Frame model 5'!G$2:G$2042)</f>
        <v>12</v>
      </c>
      <c r="G106">
        <f>SUMIF('Frame model 5'!$A$2:$A$2042, $A106, 'Frame model 5'!H$2:H$2042)</f>
        <v>5</v>
      </c>
      <c r="H106">
        <f>SUMIF('Frame model 5'!$A$2:$A$2042, $A106, 'Frame model 5'!I$2:I$2042)</f>
        <v>3</v>
      </c>
      <c r="I106">
        <f>SUMIF('Frame model 5'!$A$2:$A$2042, $A106, 'Frame model 5'!J$2:J$2042)</f>
        <v>12</v>
      </c>
      <c r="J106">
        <f>SUMIF('Frame model 5'!$A$2:$A$2042, $A106, 'Frame model 5'!K$2:K$2042)</f>
        <v>12</v>
      </c>
      <c r="K106">
        <f>SUMIF('Frame model 5'!$A$2:$A$2042, $A106, 'Frame model 5'!L$2:L$2042)</f>
        <v>2</v>
      </c>
      <c r="L106">
        <f>SUMIF('Frame model 5'!$A$2:$A$2042, $A106, 'Frame model 5'!M$2:M$2042)</f>
        <v>0</v>
      </c>
      <c r="M106">
        <f>SUMIF('Frame model 5'!$A$2:$A$2042, $A106, 'Frame model 5'!N$2:N$2042)</f>
        <v>2</v>
      </c>
      <c r="N106">
        <f>SUMIF('Frame model 5'!$A$2:$A$2042, $A106, 'Frame model 5'!O$2:O$2042)</f>
        <v>0</v>
      </c>
      <c r="O106">
        <f>SUMIF('Frame model 5'!$A$2:$A$2042, $A106, 'Frame model 5'!P$2:P$2042)</f>
        <v>0</v>
      </c>
    </row>
    <row r="107" spans="1:15" x14ac:dyDescent="0.3">
      <c r="A107" t="s">
        <v>144</v>
      </c>
      <c r="B107" t="s">
        <v>39</v>
      </c>
      <c r="C107">
        <f>SUMIF('Frame model 5'!$A$2:$A$2042, $A107, 'Frame model 5'!D$2:D$2042)</f>
        <v>14</v>
      </c>
      <c r="D107">
        <f>SUMIF('Frame model 5'!$A$2:$A$2042, $A107, 'Frame model 5'!E$2:E$2042)</f>
        <v>14</v>
      </c>
      <c r="E107">
        <f>SUMIF('Frame model 5'!$A$2:$A$2042, $A107, 'Frame model 5'!F$2:F$2042)</f>
        <v>14</v>
      </c>
      <c r="F107">
        <f>SUMIF('Frame model 5'!$A$2:$A$2042, $A107, 'Frame model 5'!G$2:G$2042)</f>
        <v>14</v>
      </c>
      <c r="G107">
        <f>SUMIF('Frame model 5'!$A$2:$A$2042, $A107, 'Frame model 5'!H$2:H$2042)</f>
        <v>8</v>
      </c>
      <c r="H107">
        <f>SUMIF('Frame model 5'!$A$2:$A$2042, $A107, 'Frame model 5'!I$2:I$2042)</f>
        <v>9</v>
      </c>
      <c r="I107">
        <f>SUMIF('Frame model 5'!$A$2:$A$2042, $A107, 'Frame model 5'!J$2:J$2042)</f>
        <v>14</v>
      </c>
      <c r="J107">
        <f>SUMIF('Frame model 5'!$A$2:$A$2042, $A107, 'Frame model 5'!K$2:K$2042)</f>
        <v>14</v>
      </c>
      <c r="K107">
        <f>SUMIF('Frame model 5'!$A$2:$A$2042, $A107, 'Frame model 5'!L$2:L$2042)</f>
        <v>5</v>
      </c>
      <c r="L107">
        <f>SUMIF('Frame model 5'!$A$2:$A$2042, $A107, 'Frame model 5'!M$2:M$2042)</f>
        <v>0</v>
      </c>
      <c r="M107">
        <f>SUMIF('Frame model 5'!$A$2:$A$2042, $A107, 'Frame model 5'!N$2:N$2042)</f>
        <v>0</v>
      </c>
      <c r="N107">
        <f>SUMIF('Frame model 5'!$A$2:$A$2042, $A107, 'Frame model 5'!O$2:O$2042)</f>
        <v>0</v>
      </c>
      <c r="O107">
        <f>SUMIF('Frame model 5'!$A$2:$A$2042, $A107, 'Frame model 5'!P$2:P$2042)</f>
        <v>0</v>
      </c>
    </row>
    <row r="108" spans="1:15" x14ac:dyDescent="0.3">
      <c r="A108" t="s">
        <v>145</v>
      </c>
      <c r="B108" t="s">
        <v>39</v>
      </c>
      <c r="C108">
        <f>SUMIF('Frame model 5'!$A$2:$A$2042, $A108, 'Frame model 5'!D$2:D$2042)</f>
        <v>20</v>
      </c>
      <c r="D108">
        <f>SUMIF('Frame model 5'!$A$2:$A$2042, $A108, 'Frame model 5'!E$2:E$2042)</f>
        <v>20</v>
      </c>
      <c r="E108">
        <f>SUMIF('Frame model 5'!$A$2:$A$2042, $A108, 'Frame model 5'!F$2:F$2042)</f>
        <v>20</v>
      </c>
      <c r="F108">
        <f>SUMIF('Frame model 5'!$A$2:$A$2042, $A108, 'Frame model 5'!G$2:G$2042)</f>
        <v>20</v>
      </c>
      <c r="G108">
        <f>SUMIF('Frame model 5'!$A$2:$A$2042, $A108, 'Frame model 5'!H$2:H$2042)</f>
        <v>18</v>
      </c>
      <c r="H108">
        <f>SUMIF('Frame model 5'!$A$2:$A$2042, $A108, 'Frame model 5'!I$2:I$2042)</f>
        <v>7</v>
      </c>
      <c r="I108">
        <f>SUMIF('Frame model 5'!$A$2:$A$2042, $A108, 'Frame model 5'!J$2:J$2042)</f>
        <v>19</v>
      </c>
      <c r="J108">
        <f>SUMIF('Frame model 5'!$A$2:$A$2042, $A108, 'Frame model 5'!K$2:K$2042)</f>
        <v>20</v>
      </c>
      <c r="K108">
        <f>SUMIF('Frame model 5'!$A$2:$A$2042, $A108, 'Frame model 5'!L$2:L$2042)</f>
        <v>2</v>
      </c>
      <c r="L108">
        <f>SUMIF('Frame model 5'!$A$2:$A$2042, $A108, 'Frame model 5'!M$2:M$2042)</f>
        <v>5</v>
      </c>
      <c r="M108">
        <f>SUMIF('Frame model 5'!$A$2:$A$2042, $A108, 'Frame model 5'!N$2:N$2042)</f>
        <v>5</v>
      </c>
      <c r="N108">
        <f>SUMIF('Frame model 5'!$A$2:$A$2042, $A108, 'Frame model 5'!O$2:O$2042)</f>
        <v>0</v>
      </c>
      <c r="O108">
        <f>SUMIF('Frame model 5'!$A$2:$A$2042, $A108, 'Frame model 5'!P$2:P$2042)</f>
        <v>1</v>
      </c>
    </row>
    <row r="109" spans="1:15" x14ac:dyDescent="0.3">
      <c r="A109" t="s">
        <v>146</v>
      </c>
      <c r="B109" t="s">
        <v>39</v>
      </c>
      <c r="C109">
        <f>SUMIF('Frame model 5'!$A$2:$A$2042, $A109, 'Frame model 5'!D$2:D$2042)</f>
        <v>23</v>
      </c>
      <c r="D109">
        <f>SUMIF('Frame model 5'!$A$2:$A$2042, $A109, 'Frame model 5'!E$2:E$2042)</f>
        <v>23</v>
      </c>
      <c r="E109">
        <f>SUMIF('Frame model 5'!$A$2:$A$2042, $A109, 'Frame model 5'!F$2:F$2042)</f>
        <v>23</v>
      </c>
      <c r="F109">
        <f>SUMIF('Frame model 5'!$A$2:$A$2042, $A109, 'Frame model 5'!G$2:G$2042)</f>
        <v>23</v>
      </c>
      <c r="G109">
        <f>SUMIF('Frame model 5'!$A$2:$A$2042, $A109, 'Frame model 5'!H$2:H$2042)</f>
        <v>17</v>
      </c>
      <c r="H109">
        <f>SUMIF('Frame model 5'!$A$2:$A$2042, $A109, 'Frame model 5'!I$2:I$2042)</f>
        <v>18</v>
      </c>
      <c r="I109">
        <f>SUMIF('Frame model 5'!$A$2:$A$2042, $A109, 'Frame model 5'!J$2:J$2042)</f>
        <v>20</v>
      </c>
      <c r="J109">
        <f>SUMIF('Frame model 5'!$A$2:$A$2042, $A109, 'Frame model 5'!K$2:K$2042)</f>
        <v>23</v>
      </c>
      <c r="K109">
        <f>SUMIF('Frame model 5'!$A$2:$A$2042, $A109, 'Frame model 5'!L$2:L$2042)</f>
        <v>5</v>
      </c>
      <c r="L109">
        <f>SUMIF('Frame model 5'!$A$2:$A$2042, $A109, 'Frame model 5'!M$2:M$2042)</f>
        <v>4</v>
      </c>
      <c r="M109">
        <f>SUMIF('Frame model 5'!$A$2:$A$2042, $A109, 'Frame model 5'!N$2:N$2042)</f>
        <v>4</v>
      </c>
      <c r="N109">
        <f>SUMIF('Frame model 5'!$A$2:$A$2042, $A109, 'Frame model 5'!O$2:O$2042)</f>
        <v>0</v>
      </c>
      <c r="O109">
        <f>SUMIF('Frame model 5'!$A$2:$A$2042, $A109, 'Frame model 5'!P$2:P$2042)</f>
        <v>10</v>
      </c>
    </row>
    <row r="110" spans="1:15" x14ac:dyDescent="0.3">
      <c r="A110" t="s">
        <v>147</v>
      </c>
      <c r="B110" t="s">
        <v>39</v>
      </c>
      <c r="C110">
        <f>SUMIF('Frame model 5'!$A$2:$A$2042, $A110, 'Frame model 5'!D$2:D$2042)</f>
        <v>29</v>
      </c>
      <c r="D110">
        <f>SUMIF('Frame model 5'!$A$2:$A$2042, $A110, 'Frame model 5'!E$2:E$2042)</f>
        <v>29</v>
      </c>
      <c r="E110">
        <f>SUMIF('Frame model 5'!$A$2:$A$2042, $A110, 'Frame model 5'!F$2:F$2042)</f>
        <v>29</v>
      </c>
      <c r="F110">
        <f>SUMIF('Frame model 5'!$A$2:$A$2042, $A110, 'Frame model 5'!G$2:G$2042)</f>
        <v>29</v>
      </c>
      <c r="G110">
        <f>SUMIF('Frame model 5'!$A$2:$A$2042, $A110, 'Frame model 5'!H$2:H$2042)</f>
        <v>27</v>
      </c>
      <c r="H110">
        <f>SUMIF('Frame model 5'!$A$2:$A$2042, $A110, 'Frame model 5'!I$2:I$2042)</f>
        <v>14</v>
      </c>
      <c r="I110">
        <f>SUMIF('Frame model 5'!$A$2:$A$2042, $A110, 'Frame model 5'!J$2:J$2042)</f>
        <v>23</v>
      </c>
      <c r="J110">
        <f>SUMIF('Frame model 5'!$A$2:$A$2042, $A110, 'Frame model 5'!K$2:K$2042)</f>
        <v>29</v>
      </c>
      <c r="K110">
        <f>SUMIF('Frame model 5'!$A$2:$A$2042, $A110, 'Frame model 5'!L$2:L$2042)</f>
        <v>5</v>
      </c>
      <c r="L110">
        <f>SUMIF('Frame model 5'!$A$2:$A$2042, $A110, 'Frame model 5'!M$2:M$2042)</f>
        <v>14</v>
      </c>
      <c r="M110">
        <f>SUMIF('Frame model 5'!$A$2:$A$2042, $A110, 'Frame model 5'!N$2:N$2042)</f>
        <v>0</v>
      </c>
      <c r="N110">
        <f>SUMIF('Frame model 5'!$A$2:$A$2042, $A110, 'Frame model 5'!O$2:O$2042)</f>
        <v>0</v>
      </c>
      <c r="O110">
        <f>SUMIF('Frame model 5'!$A$2:$A$2042, $A110, 'Frame model 5'!P$2:P$2042)</f>
        <v>10</v>
      </c>
    </row>
    <row r="111" spans="1:15" x14ac:dyDescent="0.3">
      <c r="A111" t="s">
        <v>148</v>
      </c>
      <c r="B111" t="s">
        <v>39</v>
      </c>
      <c r="C111">
        <f>SUMIF('Frame model 5'!$A$2:$A$2042, $A111, 'Frame model 5'!D$2:D$2042)</f>
        <v>16</v>
      </c>
      <c r="D111">
        <f>SUMIF('Frame model 5'!$A$2:$A$2042, $A111, 'Frame model 5'!E$2:E$2042)</f>
        <v>16</v>
      </c>
      <c r="E111">
        <f>SUMIF('Frame model 5'!$A$2:$A$2042, $A111, 'Frame model 5'!F$2:F$2042)</f>
        <v>16</v>
      </c>
      <c r="F111">
        <f>SUMIF('Frame model 5'!$A$2:$A$2042, $A111, 'Frame model 5'!G$2:G$2042)</f>
        <v>16</v>
      </c>
      <c r="G111">
        <f>SUMIF('Frame model 5'!$A$2:$A$2042, $A111, 'Frame model 5'!H$2:H$2042)</f>
        <v>4</v>
      </c>
      <c r="H111">
        <f>SUMIF('Frame model 5'!$A$2:$A$2042, $A111, 'Frame model 5'!I$2:I$2042)</f>
        <v>12</v>
      </c>
      <c r="I111">
        <f>SUMIF('Frame model 5'!$A$2:$A$2042, $A111, 'Frame model 5'!J$2:J$2042)</f>
        <v>16</v>
      </c>
      <c r="J111">
        <f>SUMIF('Frame model 5'!$A$2:$A$2042, $A111, 'Frame model 5'!K$2:K$2042)</f>
        <v>16</v>
      </c>
      <c r="K111">
        <f>SUMIF('Frame model 5'!$A$2:$A$2042, $A111, 'Frame model 5'!L$2:L$2042)</f>
        <v>2</v>
      </c>
      <c r="L111">
        <f>SUMIF('Frame model 5'!$A$2:$A$2042, $A111, 'Frame model 5'!M$2:M$2042)</f>
        <v>0</v>
      </c>
      <c r="M111">
        <f>SUMIF('Frame model 5'!$A$2:$A$2042, $A111, 'Frame model 5'!N$2:N$2042)</f>
        <v>0</v>
      </c>
      <c r="N111">
        <f>SUMIF('Frame model 5'!$A$2:$A$2042, $A111, 'Frame model 5'!O$2:O$2042)</f>
        <v>0</v>
      </c>
      <c r="O111">
        <f>SUMIF('Frame model 5'!$A$2:$A$2042, $A111, 'Frame model 5'!P$2:P$2042)</f>
        <v>0</v>
      </c>
    </row>
    <row r="112" spans="1:15" x14ac:dyDescent="0.3">
      <c r="A112" t="s">
        <v>149</v>
      </c>
      <c r="B112" t="s">
        <v>39</v>
      </c>
      <c r="C112">
        <f>SUMIF('Frame model 5'!$A$2:$A$2042, $A112, 'Frame model 5'!D$2:D$2042)</f>
        <v>25</v>
      </c>
      <c r="D112">
        <f>SUMIF('Frame model 5'!$A$2:$A$2042, $A112, 'Frame model 5'!E$2:E$2042)</f>
        <v>25</v>
      </c>
      <c r="E112">
        <f>SUMIF('Frame model 5'!$A$2:$A$2042, $A112, 'Frame model 5'!F$2:F$2042)</f>
        <v>25</v>
      </c>
      <c r="F112">
        <f>SUMIF('Frame model 5'!$A$2:$A$2042, $A112, 'Frame model 5'!G$2:G$2042)</f>
        <v>25</v>
      </c>
      <c r="G112">
        <f>SUMIF('Frame model 5'!$A$2:$A$2042, $A112, 'Frame model 5'!H$2:H$2042)</f>
        <v>25</v>
      </c>
      <c r="H112">
        <f>SUMIF('Frame model 5'!$A$2:$A$2042, $A112, 'Frame model 5'!I$2:I$2042)</f>
        <v>6</v>
      </c>
      <c r="I112">
        <f>SUMIF('Frame model 5'!$A$2:$A$2042, $A112, 'Frame model 5'!J$2:J$2042)</f>
        <v>10</v>
      </c>
      <c r="J112">
        <f>SUMIF('Frame model 5'!$A$2:$A$2042, $A112, 'Frame model 5'!K$2:K$2042)</f>
        <v>25</v>
      </c>
      <c r="K112">
        <f>SUMIF('Frame model 5'!$A$2:$A$2042, $A112, 'Frame model 5'!L$2:L$2042)</f>
        <v>3</v>
      </c>
      <c r="L112">
        <f>SUMIF('Frame model 5'!$A$2:$A$2042, $A112, 'Frame model 5'!M$2:M$2042)</f>
        <v>11</v>
      </c>
      <c r="M112">
        <f>SUMIF('Frame model 5'!$A$2:$A$2042, $A112, 'Frame model 5'!N$2:N$2042)</f>
        <v>1</v>
      </c>
      <c r="N112">
        <f>SUMIF('Frame model 5'!$A$2:$A$2042, $A112, 'Frame model 5'!O$2:O$2042)</f>
        <v>0</v>
      </c>
      <c r="O112">
        <f>SUMIF('Frame model 5'!$A$2:$A$2042, $A112, 'Frame model 5'!P$2:P$2042)</f>
        <v>11</v>
      </c>
    </row>
    <row r="113" spans="1:15" x14ac:dyDescent="0.3">
      <c r="A113" t="s">
        <v>150</v>
      </c>
      <c r="B113" t="s">
        <v>39</v>
      </c>
      <c r="C113">
        <f>SUMIF('Frame model 5'!$A$2:$A$2042, $A113, 'Frame model 5'!D$2:D$2042)</f>
        <v>11</v>
      </c>
      <c r="D113">
        <f>SUMIF('Frame model 5'!$A$2:$A$2042, $A113, 'Frame model 5'!E$2:E$2042)</f>
        <v>11</v>
      </c>
      <c r="E113">
        <f>SUMIF('Frame model 5'!$A$2:$A$2042, $A113, 'Frame model 5'!F$2:F$2042)</f>
        <v>11</v>
      </c>
      <c r="F113">
        <f>SUMIF('Frame model 5'!$A$2:$A$2042, $A113, 'Frame model 5'!G$2:G$2042)</f>
        <v>11</v>
      </c>
      <c r="G113">
        <f>SUMIF('Frame model 5'!$A$2:$A$2042, $A113, 'Frame model 5'!H$2:H$2042)</f>
        <v>5</v>
      </c>
      <c r="H113">
        <f>SUMIF('Frame model 5'!$A$2:$A$2042, $A113, 'Frame model 5'!I$2:I$2042)</f>
        <v>4</v>
      </c>
      <c r="I113">
        <f>SUMIF('Frame model 5'!$A$2:$A$2042, $A113, 'Frame model 5'!J$2:J$2042)</f>
        <v>11</v>
      </c>
      <c r="J113">
        <f>SUMIF('Frame model 5'!$A$2:$A$2042, $A113, 'Frame model 5'!K$2:K$2042)</f>
        <v>11</v>
      </c>
      <c r="K113">
        <f>SUMIF('Frame model 5'!$A$2:$A$2042, $A113, 'Frame model 5'!L$2:L$2042)</f>
        <v>1</v>
      </c>
      <c r="L113">
        <f>SUMIF('Frame model 5'!$A$2:$A$2042, $A113, 'Frame model 5'!M$2:M$2042)</f>
        <v>2</v>
      </c>
      <c r="M113">
        <f>SUMIF('Frame model 5'!$A$2:$A$2042, $A113, 'Frame model 5'!N$2:N$2042)</f>
        <v>0</v>
      </c>
      <c r="N113">
        <f>SUMIF('Frame model 5'!$A$2:$A$2042, $A113, 'Frame model 5'!O$2:O$2042)</f>
        <v>0</v>
      </c>
      <c r="O113">
        <f>SUMIF('Frame model 5'!$A$2:$A$2042, $A113, 'Frame model 5'!P$2:P$2042)</f>
        <v>0</v>
      </c>
    </row>
    <row r="114" spans="1:15" x14ac:dyDescent="0.3">
      <c r="A114" t="s">
        <v>151</v>
      </c>
      <c r="B114" t="s">
        <v>39</v>
      </c>
      <c r="C114">
        <f>SUMIF('Frame model 5'!$A$2:$A$2042, $A114, 'Frame model 5'!D$2:D$2042)</f>
        <v>11</v>
      </c>
      <c r="D114">
        <f>SUMIF('Frame model 5'!$A$2:$A$2042, $A114, 'Frame model 5'!E$2:E$2042)</f>
        <v>11</v>
      </c>
      <c r="E114">
        <f>SUMIF('Frame model 5'!$A$2:$A$2042, $A114, 'Frame model 5'!F$2:F$2042)</f>
        <v>11</v>
      </c>
      <c r="F114">
        <f>SUMIF('Frame model 5'!$A$2:$A$2042, $A114, 'Frame model 5'!G$2:G$2042)</f>
        <v>11</v>
      </c>
      <c r="G114">
        <f>SUMIF('Frame model 5'!$A$2:$A$2042, $A114, 'Frame model 5'!H$2:H$2042)</f>
        <v>8</v>
      </c>
      <c r="H114">
        <f>SUMIF('Frame model 5'!$A$2:$A$2042, $A114, 'Frame model 5'!I$2:I$2042)</f>
        <v>5</v>
      </c>
      <c r="I114">
        <f>SUMIF('Frame model 5'!$A$2:$A$2042, $A114, 'Frame model 5'!J$2:J$2042)</f>
        <v>11</v>
      </c>
      <c r="J114">
        <f>SUMIF('Frame model 5'!$A$2:$A$2042, $A114, 'Frame model 5'!K$2:K$2042)</f>
        <v>11</v>
      </c>
      <c r="K114">
        <f>SUMIF('Frame model 5'!$A$2:$A$2042, $A114, 'Frame model 5'!L$2:L$2042)</f>
        <v>4</v>
      </c>
      <c r="L114">
        <f>SUMIF('Frame model 5'!$A$2:$A$2042, $A114, 'Frame model 5'!M$2:M$2042)</f>
        <v>0</v>
      </c>
      <c r="M114">
        <f>SUMIF('Frame model 5'!$A$2:$A$2042, $A114, 'Frame model 5'!N$2:N$2042)</f>
        <v>0</v>
      </c>
      <c r="N114">
        <f>SUMIF('Frame model 5'!$A$2:$A$2042, $A114, 'Frame model 5'!O$2:O$2042)</f>
        <v>0</v>
      </c>
      <c r="O114">
        <f>SUMIF('Frame model 5'!$A$2:$A$2042, $A114, 'Frame model 5'!P$2:P$2042)</f>
        <v>0</v>
      </c>
    </row>
    <row r="115" spans="1:15" x14ac:dyDescent="0.3">
      <c r="A115" t="s">
        <v>152</v>
      </c>
      <c r="B115" t="s">
        <v>39</v>
      </c>
      <c r="C115">
        <f>SUMIF('Frame model 5'!$A$2:$A$2042, $A115, 'Frame model 5'!D$2:D$2042)</f>
        <v>8</v>
      </c>
      <c r="D115">
        <f>SUMIF('Frame model 5'!$A$2:$A$2042, $A115, 'Frame model 5'!E$2:E$2042)</f>
        <v>8</v>
      </c>
      <c r="E115">
        <f>SUMIF('Frame model 5'!$A$2:$A$2042, $A115, 'Frame model 5'!F$2:F$2042)</f>
        <v>8</v>
      </c>
      <c r="F115">
        <f>SUMIF('Frame model 5'!$A$2:$A$2042, $A115, 'Frame model 5'!G$2:G$2042)</f>
        <v>8</v>
      </c>
      <c r="G115">
        <f>SUMIF('Frame model 5'!$A$2:$A$2042, $A115, 'Frame model 5'!H$2:H$2042)</f>
        <v>7</v>
      </c>
      <c r="H115">
        <f>SUMIF('Frame model 5'!$A$2:$A$2042, $A115, 'Frame model 5'!I$2:I$2042)</f>
        <v>2</v>
      </c>
      <c r="I115">
        <f>SUMIF('Frame model 5'!$A$2:$A$2042, $A115, 'Frame model 5'!J$2:J$2042)</f>
        <v>8</v>
      </c>
      <c r="J115">
        <f>SUMIF('Frame model 5'!$A$2:$A$2042, $A115, 'Frame model 5'!K$2:K$2042)</f>
        <v>8</v>
      </c>
      <c r="K115">
        <f>SUMIF('Frame model 5'!$A$2:$A$2042, $A115, 'Frame model 5'!L$2:L$2042)</f>
        <v>3</v>
      </c>
      <c r="L115">
        <f>SUMIF('Frame model 5'!$A$2:$A$2042, $A115, 'Frame model 5'!M$2:M$2042)</f>
        <v>0</v>
      </c>
      <c r="M115">
        <f>SUMIF('Frame model 5'!$A$2:$A$2042, $A115, 'Frame model 5'!N$2:N$2042)</f>
        <v>0</v>
      </c>
      <c r="N115">
        <f>SUMIF('Frame model 5'!$A$2:$A$2042, $A115, 'Frame model 5'!O$2:O$2042)</f>
        <v>0</v>
      </c>
      <c r="O115">
        <f>SUMIF('Frame model 5'!$A$2:$A$2042, $A115, 'Frame model 5'!P$2:P$2042)</f>
        <v>0</v>
      </c>
    </row>
    <row r="116" spans="1:15" x14ac:dyDescent="0.3">
      <c r="A116" t="s">
        <v>153</v>
      </c>
      <c r="B116" t="s">
        <v>39</v>
      </c>
      <c r="C116">
        <f>SUMIF('Frame model 5'!$A$2:$A$2042, $A116, 'Frame model 5'!D$2:D$2042)</f>
        <v>20</v>
      </c>
      <c r="D116">
        <f>SUMIF('Frame model 5'!$A$2:$A$2042, $A116, 'Frame model 5'!E$2:E$2042)</f>
        <v>20</v>
      </c>
      <c r="E116">
        <f>SUMIF('Frame model 5'!$A$2:$A$2042, $A116, 'Frame model 5'!F$2:F$2042)</f>
        <v>20</v>
      </c>
      <c r="F116">
        <f>SUMIF('Frame model 5'!$A$2:$A$2042, $A116, 'Frame model 5'!G$2:G$2042)</f>
        <v>20</v>
      </c>
      <c r="G116">
        <f>SUMIF('Frame model 5'!$A$2:$A$2042, $A116, 'Frame model 5'!H$2:H$2042)</f>
        <v>14</v>
      </c>
      <c r="H116">
        <f>SUMIF('Frame model 5'!$A$2:$A$2042, $A116, 'Frame model 5'!I$2:I$2042)</f>
        <v>13</v>
      </c>
      <c r="I116">
        <f>SUMIF('Frame model 5'!$A$2:$A$2042, $A116, 'Frame model 5'!J$2:J$2042)</f>
        <v>20</v>
      </c>
      <c r="J116">
        <f>SUMIF('Frame model 5'!$A$2:$A$2042, $A116, 'Frame model 5'!K$2:K$2042)</f>
        <v>20</v>
      </c>
      <c r="K116">
        <f>SUMIF('Frame model 5'!$A$2:$A$2042, $A116, 'Frame model 5'!L$2:L$2042)</f>
        <v>6</v>
      </c>
      <c r="L116">
        <f>SUMIF('Frame model 5'!$A$2:$A$2042, $A116, 'Frame model 5'!M$2:M$2042)</f>
        <v>0</v>
      </c>
      <c r="M116">
        <f>SUMIF('Frame model 5'!$A$2:$A$2042, $A116, 'Frame model 5'!N$2:N$2042)</f>
        <v>0</v>
      </c>
      <c r="N116">
        <f>SUMIF('Frame model 5'!$A$2:$A$2042, $A116, 'Frame model 5'!O$2:O$2042)</f>
        <v>0</v>
      </c>
      <c r="O116">
        <f>SUMIF('Frame model 5'!$A$2:$A$2042, $A116, 'Frame model 5'!P$2:P$2042)</f>
        <v>1</v>
      </c>
    </row>
    <row r="117" spans="1:15" x14ac:dyDescent="0.3">
      <c r="A117" t="s">
        <v>154</v>
      </c>
      <c r="B117" t="s">
        <v>39</v>
      </c>
      <c r="C117">
        <f>SUMIF('Frame model 5'!$A$2:$A$2042, $A117, 'Frame model 5'!D$2:D$2042)</f>
        <v>18</v>
      </c>
      <c r="D117">
        <f>SUMIF('Frame model 5'!$A$2:$A$2042, $A117, 'Frame model 5'!E$2:E$2042)</f>
        <v>18</v>
      </c>
      <c r="E117">
        <f>SUMIF('Frame model 5'!$A$2:$A$2042, $A117, 'Frame model 5'!F$2:F$2042)</f>
        <v>18</v>
      </c>
      <c r="F117">
        <f>SUMIF('Frame model 5'!$A$2:$A$2042, $A117, 'Frame model 5'!G$2:G$2042)</f>
        <v>18</v>
      </c>
      <c r="G117">
        <f>SUMIF('Frame model 5'!$A$2:$A$2042, $A117, 'Frame model 5'!H$2:H$2042)</f>
        <v>7</v>
      </c>
      <c r="H117">
        <f>SUMIF('Frame model 5'!$A$2:$A$2042, $A117, 'Frame model 5'!I$2:I$2042)</f>
        <v>7</v>
      </c>
      <c r="I117">
        <f>SUMIF('Frame model 5'!$A$2:$A$2042, $A117, 'Frame model 5'!J$2:J$2042)</f>
        <v>18</v>
      </c>
      <c r="J117">
        <f>SUMIF('Frame model 5'!$A$2:$A$2042, $A117, 'Frame model 5'!K$2:K$2042)</f>
        <v>18</v>
      </c>
      <c r="K117">
        <f>SUMIF('Frame model 5'!$A$2:$A$2042, $A117, 'Frame model 5'!L$2:L$2042)</f>
        <v>3</v>
      </c>
      <c r="L117">
        <f>SUMIF('Frame model 5'!$A$2:$A$2042, $A117, 'Frame model 5'!M$2:M$2042)</f>
        <v>0</v>
      </c>
      <c r="M117">
        <f>SUMIF('Frame model 5'!$A$2:$A$2042, $A117, 'Frame model 5'!N$2:N$2042)</f>
        <v>1</v>
      </c>
      <c r="N117">
        <f>SUMIF('Frame model 5'!$A$2:$A$2042, $A117, 'Frame model 5'!O$2:O$2042)</f>
        <v>0</v>
      </c>
      <c r="O117">
        <f>SUMIF('Frame model 5'!$A$2:$A$2042, $A117, 'Frame model 5'!P$2:P$2042)</f>
        <v>1</v>
      </c>
    </row>
    <row r="118" spans="1:15" x14ac:dyDescent="0.3">
      <c r="A118" t="s">
        <v>155</v>
      </c>
      <c r="B118" t="s">
        <v>39</v>
      </c>
      <c r="C118">
        <f>SUMIF('Frame model 5'!$A$2:$A$2042, $A118, 'Frame model 5'!D$2:D$2042)</f>
        <v>11</v>
      </c>
      <c r="D118">
        <f>SUMIF('Frame model 5'!$A$2:$A$2042, $A118, 'Frame model 5'!E$2:E$2042)</f>
        <v>11</v>
      </c>
      <c r="E118">
        <f>SUMIF('Frame model 5'!$A$2:$A$2042, $A118, 'Frame model 5'!F$2:F$2042)</f>
        <v>11</v>
      </c>
      <c r="F118">
        <f>SUMIF('Frame model 5'!$A$2:$A$2042, $A118, 'Frame model 5'!G$2:G$2042)</f>
        <v>11</v>
      </c>
      <c r="G118">
        <f>SUMIF('Frame model 5'!$A$2:$A$2042, $A118, 'Frame model 5'!H$2:H$2042)</f>
        <v>8</v>
      </c>
      <c r="H118">
        <f>SUMIF('Frame model 5'!$A$2:$A$2042, $A118, 'Frame model 5'!I$2:I$2042)</f>
        <v>7</v>
      </c>
      <c r="I118">
        <f>SUMIF('Frame model 5'!$A$2:$A$2042, $A118, 'Frame model 5'!J$2:J$2042)</f>
        <v>11</v>
      </c>
      <c r="J118">
        <f>SUMIF('Frame model 5'!$A$2:$A$2042, $A118, 'Frame model 5'!K$2:K$2042)</f>
        <v>11</v>
      </c>
      <c r="K118">
        <f>SUMIF('Frame model 5'!$A$2:$A$2042, $A118, 'Frame model 5'!L$2:L$2042)</f>
        <v>2</v>
      </c>
      <c r="L118">
        <f>SUMIF('Frame model 5'!$A$2:$A$2042, $A118, 'Frame model 5'!M$2:M$2042)</f>
        <v>0</v>
      </c>
      <c r="M118">
        <f>SUMIF('Frame model 5'!$A$2:$A$2042, $A118, 'Frame model 5'!N$2:N$2042)</f>
        <v>0</v>
      </c>
      <c r="N118">
        <f>SUMIF('Frame model 5'!$A$2:$A$2042, $A118, 'Frame model 5'!O$2:O$2042)</f>
        <v>0</v>
      </c>
      <c r="O118">
        <f>SUMIF('Frame model 5'!$A$2:$A$2042, $A118, 'Frame model 5'!P$2:P$2042)</f>
        <v>0</v>
      </c>
    </row>
    <row r="119" spans="1:15" x14ac:dyDescent="0.3">
      <c r="A119" t="s">
        <v>156</v>
      </c>
      <c r="B119" t="s">
        <v>39</v>
      </c>
      <c r="C119">
        <f>SUMIF('Frame model 5'!$A$2:$A$2042, $A119, 'Frame model 5'!D$2:D$2042)</f>
        <v>18</v>
      </c>
      <c r="D119">
        <f>SUMIF('Frame model 5'!$A$2:$A$2042, $A119, 'Frame model 5'!E$2:E$2042)</f>
        <v>18</v>
      </c>
      <c r="E119">
        <f>SUMIF('Frame model 5'!$A$2:$A$2042, $A119, 'Frame model 5'!F$2:F$2042)</f>
        <v>18</v>
      </c>
      <c r="F119">
        <f>SUMIF('Frame model 5'!$A$2:$A$2042, $A119, 'Frame model 5'!G$2:G$2042)</f>
        <v>18</v>
      </c>
      <c r="G119">
        <f>SUMIF('Frame model 5'!$A$2:$A$2042, $A119, 'Frame model 5'!H$2:H$2042)</f>
        <v>6</v>
      </c>
      <c r="H119">
        <f>SUMIF('Frame model 5'!$A$2:$A$2042, $A119, 'Frame model 5'!I$2:I$2042)</f>
        <v>5</v>
      </c>
      <c r="I119">
        <f>SUMIF('Frame model 5'!$A$2:$A$2042, $A119, 'Frame model 5'!J$2:J$2042)</f>
        <v>18</v>
      </c>
      <c r="J119">
        <f>SUMIF('Frame model 5'!$A$2:$A$2042, $A119, 'Frame model 5'!K$2:K$2042)</f>
        <v>18</v>
      </c>
      <c r="K119">
        <f>SUMIF('Frame model 5'!$A$2:$A$2042, $A119, 'Frame model 5'!L$2:L$2042)</f>
        <v>2</v>
      </c>
      <c r="L119">
        <f>SUMIF('Frame model 5'!$A$2:$A$2042, $A119, 'Frame model 5'!M$2:M$2042)</f>
        <v>0</v>
      </c>
      <c r="M119">
        <f>SUMIF('Frame model 5'!$A$2:$A$2042, $A119, 'Frame model 5'!N$2:N$2042)</f>
        <v>12</v>
      </c>
      <c r="N119">
        <f>SUMIF('Frame model 5'!$A$2:$A$2042, $A119, 'Frame model 5'!O$2:O$2042)</f>
        <v>0</v>
      </c>
      <c r="O119">
        <f>SUMIF('Frame model 5'!$A$2:$A$2042, $A119, 'Frame model 5'!P$2:P$2042)</f>
        <v>0</v>
      </c>
    </row>
    <row r="120" spans="1:15" x14ac:dyDescent="0.3">
      <c r="A120" t="s">
        <v>157</v>
      </c>
      <c r="B120" t="s">
        <v>39</v>
      </c>
      <c r="C120">
        <f>SUMIF('Frame model 5'!$A$2:$A$2042, $A120, 'Frame model 5'!D$2:D$2042)</f>
        <v>15</v>
      </c>
      <c r="D120">
        <f>SUMIF('Frame model 5'!$A$2:$A$2042, $A120, 'Frame model 5'!E$2:E$2042)</f>
        <v>15</v>
      </c>
      <c r="E120">
        <f>SUMIF('Frame model 5'!$A$2:$A$2042, $A120, 'Frame model 5'!F$2:F$2042)</f>
        <v>15</v>
      </c>
      <c r="F120">
        <f>SUMIF('Frame model 5'!$A$2:$A$2042, $A120, 'Frame model 5'!G$2:G$2042)</f>
        <v>15</v>
      </c>
      <c r="G120">
        <f>SUMIF('Frame model 5'!$A$2:$A$2042, $A120, 'Frame model 5'!H$2:H$2042)</f>
        <v>7</v>
      </c>
      <c r="H120">
        <f>SUMIF('Frame model 5'!$A$2:$A$2042, $A120, 'Frame model 5'!I$2:I$2042)</f>
        <v>4</v>
      </c>
      <c r="I120">
        <f>SUMIF('Frame model 5'!$A$2:$A$2042, $A120, 'Frame model 5'!J$2:J$2042)</f>
        <v>15</v>
      </c>
      <c r="J120">
        <f>SUMIF('Frame model 5'!$A$2:$A$2042, $A120, 'Frame model 5'!K$2:K$2042)</f>
        <v>15</v>
      </c>
      <c r="K120">
        <f>SUMIF('Frame model 5'!$A$2:$A$2042, $A120, 'Frame model 5'!L$2:L$2042)</f>
        <v>3</v>
      </c>
      <c r="L120">
        <f>SUMIF('Frame model 5'!$A$2:$A$2042, $A120, 'Frame model 5'!M$2:M$2042)</f>
        <v>0</v>
      </c>
      <c r="M120">
        <f>SUMIF('Frame model 5'!$A$2:$A$2042, $A120, 'Frame model 5'!N$2:N$2042)</f>
        <v>0</v>
      </c>
      <c r="N120">
        <f>SUMIF('Frame model 5'!$A$2:$A$2042, $A120, 'Frame model 5'!O$2:O$2042)</f>
        <v>0</v>
      </c>
      <c r="O120">
        <f>SUMIF('Frame model 5'!$A$2:$A$2042, $A120, 'Frame model 5'!P$2:P$2042)</f>
        <v>1</v>
      </c>
    </row>
    <row r="121" spans="1:15" x14ac:dyDescent="0.3">
      <c r="A121" t="s">
        <v>158</v>
      </c>
      <c r="B121" t="s">
        <v>39</v>
      </c>
      <c r="C121">
        <f>SUMIF('Frame model 5'!$A$2:$A$2042, $A121, 'Frame model 5'!D$2:D$2042)</f>
        <v>9</v>
      </c>
      <c r="D121">
        <f>SUMIF('Frame model 5'!$A$2:$A$2042, $A121, 'Frame model 5'!E$2:E$2042)</f>
        <v>9</v>
      </c>
      <c r="E121">
        <f>SUMIF('Frame model 5'!$A$2:$A$2042, $A121, 'Frame model 5'!F$2:F$2042)</f>
        <v>9</v>
      </c>
      <c r="F121">
        <f>SUMIF('Frame model 5'!$A$2:$A$2042, $A121, 'Frame model 5'!G$2:G$2042)</f>
        <v>9</v>
      </c>
      <c r="G121">
        <f>SUMIF('Frame model 5'!$A$2:$A$2042, $A121, 'Frame model 5'!H$2:H$2042)</f>
        <v>9</v>
      </c>
      <c r="H121">
        <f>SUMIF('Frame model 5'!$A$2:$A$2042, $A121, 'Frame model 5'!I$2:I$2042)</f>
        <v>8</v>
      </c>
      <c r="I121">
        <f>SUMIF('Frame model 5'!$A$2:$A$2042, $A121, 'Frame model 5'!J$2:J$2042)</f>
        <v>8</v>
      </c>
      <c r="J121">
        <f>SUMIF('Frame model 5'!$A$2:$A$2042, $A121, 'Frame model 5'!K$2:K$2042)</f>
        <v>9</v>
      </c>
      <c r="K121">
        <f>SUMIF('Frame model 5'!$A$2:$A$2042, $A121, 'Frame model 5'!L$2:L$2042)</f>
        <v>2</v>
      </c>
      <c r="L121">
        <f>SUMIF('Frame model 5'!$A$2:$A$2042, $A121, 'Frame model 5'!M$2:M$2042)</f>
        <v>1</v>
      </c>
      <c r="M121">
        <f>SUMIF('Frame model 5'!$A$2:$A$2042, $A121, 'Frame model 5'!N$2:N$2042)</f>
        <v>0</v>
      </c>
      <c r="N121">
        <f>SUMIF('Frame model 5'!$A$2:$A$2042, $A121, 'Frame model 5'!O$2:O$2042)</f>
        <v>0</v>
      </c>
      <c r="O121">
        <f>SUMIF('Frame model 5'!$A$2:$A$2042, $A121, 'Frame model 5'!P$2:P$2042)</f>
        <v>1</v>
      </c>
    </row>
    <row r="122" spans="1:15" x14ac:dyDescent="0.3">
      <c r="A122" t="s">
        <v>159</v>
      </c>
      <c r="B122" t="s">
        <v>39</v>
      </c>
      <c r="C122">
        <f>SUMIF('Frame model 5'!$A$2:$A$2042, $A122, 'Frame model 5'!D$2:D$2042)</f>
        <v>12</v>
      </c>
      <c r="D122">
        <f>SUMIF('Frame model 5'!$A$2:$A$2042, $A122, 'Frame model 5'!E$2:E$2042)</f>
        <v>12</v>
      </c>
      <c r="E122">
        <f>SUMIF('Frame model 5'!$A$2:$A$2042, $A122, 'Frame model 5'!F$2:F$2042)</f>
        <v>12</v>
      </c>
      <c r="F122">
        <f>SUMIF('Frame model 5'!$A$2:$A$2042, $A122, 'Frame model 5'!G$2:G$2042)</f>
        <v>12</v>
      </c>
      <c r="G122">
        <f>SUMIF('Frame model 5'!$A$2:$A$2042, $A122, 'Frame model 5'!H$2:H$2042)</f>
        <v>7</v>
      </c>
      <c r="H122">
        <f>SUMIF('Frame model 5'!$A$2:$A$2042, $A122, 'Frame model 5'!I$2:I$2042)</f>
        <v>2</v>
      </c>
      <c r="I122">
        <f>SUMIF('Frame model 5'!$A$2:$A$2042, $A122, 'Frame model 5'!J$2:J$2042)</f>
        <v>11</v>
      </c>
      <c r="J122">
        <f>SUMIF('Frame model 5'!$A$2:$A$2042, $A122, 'Frame model 5'!K$2:K$2042)</f>
        <v>12</v>
      </c>
      <c r="K122">
        <f>SUMIF('Frame model 5'!$A$2:$A$2042, $A122, 'Frame model 5'!L$2:L$2042)</f>
        <v>6</v>
      </c>
      <c r="L122">
        <f>SUMIF('Frame model 5'!$A$2:$A$2042, $A122, 'Frame model 5'!M$2:M$2042)</f>
        <v>0</v>
      </c>
      <c r="M122">
        <f>SUMIF('Frame model 5'!$A$2:$A$2042, $A122, 'Frame model 5'!N$2:N$2042)</f>
        <v>0</v>
      </c>
      <c r="N122">
        <f>SUMIF('Frame model 5'!$A$2:$A$2042, $A122, 'Frame model 5'!O$2:O$2042)</f>
        <v>0</v>
      </c>
      <c r="O122">
        <f>SUMIF('Frame model 5'!$A$2:$A$2042, $A122, 'Frame model 5'!P$2:P$2042)</f>
        <v>2</v>
      </c>
    </row>
    <row r="123" spans="1:15" x14ac:dyDescent="0.3">
      <c r="A123" t="s">
        <v>160</v>
      </c>
      <c r="B123" t="s">
        <v>39</v>
      </c>
      <c r="C123">
        <f>SUMIF('Frame model 5'!$A$2:$A$2042, $A123, 'Frame model 5'!D$2:D$2042)</f>
        <v>10</v>
      </c>
      <c r="D123">
        <f>SUMIF('Frame model 5'!$A$2:$A$2042, $A123, 'Frame model 5'!E$2:E$2042)</f>
        <v>10</v>
      </c>
      <c r="E123">
        <f>SUMIF('Frame model 5'!$A$2:$A$2042, $A123, 'Frame model 5'!F$2:F$2042)</f>
        <v>10</v>
      </c>
      <c r="F123">
        <f>SUMIF('Frame model 5'!$A$2:$A$2042, $A123, 'Frame model 5'!G$2:G$2042)</f>
        <v>10</v>
      </c>
      <c r="G123">
        <f>SUMIF('Frame model 5'!$A$2:$A$2042, $A123, 'Frame model 5'!H$2:H$2042)</f>
        <v>6</v>
      </c>
      <c r="H123">
        <f>SUMIF('Frame model 5'!$A$2:$A$2042, $A123, 'Frame model 5'!I$2:I$2042)</f>
        <v>4</v>
      </c>
      <c r="I123">
        <f>SUMIF('Frame model 5'!$A$2:$A$2042, $A123, 'Frame model 5'!J$2:J$2042)</f>
        <v>10</v>
      </c>
      <c r="J123">
        <f>SUMIF('Frame model 5'!$A$2:$A$2042, $A123, 'Frame model 5'!K$2:K$2042)</f>
        <v>10</v>
      </c>
      <c r="K123">
        <f>SUMIF('Frame model 5'!$A$2:$A$2042, $A123, 'Frame model 5'!L$2:L$2042)</f>
        <v>5</v>
      </c>
      <c r="L123">
        <f>SUMIF('Frame model 5'!$A$2:$A$2042, $A123, 'Frame model 5'!M$2:M$2042)</f>
        <v>0</v>
      </c>
      <c r="M123">
        <f>SUMIF('Frame model 5'!$A$2:$A$2042, $A123, 'Frame model 5'!N$2:N$2042)</f>
        <v>0</v>
      </c>
      <c r="N123">
        <f>SUMIF('Frame model 5'!$A$2:$A$2042, $A123, 'Frame model 5'!O$2:O$2042)</f>
        <v>0</v>
      </c>
      <c r="O123">
        <f>SUMIF('Frame model 5'!$A$2:$A$2042, $A123, 'Frame model 5'!P$2:P$2042)</f>
        <v>1</v>
      </c>
    </row>
    <row r="124" spans="1:15" x14ac:dyDescent="0.3">
      <c r="A124" t="s">
        <v>161</v>
      </c>
      <c r="B124" t="s">
        <v>39</v>
      </c>
      <c r="C124">
        <f>SUMIF('Frame model 5'!$A$2:$A$2042, $A124, 'Frame model 5'!D$2:D$2042)</f>
        <v>3</v>
      </c>
      <c r="D124">
        <f>SUMIF('Frame model 5'!$A$2:$A$2042, $A124, 'Frame model 5'!E$2:E$2042)</f>
        <v>3</v>
      </c>
      <c r="E124">
        <f>SUMIF('Frame model 5'!$A$2:$A$2042, $A124, 'Frame model 5'!F$2:F$2042)</f>
        <v>3</v>
      </c>
      <c r="F124">
        <f>SUMIF('Frame model 5'!$A$2:$A$2042, $A124, 'Frame model 5'!G$2:G$2042)</f>
        <v>3</v>
      </c>
      <c r="G124">
        <f>SUMIF('Frame model 5'!$A$2:$A$2042, $A124, 'Frame model 5'!H$2:H$2042)</f>
        <v>2</v>
      </c>
      <c r="H124">
        <f>SUMIF('Frame model 5'!$A$2:$A$2042, $A124, 'Frame model 5'!I$2:I$2042)</f>
        <v>0</v>
      </c>
      <c r="I124">
        <f>SUMIF('Frame model 5'!$A$2:$A$2042, $A124, 'Frame model 5'!J$2:J$2042)</f>
        <v>2</v>
      </c>
      <c r="J124">
        <f>SUMIF('Frame model 5'!$A$2:$A$2042, $A124, 'Frame model 5'!K$2:K$2042)</f>
        <v>3</v>
      </c>
      <c r="K124">
        <f>SUMIF('Frame model 5'!$A$2:$A$2042, $A124, 'Frame model 5'!L$2:L$2042)</f>
        <v>0</v>
      </c>
      <c r="L124">
        <f>SUMIF('Frame model 5'!$A$2:$A$2042, $A124, 'Frame model 5'!M$2:M$2042)</f>
        <v>0</v>
      </c>
      <c r="M124">
        <f>SUMIF('Frame model 5'!$A$2:$A$2042, $A124, 'Frame model 5'!N$2:N$2042)</f>
        <v>0</v>
      </c>
      <c r="N124">
        <f>SUMIF('Frame model 5'!$A$2:$A$2042, $A124, 'Frame model 5'!O$2:O$2042)</f>
        <v>0</v>
      </c>
      <c r="O124">
        <f>SUMIF('Frame model 5'!$A$2:$A$2042, $A124, 'Frame model 5'!P$2:P$2042)</f>
        <v>0</v>
      </c>
    </row>
    <row r="125" spans="1:15" x14ac:dyDescent="0.3">
      <c r="A125" t="s">
        <v>162</v>
      </c>
      <c r="B125" t="s">
        <v>39</v>
      </c>
      <c r="C125">
        <f>SUMIF('Frame model 5'!$A$2:$A$2042, $A125, 'Frame model 5'!D$2:D$2042)</f>
        <v>15</v>
      </c>
      <c r="D125">
        <f>SUMIF('Frame model 5'!$A$2:$A$2042, $A125, 'Frame model 5'!E$2:E$2042)</f>
        <v>15</v>
      </c>
      <c r="E125">
        <f>SUMIF('Frame model 5'!$A$2:$A$2042, $A125, 'Frame model 5'!F$2:F$2042)</f>
        <v>15</v>
      </c>
      <c r="F125">
        <f>SUMIF('Frame model 5'!$A$2:$A$2042, $A125, 'Frame model 5'!G$2:G$2042)</f>
        <v>15</v>
      </c>
      <c r="G125">
        <f>SUMIF('Frame model 5'!$A$2:$A$2042, $A125, 'Frame model 5'!H$2:H$2042)</f>
        <v>6</v>
      </c>
      <c r="H125">
        <f>SUMIF('Frame model 5'!$A$2:$A$2042, $A125, 'Frame model 5'!I$2:I$2042)</f>
        <v>3</v>
      </c>
      <c r="I125">
        <f>SUMIF('Frame model 5'!$A$2:$A$2042, $A125, 'Frame model 5'!J$2:J$2042)</f>
        <v>15</v>
      </c>
      <c r="J125">
        <f>SUMIF('Frame model 5'!$A$2:$A$2042, $A125, 'Frame model 5'!K$2:K$2042)</f>
        <v>15</v>
      </c>
      <c r="K125">
        <f>SUMIF('Frame model 5'!$A$2:$A$2042, $A125, 'Frame model 5'!L$2:L$2042)</f>
        <v>6</v>
      </c>
      <c r="L125">
        <f>SUMIF('Frame model 5'!$A$2:$A$2042, $A125, 'Frame model 5'!M$2:M$2042)</f>
        <v>0</v>
      </c>
      <c r="M125">
        <f>SUMIF('Frame model 5'!$A$2:$A$2042, $A125, 'Frame model 5'!N$2:N$2042)</f>
        <v>1</v>
      </c>
      <c r="N125">
        <f>SUMIF('Frame model 5'!$A$2:$A$2042, $A125, 'Frame model 5'!O$2:O$2042)</f>
        <v>0</v>
      </c>
      <c r="O125">
        <f>SUMIF('Frame model 5'!$A$2:$A$2042, $A125, 'Frame model 5'!P$2:P$2042)</f>
        <v>1</v>
      </c>
    </row>
    <row r="126" spans="1:15" x14ac:dyDescent="0.3">
      <c r="A126" t="s">
        <v>163</v>
      </c>
      <c r="B126" t="s">
        <v>39</v>
      </c>
      <c r="C126">
        <f>SUMIF('Frame model 5'!$A$2:$A$2042, $A126, 'Frame model 5'!D$2:D$2042)</f>
        <v>15</v>
      </c>
      <c r="D126">
        <f>SUMIF('Frame model 5'!$A$2:$A$2042, $A126, 'Frame model 5'!E$2:E$2042)</f>
        <v>15</v>
      </c>
      <c r="E126">
        <f>SUMIF('Frame model 5'!$A$2:$A$2042, $A126, 'Frame model 5'!F$2:F$2042)</f>
        <v>15</v>
      </c>
      <c r="F126">
        <f>SUMIF('Frame model 5'!$A$2:$A$2042, $A126, 'Frame model 5'!G$2:G$2042)</f>
        <v>15</v>
      </c>
      <c r="G126">
        <f>SUMIF('Frame model 5'!$A$2:$A$2042, $A126, 'Frame model 5'!H$2:H$2042)</f>
        <v>14</v>
      </c>
      <c r="H126">
        <f>SUMIF('Frame model 5'!$A$2:$A$2042, $A126, 'Frame model 5'!I$2:I$2042)</f>
        <v>6</v>
      </c>
      <c r="I126">
        <f>SUMIF('Frame model 5'!$A$2:$A$2042, $A126, 'Frame model 5'!J$2:J$2042)</f>
        <v>12</v>
      </c>
      <c r="J126">
        <f>SUMIF('Frame model 5'!$A$2:$A$2042, $A126, 'Frame model 5'!K$2:K$2042)</f>
        <v>15</v>
      </c>
      <c r="K126">
        <f>SUMIF('Frame model 5'!$A$2:$A$2042, $A126, 'Frame model 5'!L$2:L$2042)</f>
        <v>2</v>
      </c>
      <c r="L126">
        <f>SUMIF('Frame model 5'!$A$2:$A$2042, $A126, 'Frame model 5'!M$2:M$2042)</f>
        <v>0</v>
      </c>
      <c r="M126">
        <f>SUMIF('Frame model 5'!$A$2:$A$2042, $A126, 'Frame model 5'!N$2:N$2042)</f>
        <v>0</v>
      </c>
      <c r="N126">
        <f>SUMIF('Frame model 5'!$A$2:$A$2042, $A126, 'Frame model 5'!O$2:O$2042)</f>
        <v>0</v>
      </c>
      <c r="O126">
        <f>SUMIF('Frame model 5'!$A$2:$A$2042, $A126, 'Frame model 5'!P$2:P$2042)</f>
        <v>1</v>
      </c>
    </row>
    <row r="127" spans="1:15" x14ac:dyDescent="0.3">
      <c r="A127" t="s">
        <v>164</v>
      </c>
      <c r="B127" t="s">
        <v>39</v>
      </c>
      <c r="C127">
        <f>SUMIF('Frame model 5'!$A$2:$A$2042, $A127, 'Frame model 5'!D$2:D$2042)</f>
        <v>13</v>
      </c>
      <c r="D127">
        <f>SUMIF('Frame model 5'!$A$2:$A$2042, $A127, 'Frame model 5'!E$2:E$2042)</f>
        <v>13</v>
      </c>
      <c r="E127">
        <f>SUMIF('Frame model 5'!$A$2:$A$2042, $A127, 'Frame model 5'!F$2:F$2042)</f>
        <v>13</v>
      </c>
      <c r="F127">
        <f>SUMIF('Frame model 5'!$A$2:$A$2042, $A127, 'Frame model 5'!G$2:G$2042)</f>
        <v>13</v>
      </c>
      <c r="G127">
        <f>SUMIF('Frame model 5'!$A$2:$A$2042, $A127, 'Frame model 5'!H$2:H$2042)</f>
        <v>9</v>
      </c>
      <c r="H127">
        <f>SUMIF('Frame model 5'!$A$2:$A$2042, $A127, 'Frame model 5'!I$2:I$2042)</f>
        <v>5</v>
      </c>
      <c r="I127">
        <f>SUMIF('Frame model 5'!$A$2:$A$2042, $A127, 'Frame model 5'!J$2:J$2042)</f>
        <v>12</v>
      </c>
      <c r="J127">
        <f>SUMIF('Frame model 5'!$A$2:$A$2042, $A127, 'Frame model 5'!K$2:K$2042)</f>
        <v>13</v>
      </c>
      <c r="K127">
        <f>SUMIF('Frame model 5'!$A$2:$A$2042, $A127, 'Frame model 5'!L$2:L$2042)</f>
        <v>0</v>
      </c>
      <c r="L127">
        <f>SUMIF('Frame model 5'!$A$2:$A$2042, $A127, 'Frame model 5'!M$2:M$2042)</f>
        <v>0</v>
      </c>
      <c r="M127">
        <f>SUMIF('Frame model 5'!$A$2:$A$2042, $A127, 'Frame model 5'!N$2:N$2042)</f>
        <v>0</v>
      </c>
      <c r="N127">
        <f>SUMIF('Frame model 5'!$A$2:$A$2042, $A127, 'Frame model 5'!O$2:O$2042)</f>
        <v>0</v>
      </c>
      <c r="O127">
        <f>SUMIF('Frame model 5'!$A$2:$A$2042, $A127, 'Frame model 5'!P$2:P$2042)</f>
        <v>0</v>
      </c>
    </row>
    <row r="128" spans="1:15" x14ac:dyDescent="0.3">
      <c r="A128" t="s">
        <v>165</v>
      </c>
      <c r="B128" t="s">
        <v>39</v>
      </c>
      <c r="C128">
        <f>SUMIF('Frame model 5'!$A$2:$A$2042, $A128, 'Frame model 5'!D$2:D$2042)</f>
        <v>13</v>
      </c>
      <c r="D128">
        <f>SUMIF('Frame model 5'!$A$2:$A$2042, $A128, 'Frame model 5'!E$2:E$2042)</f>
        <v>13</v>
      </c>
      <c r="E128">
        <f>SUMIF('Frame model 5'!$A$2:$A$2042, $A128, 'Frame model 5'!F$2:F$2042)</f>
        <v>13</v>
      </c>
      <c r="F128">
        <f>SUMIF('Frame model 5'!$A$2:$A$2042, $A128, 'Frame model 5'!G$2:G$2042)</f>
        <v>13</v>
      </c>
      <c r="G128">
        <f>SUMIF('Frame model 5'!$A$2:$A$2042, $A128, 'Frame model 5'!H$2:H$2042)</f>
        <v>13</v>
      </c>
      <c r="H128">
        <f>SUMIF('Frame model 5'!$A$2:$A$2042, $A128, 'Frame model 5'!I$2:I$2042)</f>
        <v>3</v>
      </c>
      <c r="I128">
        <f>SUMIF('Frame model 5'!$A$2:$A$2042, $A128, 'Frame model 5'!J$2:J$2042)</f>
        <v>13</v>
      </c>
      <c r="J128">
        <f>SUMIF('Frame model 5'!$A$2:$A$2042, $A128, 'Frame model 5'!K$2:K$2042)</f>
        <v>13</v>
      </c>
      <c r="K128">
        <f>SUMIF('Frame model 5'!$A$2:$A$2042, $A128, 'Frame model 5'!L$2:L$2042)</f>
        <v>2</v>
      </c>
      <c r="L128">
        <f>SUMIF('Frame model 5'!$A$2:$A$2042, $A128, 'Frame model 5'!M$2:M$2042)</f>
        <v>0</v>
      </c>
      <c r="M128">
        <f>SUMIF('Frame model 5'!$A$2:$A$2042, $A128, 'Frame model 5'!N$2:N$2042)</f>
        <v>0</v>
      </c>
      <c r="N128">
        <f>SUMIF('Frame model 5'!$A$2:$A$2042, $A128, 'Frame model 5'!O$2:O$2042)</f>
        <v>0</v>
      </c>
      <c r="O128">
        <f>SUMIF('Frame model 5'!$A$2:$A$2042, $A128, 'Frame model 5'!P$2:P$2042)</f>
        <v>1</v>
      </c>
    </row>
    <row r="129" spans="1:15" x14ac:dyDescent="0.3">
      <c r="A129" t="s">
        <v>166</v>
      </c>
      <c r="B129" t="s">
        <v>39</v>
      </c>
      <c r="C129">
        <f>SUMIF('Frame model 5'!$A$2:$A$2042, $A129, 'Frame model 5'!D$2:D$2042)</f>
        <v>11</v>
      </c>
      <c r="D129">
        <f>SUMIF('Frame model 5'!$A$2:$A$2042, $A129, 'Frame model 5'!E$2:E$2042)</f>
        <v>11</v>
      </c>
      <c r="E129">
        <f>SUMIF('Frame model 5'!$A$2:$A$2042, $A129, 'Frame model 5'!F$2:F$2042)</f>
        <v>11</v>
      </c>
      <c r="F129">
        <f>SUMIF('Frame model 5'!$A$2:$A$2042, $A129, 'Frame model 5'!G$2:G$2042)</f>
        <v>11</v>
      </c>
      <c r="G129">
        <f>SUMIF('Frame model 5'!$A$2:$A$2042, $A129, 'Frame model 5'!H$2:H$2042)</f>
        <v>9</v>
      </c>
      <c r="H129">
        <f>SUMIF('Frame model 5'!$A$2:$A$2042, $A129, 'Frame model 5'!I$2:I$2042)</f>
        <v>11</v>
      </c>
      <c r="I129">
        <f>SUMIF('Frame model 5'!$A$2:$A$2042, $A129, 'Frame model 5'!J$2:J$2042)</f>
        <v>10</v>
      </c>
      <c r="J129">
        <f>SUMIF('Frame model 5'!$A$2:$A$2042, $A129, 'Frame model 5'!K$2:K$2042)</f>
        <v>11</v>
      </c>
      <c r="K129">
        <f>SUMIF('Frame model 5'!$A$2:$A$2042, $A129, 'Frame model 5'!L$2:L$2042)</f>
        <v>3</v>
      </c>
      <c r="L129">
        <f>SUMIF('Frame model 5'!$A$2:$A$2042, $A129, 'Frame model 5'!M$2:M$2042)</f>
        <v>0</v>
      </c>
      <c r="M129">
        <f>SUMIF('Frame model 5'!$A$2:$A$2042, $A129, 'Frame model 5'!N$2:N$2042)</f>
        <v>0</v>
      </c>
      <c r="N129">
        <f>SUMIF('Frame model 5'!$A$2:$A$2042, $A129, 'Frame model 5'!O$2:O$2042)</f>
        <v>0</v>
      </c>
      <c r="O129">
        <f>SUMIF('Frame model 5'!$A$2:$A$2042, $A129, 'Frame model 5'!P$2:P$2042)</f>
        <v>1</v>
      </c>
    </row>
    <row r="130" spans="1:15" x14ac:dyDescent="0.3">
      <c r="A130" t="s">
        <v>167</v>
      </c>
      <c r="B130" t="s">
        <v>39</v>
      </c>
      <c r="C130">
        <f>SUMIF('Frame model 5'!$A$2:$A$2042, $A130, 'Frame model 5'!D$2:D$2042)</f>
        <v>15</v>
      </c>
      <c r="D130">
        <f>SUMIF('Frame model 5'!$A$2:$A$2042, $A130, 'Frame model 5'!E$2:E$2042)</f>
        <v>15</v>
      </c>
      <c r="E130">
        <f>SUMIF('Frame model 5'!$A$2:$A$2042, $A130, 'Frame model 5'!F$2:F$2042)</f>
        <v>15</v>
      </c>
      <c r="F130">
        <f>SUMIF('Frame model 5'!$A$2:$A$2042, $A130, 'Frame model 5'!G$2:G$2042)</f>
        <v>15</v>
      </c>
      <c r="G130">
        <f>SUMIF('Frame model 5'!$A$2:$A$2042, $A130, 'Frame model 5'!H$2:H$2042)</f>
        <v>2</v>
      </c>
      <c r="H130">
        <f>SUMIF('Frame model 5'!$A$2:$A$2042, $A130, 'Frame model 5'!I$2:I$2042)</f>
        <v>1</v>
      </c>
      <c r="I130">
        <f>SUMIF('Frame model 5'!$A$2:$A$2042, $A130, 'Frame model 5'!J$2:J$2042)</f>
        <v>15</v>
      </c>
      <c r="J130">
        <f>SUMIF('Frame model 5'!$A$2:$A$2042, $A130, 'Frame model 5'!K$2:K$2042)</f>
        <v>15</v>
      </c>
      <c r="K130">
        <f>SUMIF('Frame model 5'!$A$2:$A$2042, $A130, 'Frame model 5'!L$2:L$2042)</f>
        <v>0</v>
      </c>
      <c r="L130">
        <f>SUMIF('Frame model 5'!$A$2:$A$2042, $A130, 'Frame model 5'!M$2:M$2042)</f>
        <v>0</v>
      </c>
      <c r="M130">
        <f>SUMIF('Frame model 5'!$A$2:$A$2042, $A130, 'Frame model 5'!N$2:N$2042)</f>
        <v>0</v>
      </c>
      <c r="N130">
        <f>SUMIF('Frame model 5'!$A$2:$A$2042, $A130, 'Frame model 5'!O$2:O$2042)</f>
        <v>0</v>
      </c>
      <c r="O130">
        <f>SUMIF('Frame model 5'!$A$2:$A$2042, $A130, 'Frame model 5'!P$2:P$2042)</f>
        <v>0</v>
      </c>
    </row>
    <row r="131" spans="1:15" x14ac:dyDescent="0.3">
      <c r="A131" t="s">
        <v>168</v>
      </c>
      <c r="B131" t="s">
        <v>39</v>
      </c>
      <c r="C131">
        <f>SUMIF('Frame model 5'!$A$2:$A$2042, $A131, 'Frame model 5'!D$2:D$2042)</f>
        <v>15</v>
      </c>
      <c r="D131">
        <f>SUMIF('Frame model 5'!$A$2:$A$2042, $A131, 'Frame model 5'!E$2:E$2042)</f>
        <v>15</v>
      </c>
      <c r="E131">
        <f>SUMIF('Frame model 5'!$A$2:$A$2042, $A131, 'Frame model 5'!F$2:F$2042)</f>
        <v>15</v>
      </c>
      <c r="F131">
        <f>SUMIF('Frame model 5'!$A$2:$A$2042, $A131, 'Frame model 5'!G$2:G$2042)</f>
        <v>15</v>
      </c>
      <c r="G131">
        <f>SUMIF('Frame model 5'!$A$2:$A$2042, $A131, 'Frame model 5'!H$2:H$2042)</f>
        <v>7</v>
      </c>
      <c r="H131">
        <f>SUMIF('Frame model 5'!$A$2:$A$2042, $A131, 'Frame model 5'!I$2:I$2042)</f>
        <v>7</v>
      </c>
      <c r="I131">
        <f>SUMIF('Frame model 5'!$A$2:$A$2042, $A131, 'Frame model 5'!J$2:J$2042)</f>
        <v>15</v>
      </c>
      <c r="J131">
        <f>SUMIF('Frame model 5'!$A$2:$A$2042, $A131, 'Frame model 5'!K$2:K$2042)</f>
        <v>15</v>
      </c>
      <c r="K131">
        <f>SUMIF('Frame model 5'!$A$2:$A$2042, $A131, 'Frame model 5'!L$2:L$2042)</f>
        <v>3</v>
      </c>
      <c r="L131">
        <f>SUMIF('Frame model 5'!$A$2:$A$2042, $A131, 'Frame model 5'!M$2:M$2042)</f>
        <v>0</v>
      </c>
      <c r="M131">
        <f>SUMIF('Frame model 5'!$A$2:$A$2042, $A131, 'Frame model 5'!N$2:N$2042)</f>
        <v>0</v>
      </c>
      <c r="N131">
        <f>SUMIF('Frame model 5'!$A$2:$A$2042, $A131, 'Frame model 5'!O$2:O$2042)</f>
        <v>0</v>
      </c>
      <c r="O131">
        <f>SUMIF('Frame model 5'!$A$2:$A$2042, $A131, 'Frame model 5'!P$2:P$2042)</f>
        <v>0</v>
      </c>
    </row>
    <row r="132" spans="1:15" x14ac:dyDescent="0.3">
      <c r="A132" t="s">
        <v>169</v>
      </c>
      <c r="B132" t="s">
        <v>39</v>
      </c>
      <c r="C132">
        <f>SUMIF('Frame model 5'!$A$2:$A$2042, $A132, 'Frame model 5'!D$2:D$2042)</f>
        <v>13</v>
      </c>
      <c r="D132">
        <f>SUMIF('Frame model 5'!$A$2:$A$2042, $A132, 'Frame model 5'!E$2:E$2042)</f>
        <v>13</v>
      </c>
      <c r="E132">
        <f>SUMIF('Frame model 5'!$A$2:$A$2042, $A132, 'Frame model 5'!F$2:F$2042)</f>
        <v>13</v>
      </c>
      <c r="F132">
        <f>SUMIF('Frame model 5'!$A$2:$A$2042, $A132, 'Frame model 5'!G$2:G$2042)</f>
        <v>13</v>
      </c>
      <c r="G132">
        <f>SUMIF('Frame model 5'!$A$2:$A$2042, $A132, 'Frame model 5'!H$2:H$2042)</f>
        <v>3</v>
      </c>
      <c r="H132">
        <f>SUMIF('Frame model 5'!$A$2:$A$2042, $A132, 'Frame model 5'!I$2:I$2042)</f>
        <v>1</v>
      </c>
      <c r="I132">
        <f>SUMIF('Frame model 5'!$A$2:$A$2042, $A132, 'Frame model 5'!J$2:J$2042)</f>
        <v>13</v>
      </c>
      <c r="J132">
        <f>SUMIF('Frame model 5'!$A$2:$A$2042, $A132, 'Frame model 5'!K$2:K$2042)</f>
        <v>13</v>
      </c>
      <c r="K132">
        <f>SUMIF('Frame model 5'!$A$2:$A$2042, $A132, 'Frame model 5'!L$2:L$2042)</f>
        <v>0</v>
      </c>
      <c r="L132">
        <f>SUMIF('Frame model 5'!$A$2:$A$2042, $A132, 'Frame model 5'!M$2:M$2042)</f>
        <v>0</v>
      </c>
      <c r="M132">
        <f>SUMIF('Frame model 5'!$A$2:$A$2042, $A132, 'Frame model 5'!N$2:N$2042)</f>
        <v>0</v>
      </c>
      <c r="N132">
        <f>SUMIF('Frame model 5'!$A$2:$A$2042, $A132, 'Frame model 5'!O$2:O$2042)</f>
        <v>0</v>
      </c>
      <c r="O132">
        <f>SUMIF('Frame model 5'!$A$2:$A$2042, $A132, 'Frame model 5'!P$2:P$2042)</f>
        <v>0</v>
      </c>
    </row>
    <row r="133" spans="1:15" x14ac:dyDescent="0.3">
      <c r="A133" t="s">
        <v>170</v>
      </c>
      <c r="B133" t="s">
        <v>39</v>
      </c>
      <c r="C133">
        <f>SUMIF('Frame model 5'!$A$2:$A$2042, $A133, 'Frame model 5'!D$2:D$2042)</f>
        <v>14</v>
      </c>
      <c r="D133">
        <f>SUMIF('Frame model 5'!$A$2:$A$2042, $A133, 'Frame model 5'!E$2:E$2042)</f>
        <v>14</v>
      </c>
      <c r="E133">
        <f>SUMIF('Frame model 5'!$A$2:$A$2042, $A133, 'Frame model 5'!F$2:F$2042)</f>
        <v>14</v>
      </c>
      <c r="F133">
        <f>SUMIF('Frame model 5'!$A$2:$A$2042, $A133, 'Frame model 5'!G$2:G$2042)</f>
        <v>14</v>
      </c>
      <c r="G133">
        <f>SUMIF('Frame model 5'!$A$2:$A$2042, $A133, 'Frame model 5'!H$2:H$2042)</f>
        <v>11</v>
      </c>
      <c r="H133">
        <f>SUMIF('Frame model 5'!$A$2:$A$2042, $A133, 'Frame model 5'!I$2:I$2042)</f>
        <v>11</v>
      </c>
      <c r="I133">
        <f>SUMIF('Frame model 5'!$A$2:$A$2042, $A133, 'Frame model 5'!J$2:J$2042)</f>
        <v>14</v>
      </c>
      <c r="J133">
        <f>SUMIF('Frame model 5'!$A$2:$A$2042, $A133, 'Frame model 5'!K$2:K$2042)</f>
        <v>14</v>
      </c>
      <c r="K133">
        <f>SUMIF('Frame model 5'!$A$2:$A$2042, $A133, 'Frame model 5'!L$2:L$2042)</f>
        <v>2</v>
      </c>
      <c r="L133">
        <f>SUMIF('Frame model 5'!$A$2:$A$2042, $A133, 'Frame model 5'!M$2:M$2042)</f>
        <v>0</v>
      </c>
      <c r="M133">
        <f>SUMIF('Frame model 5'!$A$2:$A$2042, $A133, 'Frame model 5'!N$2:N$2042)</f>
        <v>0</v>
      </c>
      <c r="N133">
        <f>SUMIF('Frame model 5'!$A$2:$A$2042, $A133, 'Frame model 5'!O$2:O$2042)</f>
        <v>0</v>
      </c>
      <c r="O133">
        <f>SUMIF('Frame model 5'!$A$2:$A$2042, $A133, 'Frame model 5'!P$2:P$2042)</f>
        <v>0</v>
      </c>
    </row>
    <row r="134" spans="1:15" x14ac:dyDescent="0.3">
      <c r="A134" t="s">
        <v>171</v>
      </c>
      <c r="B134" t="s">
        <v>39</v>
      </c>
      <c r="C134">
        <f>SUMIF('Frame model 5'!$A$2:$A$2042, $A134, 'Frame model 5'!D$2:D$2042)</f>
        <v>12</v>
      </c>
      <c r="D134">
        <f>SUMIF('Frame model 5'!$A$2:$A$2042, $A134, 'Frame model 5'!E$2:E$2042)</f>
        <v>12</v>
      </c>
      <c r="E134">
        <f>SUMIF('Frame model 5'!$A$2:$A$2042, $A134, 'Frame model 5'!F$2:F$2042)</f>
        <v>12</v>
      </c>
      <c r="F134">
        <f>SUMIF('Frame model 5'!$A$2:$A$2042, $A134, 'Frame model 5'!G$2:G$2042)</f>
        <v>12</v>
      </c>
      <c r="G134">
        <f>SUMIF('Frame model 5'!$A$2:$A$2042, $A134, 'Frame model 5'!H$2:H$2042)</f>
        <v>9</v>
      </c>
      <c r="H134">
        <f>SUMIF('Frame model 5'!$A$2:$A$2042, $A134, 'Frame model 5'!I$2:I$2042)</f>
        <v>7</v>
      </c>
      <c r="I134">
        <f>SUMIF('Frame model 5'!$A$2:$A$2042, $A134, 'Frame model 5'!J$2:J$2042)</f>
        <v>12</v>
      </c>
      <c r="J134">
        <f>SUMIF('Frame model 5'!$A$2:$A$2042, $A134, 'Frame model 5'!K$2:K$2042)</f>
        <v>12</v>
      </c>
      <c r="K134">
        <f>SUMIF('Frame model 5'!$A$2:$A$2042, $A134, 'Frame model 5'!L$2:L$2042)</f>
        <v>4</v>
      </c>
      <c r="L134">
        <f>SUMIF('Frame model 5'!$A$2:$A$2042, $A134, 'Frame model 5'!M$2:M$2042)</f>
        <v>0</v>
      </c>
      <c r="M134">
        <f>SUMIF('Frame model 5'!$A$2:$A$2042, $A134, 'Frame model 5'!N$2:N$2042)</f>
        <v>0</v>
      </c>
      <c r="N134">
        <f>SUMIF('Frame model 5'!$A$2:$A$2042, $A134, 'Frame model 5'!O$2:O$2042)</f>
        <v>0</v>
      </c>
      <c r="O134">
        <f>SUMIF('Frame model 5'!$A$2:$A$2042, $A134, 'Frame model 5'!P$2:P$2042)</f>
        <v>0</v>
      </c>
    </row>
    <row r="135" spans="1:15" x14ac:dyDescent="0.3">
      <c r="A135" t="s">
        <v>172</v>
      </c>
      <c r="B135" t="s">
        <v>39</v>
      </c>
      <c r="C135">
        <f>SUMIF('Frame model 5'!$A$2:$A$2042, $A135, 'Frame model 5'!D$2:D$2042)</f>
        <v>12</v>
      </c>
      <c r="D135">
        <f>SUMIF('Frame model 5'!$A$2:$A$2042, $A135, 'Frame model 5'!E$2:E$2042)</f>
        <v>12</v>
      </c>
      <c r="E135">
        <f>SUMIF('Frame model 5'!$A$2:$A$2042, $A135, 'Frame model 5'!F$2:F$2042)</f>
        <v>12</v>
      </c>
      <c r="F135">
        <f>SUMIF('Frame model 5'!$A$2:$A$2042, $A135, 'Frame model 5'!G$2:G$2042)</f>
        <v>12</v>
      </c>
      <c r="G135">
        <f>SUMIF('Frame model 5'!$A$2:$A$2042, $A135, 'Frame model 5'!H$2:H$2042)</f>
        <v>5</v>
      </c>
      <c r="H135">
        <f>SUMIF('Frame model 5'!$A$2:$A$2042, $A135, 'Frame model 5'!I$2:I$2042)</f>
        <v>9</v>
      </c>
      <c r="I135">
        <f>SUMIF('Frame model 5'!$A$2:$A$2042, $A135, 'Frame model 5'!J$2:J$2042)</f>
        <v>12</v>
      </c>
      <c r="J135">
        <f>SUMIF('Frame model 5'!$A$2:$A$2042, $A135, 'Frame model 5'!K$2:K$2042)</f>
        <v>12</v>
      </c>
      <c r="K135">
        <f>SUMIF('Frame model 5'!$A$2:$A$2042, $A135, 'Frame model 5'!L$2:L$2042)</f>
        <v>2</v>
      </c>
      <c r="L135">
        <f>SUMIF('Frame model 5'!$A$2:$A$2042, $A135, 'Frame model 5'!M$2:M$2042)</f>
        <v>1</v>
      </c>
      <c r="M135">
        <f>SUMIF('Frame model 5'!$A$2:$A$2042, $A135, 'Frame model 5'!N$2:N$2042)</f>
        <v>1</v>
      </c>
      <c r="N135">
        <f>SUMIF('Frame model 5'!$A$2:$A$2042, $A135, 'Frame model 5'!O$2:O$2042)</f>
        <v>0</v>
      </c>
      <c r="O135">
        <f>SUMIF('Frame model 5'!$A$2:$A$2042, $A135, 'Frame model 5'!P$2:P$2042)</f>
        <v>1</v>
      </c>
    </row>
    <row r="136" spans="1:15" x14ac:dyDescent="0.3">
      <c r="A136" t="s">
        <v>173</v>
      </c>
      <c r="B136" t="s">
        <v>174</v>
      </c>
      <c r="C136">
        <f>SUMIF('Frame model 5'!$A$2:$A$2042, $A136, 'Frame model 5'!D$2:D$2042)</f>
        <v>16</v>
      </c>
      <c r="D136">
        <f>SUMIF('Frame model 5'!$A$2:$A$2042, $A136, 'Frame model 5'!E$2:E$2042)</f>
        <v>16</v>
      </c>
      <c r="E136">
        <f>SUMIF('Frame model 5'!$A$2:$A$2042, $A136, 'Frame model 5'!F$2:F$2042)</f>
        <v>16</v>
      </c>
      <c r="F136">
        <f>SUMIF('Frame model 5'!$A$2:$A$2042, $A136, 'Frame model 5'!G$2:G$2042)</f>
        <v>16</v>
      </c>
      <c r="G136">
        <f>SUMIF('Frame model 5'!$A$2:$A$2042, $A136, 'Frame model 5'!H$2:H$2042)</f>
        <v>10</v>
      </c>
      <c r="H136">
        <f>SUMIF('Frame model 5'!$A$2:$A$2042, $A136, 'Frame model 5'!I$2:I$2042)</f>
        <v>2</v>
      </c>
      <c r="I136">
        <f>SUMIF('Frame model 5'!$A$2:$A$2042, $A136, 'Frame model 5'!J$2:J$2042)</f>
        <v>16</v>
      </c>
      <c r="J136">
        <f>SUMIF('Frame model 5'!$A$2:$A$2042, $A136, 'Frame model 5'!K$2:K$2042)</f>
        <v>16</v>
      </c>
      <c r="K136">
        <f>SUMIF('Frame model 5'!$A$2:$A$2042, $A136, 'Frame model 5'!L$2:L$2042)</f>
        <v>3</v>
      </c>
      <c r="L136">
        <f>SUMIF('Frame model 5'!$A$2:$A$2042, $A136, 'Frame model 5'!M$2:M$2042)</f>
        <v>0</v>
      </c>
      <c r="M136">
        <f>SUMIF('Frame model 5'!$A$2:$A$2042, $A136, 'Frame model 5'!N$2:N$2042)</f>
        <v>0</v>
      </c>
      <c r="N136">
        <f>SUMIF('Frame model 5'!$A$2:$A$2042, $A136, 'Frame model 5'!O$2:O$2042)</f>
        <v>0</v>
      </c>
      <c r="O136">
        <f>SUMIF('Frame model 5'!$A$2:$A$2042, $A136, 'Frame model 5'!P$2:P$2042)</f>
        <v>0</v>
      </c>
    </row>
    <row r="137" spans="1:15" x14ac:dyDescent="0.3">
      <c r="A137" t="s">
        <v>175</v>
      </c>
      <c r="B137" t="s">
        <v>174</v>
      </c>
      <c r="C137">
        <f>SUMIF('Frame model 5'!$A$2:$A$2042, $A137, 'Frame model 5'!D$2:D$2042)</f>
        <v>6</v>
      </c>
      <c r="D137">
        <f>SUMIF('Frame model 5'!$A$2:$A$2042, $A137, 'Frame model 5'!E$2:E$2042)</f>
        <v>6</v>
      </c>
      <c r="E137">
        <f>SUMIF('Frame model 5'!$A$2:$A$2042, $A137, 'Frame model 5'!F$2:F$2042)</f>
        <v>6</v>
      </c>
      <c r="F137">
        <f>SUMIF('Frame model 5'!$A$2:$A$2042, $A137, 'Frame model 5'!G$2:G$2042)</f>
        <v>6</v>
      </c>
      <c r="G137">
        <f>SUMIF('Frame model 5'!$A$2:$A$2042, $A137, 'Frame model 5'!H$2:H$2042)</f>
        <v>3</v>
      </c>
      <c r="H137">
        <f>SUMIF('Frame model 5'!$A$2:$A$2042, $A137, 'Frame model 5'!I$2:I$2042)</f>
        <v>0</v>
      </c>
      <c r="I137">
        <f>SUMIF('Frame model 5'!$A$2:$A$2042, $A137, 'Frame model 5'!J$2:J$2042)</f>
        <v>6</v>
      </c>
      <c r="J137">
        <f>SUMIF('Frame model 5'!$A$2:$A$2042, $A137, 'Frame model 5'!K$2:K$2042)</f>
        <v>6</v>
      </c>
      <c r="K137">
        <f>SUMIF('Frame model 5'!$A$2:$A$2042, $A137, 'Frame model 5'!L$2:L$2042)</f>
        <v>1</v>
      </c>
      <c r="L137">
        <f>SUMIF('Frame model 5'!$A$2:$A$2042, $A137, 'Frame model 5'!M$2:M$2042)</f>
        <v>0</v>
      </c>
      <c r="M137">
        <f>SUMIF('Frame model 5'!$A$2:$A$2042, $A137, 'Frame model 5'!N$2:N$2042)</f>
        <v>0</v>
      </c>
      <c r="N137">
        <f>SUMIF('Frame model 5'!$A$2:$A$2042, $A137, 'Frame model 5'!O$2:O$2042)</f>
        <v>0</v>
      </c>
      <c r="O137">
        <f>SUMIF('Frame model 5'!$A$2:$A$2042, $A137, 'Frame model 5'!P$2:P$2042)</f>
        <v>0</v>
      </c>
    </row>
    <row r="138" spans="1:15" x14ac:dyDescent="0.3">
      <c r="A138" t="s">
        <v>482</v>
      </c>
      <c r="B138" t="s">
        <v>174</v>
      </c>
      <c r="C138">
        <f>SUMIF('Frame model 5'!$A$2:$A$2042, $A138, 'Frame model 5'!D$2:D$2042)</f>
        <v>21</v>
      </c>
      <c r="D138">
        <f>SUMIF('Frame model 5'!$A$2:$A$2042, $A138, 'Frame model 5'!E$2:E$2042)</f>
        <v>21</v>
      </c>
      <c r="E138">
        <f>SUMIF('Frame model 5'!$A$2:$A$2042, $A138, 'Frame model 5'!F$2:F$2042)</f>
        <v>21</v>
      </c>
      <c r="F138">
        <f>SUMIF('Frame model 5'!$A$2:$A$2042, $A138, 'Frame model 5'!G$2:G$2042)</f>
        <v>21</v>
      </c>
      <c r="G138">
        <f>SUMIF('Frame model 5'!$A$2:$A$2042, $A138, 'Frame model 5'!H$2:H$2042)</f>
        <v>18</v>
      </c>
      <c r="H138">
        <f>SUMIF('Frame model 5'!$A$2:$A$2042, $A138, 'Frame model 5'!I$2:I$2042)</f>
        <v>6</v>
      </c>
      <c r="I138">
        <f>SUMIF('Frame model 5'!$A$2:$A$2042, $A138, 'Frame model 5'!J$2:J$2042)</f>
        <v>21</v>
      </c>
      <c r="J138">
        <f>SUMIF('Frame model 5'!$A$2:$A$2042, $A138, 'Frame model 5'!K$2:K$2042)</f>
        <v>21</v>
      </c>
      <c r="K138">
        <f>SUMIF('Frame model 5'!$A$2:$A$2042, $A138, 'Frame model 5'!L$2:L$2042)</f>
        <v>9</v>
      </c>
      <c r="L138">
        <f>SUMIF('Frame model 5'!$A$2:$A$2042, $A138, 'Frame model 5'!M$2:M$2042)</f>
        <v>6</v>
      </c>
      <c r="M138">
        <f>SUMIF('Frame model 5'!$A$2:$A$2042, $A138, 'Frame model 5'!N$2:N$2042)</f>
        <v>5</v>
      </c>
      <c r="N138">
        <f>SUMIF('Frame model 5'!$A$2:$A$2042, $A138, 'Frame model 5'!O$2:O$2042)</f>
        <v>0</v>
      </c>
      <c r="O138">
        <f>SUMIF('Frame model 5'!$A$2:$A$2042, $A138, 'Frame model 5'!P$2:P$2042)</f>
        <v>5</v>
      </c>
    </row>
    <row r="139" spans="1:15" x14ac:dyDescent="0.3">
      <c r="A139" t="s">
        <v>176</v>
      </c>
      <c r="B139" t="s">
        <v>174</v>
      </c>
      <c r="C139">
        <f>SUMIF('Frame model 5'!$A$2:$A$2042, $A139, 'Frame model 5'!D$2:D$2042)</f>
        <v>10</v>
      </c>
      <c r="D139">
        <f>SUMIF('Frame model 5'!$A$2:$A$2042, $A139, 'Frame model 5'!E$2:E$2042)</f>
        <v>10</v>
      </c>
      <c r="E139">
        <f>SUMIF('Frame model 5'!$A$2:$A$2042, $A139, 'Frame model 5'!F$2:F$2042)</f>
        <v>10</v>
      </c>
      <c r="F139">
        <f>SUMIF('Frame model 5'!$A$2:$A$2042, $A139, 'Frame model 5'!G$2:G$2042)</f>
        <v>10</v>
      </c>
      <c r="G139">
        <f>SUMIF('Frame model 5'!$A$2:$A$2042, $A139, 'Frame model 5'!H$2:H$2042)</f>
        <v>5</v>
      </c>
      <c r="H139">
        <f>SUMIF('Frame model 5'!$A$2:$A$2042, $A139, 'Frame model 5'!I$2:I$2042)</f>
        <v>2</v>
      </c>
      <c r="I139">
        <f>SUMIF('Frame model 5'!$A$2:$A$2042, $A139, 'Frame model 5'!J$2:J$2042)</f>
        <v>10</v>
      </c>
      <c r="J139">
        <f>SUMIF('Frame model 5'!$A$2:$A$2042, $A139, 'Frame model 5'!K$2:K$2042)</f>
        <v>10</v>
      </c>
      <c r="K139">
        <f>SUMIF('Frame model 5'!$A$2:$A$2042, $A139, 'Frame model 5'!L$2:L$2042)</f>
        <v>2</v>
      </c>
      <c r="L139">
        <f>SUMIF('Frame model 5'!$A$2:$A$2042, $A139, 'Frame model 5'!M$2:M$2042)</f>
        <v>0</v>
      </c>
      <c r="M139">
        <f>SUMIF('Frame model 5'!$A$2:$A$2042, $A139, 'Frame model 5'!N$2:N$2042)</f>
        <v>1</v>
      </c>
      <c r="N139">
        <f>SUMIF('Frame model 5'!$A$2:$A$2042, $A139, 'Frame model 5'!O$2:O$2042)</f>
        <v>0</v>
      </c>
      <c r="O139">
        <f>SUMIF('Frame model 5'!$A$2:$A$2042, $A139, 'Frame model 5'!P$2:P$2042)</f>
        <v>0</v>
      </c>
    </row>
    <row r="140" spans="1:15" x14ac:dyDescent="0.3">
      <c r="A140" t="s">
        <v>177</v>
      </c>
      <c r="B140" t="s">
        <v>174</v>
      </c>
      <c r="C140">
        <f>SUMIF('Frame model 5'!$A$2:$A$2042, $A140, 'Frame model 5'!D$2:D$2042)</f>
        <v>12</v>
      </c>
      <c r="D140">
        <f>SUMIF('Frame model 5'!$A$2:$A$2042, $A140, 'Frame model 5'!E$2:E$2042)</f>
        <v>12</v>
      </c>
      <c r="E140">
        <f>SUMIF('Frame model 5'!$A$2:$A$2042, $A140, 'Frame model 5'!F$2:F$2042)</f>
        <v>12</v>
      </c>
      <c r="F140">
        <f>SUMIF('Frame model 5'!$A$2:$A$2042, $A140, 'Frame model 5'!G$2:G$2042)</f>
        <v>12</v>
      </c>
      <c r="G140">
        <f>SUMIF('Frame model 5'!$A$2:$A$2042, $A140, 'Frame model 5'!H$2:H$2042)</f>
        <v>8</v>
      </c>
      <c r="H140">
        <f>SUMIF('Frame model 5'!$A$2:$A$2042, $A140, 'Frame model 5'!I$2:I$2042)</f>
        <v>5</v>
      </c>
      <c r="I140">
        <f>SUMIF('Frame model 5'!$A$2:$A$2042, $A140, 'Frame model 5'!J$2:J$2042)</f>
        <v>12</v>
      </c>
      <c r="J140">
        <f>SUMIF('Frame model 5'!$A$2:$A$2042, $A140, 'Frame model 5'!K$2:K$2042)</f>
        <v>12</v>
      </c>
      <c r="K140">
        <f>SUMIF('Frame model 5'!$A$2:$A$2042, $A140, 'Frame model 5'!L$2:L$2042)</f>
        <v>2</v>
      </c>
      <c r="L140">
        <f>SUMIF('Frame model 5'!$A$2:$A$2042, $A140, 'Frame model 5'!M$2:M$2042)</f>
        <v>2</v>
      </c>
      <c r="M140">
        <f>SUMIF('Frame model 5'!$A$2:$A$2042, $A140, 'Frame model 5'!N$2:N$2042)</f>
        <v>1</v>
      </c>
      <c r="N140">
        <f>SUMIF('Frame model 5'!$A$2:$A$2042, $A140, 'Frame model 5'!O$2:O$2042)</f>
        <v>0</v>
      </c>
      <c r="O140">
        <f>SUMIF('Frame model 5'!$A$2:$A$2042, $A140, 'Frame model 5'!P$2:P$2042)</f>
        <v>4</v>
      </c>
    </row>
    <row r="141" spans="1:15" x14ac:dyDescent="0.3">
      <c r="A141" t="s">
        <v>178</v>
      </c>
      <c r="B141" t="s">
        <v>174</v>
      </c>
      <c r="C141">
        <f>SUMIF('Frame model 5'!$A$2:$A$2042, $A141, 'Frame model 5'!D$2:D$2042)</f>
        <v>5</v>
      </c>
      <c r="D141">
        <f>SUMIF('Frame model 5'!$A$2:$A$2042, $A141, 'Frame model 5'!E$2:E$2042)</f>
        <v>5</v>
      </c>
      <c r="E141">
        <f>SUMIF('Frame model 5'!$A$2:$A$2042, $A141, 'Frame model 5'!F$2:F$2042)</f>
        <v>5</v>
      </c>
      <c r="F141">
        <f>SUMIF('Frame model 5'!$A$2:$A$2042, $A141, 'Frame model 5'!G$2:G$2042)</f>
        <v>5</v>
      </c>
      <c r="G141">
        <f>SUMIF('Frame model 5'!$A$2:$A$2042, $A141, 'Frame model 5'!H$2:H$2042)</f>
        <v>1</v>
      </c>
      <c r="H141">
        <f>SUMIF('Frame model 5'!$A$2:$A$2042, $A141, 'Frame model 5'!I$2:I$2042)</f>
        <v>1</v>
      </c>
      <c r="I141">
        <f>SUMIF('Frame model 5'!$A$2:$A$2042, $A141, 'Frame model 5'!J$2:J$2042)</f>
        <v>5</v>
      </c>
      <c r="J141">
        <f>SUMIF('Frame model 5'!$A$2:$A$2042, $A141, 'Frame model 5'!K$2:K$2042)</f>
        <v>5</v>
      </c>
      <c r="K141">
        <f>SUMIF('Frame model 5'!$A$2:$A$2042, $A141, 'Frame model 5'!L$2:L$2042)</f>
        <v>1</v>
      </c>
      <c r="L141">
        <f>SUMIF('Frame model 5'!$A$2:$A$2042, $A141, 'Frame model 5'!M$2:M$2042)</f>
        <v>0</v>
      </c>
      <c r="M141">
        <f>SUMIF('Frame model 5'!$A$2:$A$2042, $A141, 'Frame model 5'!N$2:N$2042)</f>
        <v>0</v>
      </c>
      <c r="N141">
        <f>SUMIF('Frame model 5'!$A$2:$A$2042, $A141, 'Frame model 5'!O$2:O$2042)</f>
        <v>0</v>
      </c>
      <c r="O141">
        <f>SUMIF('Frame model 5'!$A$2:$A$2042, $A141, 'Frame model 5'!P$2:P$2042)</f>
        <v>0</v>
      </c>
    </row>
    <row r="142" spans="1:15" x14ac:dyDescent="0.3">
      <c r="A142" t="s">
        <v>179</v>
      </c>
      <c r="B142" t="s">
        <v>174</v>
      </c>
      <c r="C142">
        <f>SUMIF('Frame model 5'!$A$2:$A$2042, $A142, 'Frame model 5'!D$2:D$2042)</f>
        <v>12</v>
      </c>
      <c r="D142">
        <f>SUMIF('Frame model 5'!$A$2:$A$2042, $A142, 'Frame model 5'!E$2:E$2042)</f>
        <v>12</v>
      </c>
      <c r="E142">
        <f>SUMIF('Frame model 5'!$A$2:$A$2042, $A142, 'Frame model 5'!F$2:F$2042)</f>
        <v>12</v>
      </c>
      <c r="F142">
        <f>SUMIF('Frame model 5'!$A$2:$A$2042, $A142, 'Frame model 5'!G$2:G$2042)</f>
        <v>12</v>
      </c>
      <c r="G142">
        <f>SUMIF('Frame model 5'!$A$2:$A$2042, $A142, 'Frame model 5'!H$2:H$2042)</f>
        <v>12</v>
      </c>
      <c r="H142">
        <f>SUMIF('Frame model 5'!$A$2:$A$2042, $A142, 'Frame model 5'!I$2:I$2042)</f>
        <v>6</v>
      </c>
      <c r="I142">
        <f>SUMIF('Frame model 5'!$A$2:$A$2042, $A142, 'Frame model 5'!J$2:J$2042)</f>
        <v>12</v>
      </c>
      <c r="J142">
        <f>SUMIF('Frame model 5'!$A$2:$A$2042, $A142, 'Frame model 5'!K$2:K$2042)</f>
        <v>12</v>
      </c>
      <c r="K142">
        <f>SUMIF('Frame model 5'!$A$2:$A$2042, $A142, 'Frame model 5'!L$2:L$2042)</f>
        <v>2</v>
      </c>
      <c r="L142">
        <f>SUMIF('Frame model 5'!$A$2:$A$2042, $A142, 'Frame model 5'!M$2:M$2042)</f>
        <v>0</v>
      </c>
      <c r="M142">
        <f>SUMIF('Frame model 5'!$A$2:$A$2042, $A142, 'Frame model 5'!N$2:N$2042)</f>
        <v>0</v>
      </c>
      <c r="N142">
        <f>SUMIF('Frame model 5'!$A$2:$A$2042, $A142, 'Frame model 5'!O$2:O$2042)</f>
        <v>0</v>
      </c>
      <c r="O142">
        <f>SUMIF('Frame model 5'!$A$2:$A$2042, $A142, 'Frame model 5'!P$2:P$2042)</f>
        <v>0</v>
      </c>
    </row>
    <row r="143" spans="1:15" x14ac:dyDescent="0.3">
      <c r="A143" t="s">
        <v>180</v>
      </c>
      <c r="B143" t="s">
        <v>174</v>
      </c>
      <c r="C143">
        <f>SUMIF('Frame model 5'!$A$2:$A$2042, $A143, 'Frame model 5'!D$2:D$2042)</f>
        <v>16</v>
      </c>
      <c r="D143">
        <f>SUMIF('Frame model 5'!$A$2:$A$2042, $A143, 'Frame model 5'!E$2:E$2042)</f>
        <v>16</v>
      </c>
      <c r="E143">
        <f>SUMIF('Frame model 5'!$A$2:$A$2042, $A143, 'Frame model 5'!F$2:F$2042)</f>
        <v>16</v>
      </c>
      <c r="F143">
        <f>SUMIF('Frame model 5'!$A$2:$A$2042, $A143, 'Frame model 5'!G$2:G$2042)</f>
        <v>16</v>
      </c>
      <c r="G143">
        <f>SUMIF('Frame model 5'!$A$2:$A$2042, $A143, 'Frame model 5'!H$2:H$2042)</f>
        <v>5</v>
      </c>
      <c r="H143">
        <f>SUMIF('Frame model 5'!$A$2:$A$2042, $A143, 'Frame model 5'!I$2:I$2042)</f>
        <v>1</v>
      </c>
      <c r="I143">
        <f>SUMIF('Frame model 5'!$A$2:$A$2042, $A143, 'Frame model 5'!J$2:J$2042)</f>
        <v>16</v>
      </c>
      <c r="J143">
        <f>SUMIF('Frame model 5'!$A$2:$A$2042, $A143, 'Frame model 5'!K$2:K$2042)</f>
        <v>16</v>
      </c>
      <c r="K143">
        <f>SUMIF('Frame model 5'!$A$2:$A$2042, $A143, 'Frame model 5'!L$2:L$2042)</f>
        <v>2</v>
      </c>
      <c r="L143">
        <f>SUMIF('Frame model 5'!$A$2:$A$2042, $A143, 'Frame model 5'!M$2:M$2042)</f>
        <v>0</v>
      </c>
      <c r="M143">
        <f>SUMIF('Frame model 5'!$A$2:$A$2042, $A143, 'Frame model 5'!N$2:N$2042)</f>
        <v>0</v>
      </c>
      <c r="N143">
        <f>SUMIF('Frame model 5'!$A$2:$A$2042, $A143, 'Frame model 5'!O$2:O$2042)</f>
        <v>0</v>
      </c>
      <c r="O143">
        <f>SUMIF('Frame model 5'!$A$2:$A$2042, $A143, 'Frame model 5'!P$2:P$2042)</f>
        <v>0</v>
      </c>
    </row>
    <row r="144" spans="1:15" x14ac:dyDescent="0.3">
      <c r="A144" t="s">
        <v>181</v>
      </c>
      <c r="B144" t="s">
        <v>174</v>
      </c>
      <c r="C144">
        <f>SUMIF('Frame model 5'!$A$2:$A$2042, $A144, 'Frame model 5'!D$2:D$2042)</f>
        <v>16</v>
      </c>
      <c r="D144">
        <f>SUMIF('Frame model 5'!$A$2:$A$2042, $A144, 'Frame model 5'!E$2:E$2042)</f>
        <v>16</v>
      </c>
      <c r="E144">
        <f>SUMIF('Frame model 5'!$A$2:$A$2042, $A144, 'Frame model 5'!F$2:F$2042)</f>
        <v>16</v>
      </c>
      <c r="F144">
        <f>SUMIF('Frame model 5'!$A$2:$A$2042, $A144, 'Frame model 5'!G$2:G$2042)</f>
        <v>16</v>
      </c>
      <c r="G144">
        <f>SUMIF('Frame model 5'!$A$2:$A$2042, $A144, 'Frame model 5'!H$2:H$2042)</f>
        <v>10</v>
      </c>
      <c r="H144">
        <f>SUMIF('Frame model 5'!$A$2:$A$2042, $A144, 'Frame model 5'!I$2:I$2042)</f>
        <v>3</v>
      </c>
      <c r="I144">
        <f>SUMIF('Frame model 5'!$A$2:$A$2042, $A144, 'Frame model 5'!J$2:J$2042)</f>
        <v>15</v>
      </c>
      <c r="J144">
        <f>SUMIF('Frame model 5'!$A$2:$A$2042, $A144, 'Frame model 5'!K$2:K$2042)</f>
        <v>16</v>
      </c>
      <c r="K144">
        <f>SUMIF('Frame model 5'!$A$2:$A$2042, $A144, 'Frame model 5'!L$2:L$2042)</f>
        <v>2</v>
      </c>
      <c r="L144">
        <f>SUMIF('Frame model 5'!$A$2:$A$2042, $A144, 'Frame model 5'!M$2:M$2042)</f>
        <v>1</v>
      </c>
      <c r="M144">
        <f>SUMIF('Frame model 5'!$A$2:$A$2042, $A144, 'Frame model 5'!N$2:N$2042)</f>
        <v>0</v>
      </c>
      <c r="N144">
        <f>SUMIF('Frame model 5'!$A$2:$A$2042, $A144, 'Frame model 5'!O$2:O$2042)</f>
        <v>0</v>
      </c>
      <c r="O144">
        <f>SUMIF('Frame model 5'!$A$2:$A$2042, $A144, 'Frame model 5'!P$2:P$2042)</f>
        <v>0</v>
      </c>
    </row>
    <row r="145" spans="1:15" x14ac:dyDescent="0.3">
      <c r="A145" t="s">
        <v>182</v>
      </c>
      <c r="B145" t="s">
        <v>174</v>
      </c>
      <c r="C145">
        <f>SUMIF('Frame model 5'!$A$2:$A$2042, $A145, 'Frame model 5'!D$2:D$2042)</f>
        <v>13</v>
      </c>
      <c r="D145">
        <f>SUMIF('Frame model 5'!$A$2:$A$2042, $A145, 'Frame model 5'!E$2:E$2042)</f>
        <v>13</v>
      </c>
      <c r="E145">
        <f>SUMIF('Frame model 5'!$A$2:$A$2042, $A145, 'Frame model 5'!F$2:F$2042)</f>
        <v>13</v>
      </c>
      <c r="F145">
        <f>SUMIF('Frame model 5'!$A$2:$A$2042, $A145, 'Frame model 5'!G$2:G$2042)</f>
        <v>13</v>
      </c>
      <c r="G145">
        <f>SUMIF('Frame model 5'!$A$2:$A$2042, $A145, 'Frame model 5'!H$2:H$2042)</f>
        <v>6</v>
      </c>
      <c r="H145">
        <f>SUMIF('Frame model 5'!$A$2:$A$2042, $A145, 'Frame model 5'!I$2:I$2042)</f>
        <v>3</v>
      </c>
      <c r="I145">
        <f>SUMIF('Frame model 5'!$A$2:$A$2042, $A145, 'Frame model 5'!J$2:J$2042)</f>
        <v>13</v>
      </c>
      <c r="J145">
        <f>SUMIF('Frame model 5'!$A$2:$A$2042, $A145, 'Frame model 5'!K$2:K$2042)</f>
        <v>13</v>
      </c>
      <c r="K145">
        <f>SUMIF('Frame model 5'!$A$2:$A$2042, $A145, 'Frame model 5'!L$2:L$2042)</f>
        <v>3</v>
      </c>
      <c r="L145">
        <f>SUMIF('Frame model 5'!$A$2:$A$2042, $A145, 'Frame model 5'!M$2:M$2042)</f>
        <v>0</v>
      </c>
      <c r="M145">
        <f>SUMIF('Frame model 5'!$A$2:$A$2042, $A145, 'Frame model 5'!N$2:N$2042)</f>
        <v>0</v>
      </c>
      <c r="N145">
        <f>SUMIF('Frame model 5'!$A$2:$A$2042, $A145, 'Frame model 5'!O$2:O$2042)</f>
        <v>0</v>
      </c>
      <c r="O145">
        <f>SUMIF('Frame model 5'!$A$2:$A$2042, $A145, 'Frame model 5'!P$2:P$2042)</f>
        <v>0</v>
      </c>
    </row>
    <row r="146" spans="1:15" x14ac:dyDescent="0.3">
      <c r="A146" t="s">
        <v>183</v>
      </c>
      <c r="B146" t="s">
        <v>174</v>
      </c>
      <c r="C146">
        <f>SUMIF('Frame model 5'!$A$2:$A$2042, $A146, 'Frame model 5'!D$2:D$2042)</f>
        <v>7</v>
      </c>
      <c r="D146">
        <f>SUMIF('Frame model 5'!$A$2:$A$2042, $A146, 'Frame model 5'!E$2:E$2042)</f>
        <v>7</v>
      </c>
      <c r="E146">
        <f>SUMIF('Frame model 5'!$A$2:$A$2042, $A146, 'Frame model 5'!F$2:F$2042)</f>
        <v>7</v>
      </c>
      <c r="F146">
        <f>SUMIF('Frame model 5'!$A$2:$A$2042, $A146, 'Frame model 5'!G$2:G$2042)</f>
        <v>7</v>
      </c>
      <c r="G146">
        <f>SUMIF('Frame model 5'!$A$2:$A$2042, $A146, 'Frame model 5'!H$2:H$2042)</f>
        <v>4</v>
      </c>
      <c r="H146">
        <f>SUMIF('Frame model 5'!$A$2:$A$2042, $A146, 'Frame model 5'!I$2:I$2042)</f>
        <v>2</v>
      </c>
      <c r="I146">
        <f>SUMIF('Frame model 5'!$A$2:$A$2042, $A146, 'Frame model 5'!J$2:J$2042)</f>
        <v>6</v>
      </c>
      <c r="J146">
        <f>SUMIF('Frame model 5'!$A$2:$A$2042, $A146, 'Frame model 5'!K$2:K$2042)</f>
        <v>7</v>
      </c>
      <c r="K146">
        <f>SUMIF('Frame model 5'!$A$2:$A$2042, $A146, 'Frame model 5'!L$2:L$2042)</f>
        <v>1</v>
      </c>
      <c r="L146">
        <f>SUMIF('Frame model 5'!$A$2:$A$2042, $A146, 'Frame model 5'!M$2:M$2042)</f>
        <v>0</v>
      </c>
      <c r="M146">
        <f>SUMIF('Frame model 5'!$A$2:$A$2042, $A146, 'Frame model 5'!N$2:N$2042)</f>
        <v>0</v>
      </c>
      <c r="N146">
        <f>SUMIF('Frame model 5'!$A$2:$A$2042, $A146, 'Frame model 5'!O$2:O$2042)</f>
        <v>0</v>
      </c>
      <c r="O146">
        <f>SUMIF('Frame model 5'!$A$2:$A$2042, $A146, 'Frame model 5'!P$2:P$2042)</f>
        <v>0</v>
      </c>
    </row>
    <row r="147" spans="1:15" x14ac:dyDescent="0.3">
      <c r="A147" t="s">
        <v>184</v>
      </c>
      <c r="B147" t="s">
        <v>174</v>
      </c>
      <c r="C147">
        <f>SUMIF('Frame model 5'!$A$2:$A$2042, $A147, 'Frame model 5'!D$2:D$2042)</f>
        <v>12</v>
      </c>
      <c r="D147">
        <f>SUMIF('Frame model 5'!$A$2:$A$2042, $A147, 'Frame model 5'!E$2:E$2042)</f>
        <v>12</v>
      </c>
      <c r="E147">
        <f>SUMIF('Frame model 5'!$A$2:$A$2042, $A147, 'Frame model 5'!F$2:F$2042)</f>
        <v>12</v>
      </c>
      <c r="F147">
        <f>SUMIF('Frame model 5'!$A$2:$A$2042, $A147, 'Frame model 5'!G$2:G$2042)</f>
        <v>12</v>
      </c>
      <c r="G147">
        <f>SUMIF('Frame model 5'!$A$2:$A$2042, $A147, 'Frame model 5'!H$2:H$2042)</f>
        <v>9</v>
      </c>
      <c r="H147">
        <f>SUMIF('Frame model 5'!$A$2:$A$2042, $A147, 'Frame model 5'!I$2:I$2042)</f>
        <v>6</v>
      </c>
      <c r="I147">
        <f>SUMIF('Frame model 5'!$A$2:$A$2042, $A147, 'Frame model 5'!J$2:J$2042)</f>
        <v>11</v>
      </c>
      <c r="J147">
        <f>SUMIF('Frame model 5'!$A$2:$A$2042, $A147, 'Frame model 5'!K$2:K$2042)</f>
        <v>12</v>
      </c>
      <c r="K147">
        <f>SUMIF('Frame model 5'!$A$2:$A$2042, $A147, 'Frame model 5'!L$2:L$2042)</f>
        <v>1</v>
      </c>
      <c r="L147">
        <f>SUMIF('Frame model 5'!$A$2:$A$2042, $A147, 'Frame model 5'!M$2:M$2042)</f>
        <v>0</v>
      </c>
      <c r="M147">
        <f>SUMIF('Frame model 5'!$A$2:$A$2042, $A147, 'Frame model 5'!N$2:N$2042)</f>
        <v>0</v>
      </c>
      <c r="N147">
        <f>SUMIF('Frame model 5'!$A$2:$A$2042, $A147, 'Frame model 5'!O$2:O$2042)</f>
        <v>0</v>
      </c>
      <c r="O147">
        <f>SUMIF('Frame model 5'!$A$2:$A$2042, $A147, 'Frame model 5'!P$2:P$2042)</f>
        <v>0</v>
      </c>
    </row>
    <row r="148" spans="1:15" x14ac:dyDescent="0.3">
      <c r="A148" t="s">
        <v>185</v>
      </c>
      <c r="B148" t="s">
        <v>174</v>
      </c>
      <c r="C148">
        <f>SUMIF('Frame model 5'!$A$2:$A$2042, $A148, 'Frame model 5'!D$2:D$2042)</f>
        <v>12</v>
      </c>
      <c r="D148">
        <f>SUMIF('Frame model 5'!$A$2:$A$2042, $A148, 'Frame model 5'!E$2:E$2042)</f>
        <v>12</v>
      </c>
      <c r="E148">
        <f>SUMIF('Frame model 5'!$A$2:$A$2042, $A148, 'Frame model 5'!F$2:F$2042)</f>
        <v>12</v>
      </c>
      <c r="F148">
        <f>SUMIF('Frame model 5'!$A$2:$A$2042, $A148, 'Frame model 5'!G$2:G$2042)</f>
        <v>12</v>
      </c>
      <c r="G148">
        <f>SUMIF('Frame model 5'!$A$2:$A$2042, $A148, 'Frame model 5'!H$2:H$2042)</f>
        <v>6</v>
      </c>
      <c r="H148">
        <f>SUMIF('Frame model 5'!$A$2:$A$2042, $A148, 'Frame model 5'!I$2:I$2042)</f>
        <v>2</v>
      </c>
      <c r="I148">
        <f>SUMIF('Frame model 5'!$A$2:$A$2042, $A148, 'Frame model 5'!J$2:J$2042)</f>
        <v>12</v>
      </c>
      <c r="J148">
        <f>SUMIF('Frame model 5'!$A$2:$A$2042, $A148, 'Frame model 5'!K$2:K$2042)</f>
        <v>12</v>
      </c>
      <c r="K148">
        <f>SUMIF('Frame model 5'!$A$2:$A$2042, $A148, 'Frame model 5'!L$2:L$2042)</f>
        <v>1</v>
      </c>
      <c r="L148">
        <f>SUMIF('Frame model 5'!$A$2:$A$2042, $A148, 'Frame model 5'!M$2:M$2042)</f>
        <v>0</v>
      </c>
      <c r="M148">
        <f>SUMIF('Frame model 5'!$A$2:$A$2042, $A148, 'Frame model 5'!N$2:N$2042)</f>
        <v>0</v>
      </c>
      <c r="N148">
        <f>SUMIF('Frame model 5'!$A$2:$A$2042, $A148, 'Frame model 5'!O$2:O$2042)</f>
        <v>0</v>
      </c>
      <c r="O148">
        <f>SUMIF('Frame model 5'!$A$2:$A$2042, $A148, 'Frame model 5'!P$2:P$2042)</f>
        <v>0</v>
      </c>
    </row>
    <row r="149" spans="1:15" x14ac:dyDescent="0.3">
      <c r="A149" t="s">
        <v>186</v>
      </c>
      <c r="B149" t="s">
        <v>174</v>
      </c>
      <c r="C149">
        <f>SUMIF('Frame model 5'!$A$2:$A$2042, $A149, 'Frame model 5'!D$2:D$2042)</f>
        <v>14</v>
      </c>
      <c r="D149">
        <f>SUMIF('Frame model 5'!$A$2:$A$2042, $A149, 'Frame model 5'!E$2:E$2042)</f>
        <v>14</v>
      </c>
      <c r="E149">
        <f>SUMIF('Frame model 5'!$A$2:$A$2042, $A149, 'Frame model 5'!F$2:F$2042)</f>
        <v>14</v>
      </c>
      <c r="F149">
        <f>SUMIF('Frame model 5'!$A$2:$A$2042, $A149, 'Frame model 5'!G$2:G$2042)</f>
        <v>14</v>
      </c>
      <c r="G149">
        <f>SUMIF('Frame model 5'!$A$2:$A$2042, $A149, 'Frame model 5'!H$2:H$2042)</f>
        <v>10</v>
      </c>
      <c r="H149">
        <f>SUMIF('Frame model 5'!$A$2:$A$2042, $A149, 'Frame model 5'!I$2:I$2042)</f>
        <v>1</v>
      </c>
      <c r="I149">
        <f>SUMIF('Frame model 5'!$A$2:$A$2042, $A149, 'Frame model 5'!J$2:J$2042)</f>
        <v>12</v>
      </c>
      <c r="J149">
        <f>SUMIF('Frame model 5'!$A$2:$A$2042, $A149, 'Frame model 5'!K$2:K$2042)</f>
        <v>14</v>
      </c>
      <c r="K149">
        <f>SUMIF('Frame model 5'!$A$2:$A$2042, $A149, 'Frame model 5'!L$2:L$2042)</f>
        <v>5</v>
      </c>
      <c r="L149">
        <f>SUMIF('Frame model 5'!$A$2:$A$2042, $A149, 'Frame model 5'!M$2:M$2042)</f>
        <v>0</v>
      </c>
      <c r="M149">
        <f>SUMIF('Frame model 5'!$A$2:$A$2042, $A149, 'Frame model 5'!N$2:N$2042)</f>
        <v>0</v>
      </c>
      <c r="N149">
        <f>SUMIF('Frame model 5'!$A$2:$A$2042, $A149, 'Frame model 5'!O$2:O$2042)</f>
        <v>0</v>
      </c>
      <c r="O149">
        <f>SUMIF('Frame model 5'!$A$2:$A$2042, $A149, 'Frame model 5'!P$2:P$2042)</f>
        <v>0</v>
      </c>
    </row>
    <row r="150" spans="1:15" x14ac:dyDescent="0.3">
      <c r="A150" t="s">
        <v>187</v>
      </c>
      <c r="B150" t="s">
        <v>174</v>
      </c>
      <c r="C150">
        <f>SUMIF('Frame model 5'!$A$2:$A$2042, $A150, 'Frame model 5'!D$2:D$2042)</f>
        <v>23</v>
      </c>
      <c r="D150">
        <f>SUMIF('Frame model 5'!$A$2:$A$2042, $A150, 'Frame model 5'!E$2:E$2042)</f>
        <v>23</v>
      </c>
      <c r="E150">
        <f>SUMIF('Frame model 5'!$A$2:$A$2042, $A150, 'Frame model 5'!F$2:F$2042)</f>
        <v>23</v>
      </c>
      <c r="F150">
        <f>SUMIF('Frame model 5'!$A$2:$A$2042, $A150, 'Frame model 5'!G$2:G$2042)</f>
        <v>23</v>
      </c>
      <c r="G150">
        <f>SUMIF('Frame model 5'!$A$2:$A$2042, $A150, 'Frame model 5'!H$2:H$2042)</f>
        <v>5</v>
      </c>
      <c r="H150">
        <f>SUMIF('Frame model 5'!$A$2:$A$2042, $A150, 'Frame model 5'!I$2:I$2042)</f>
        <v>3</v>
      </c>
      <c r="I150">
        <f>SUMIF('Frame model 5'!$A$2:$A$2042, $A150, 'Frame model 5'!J$2:J$2042)</f>
        <v>23</v>
      </c>
      <c r="J150">
        <f>SUMIF('Frame model 5'!$A$2:$A$2042, $A150, 'Frame model 5'!K$2:K$2042)</f>
        <v>23</v>
      </c>
      <c r="K150">
        <f>SUMIF('Frame model 5'!$A$2:$A$2042, $A150, 'Frame model 5'!L$2:L$2042)</f>
        <v>6</v>
      </c>
      <c r="L150">
        <f>SUMIF('Frame model 5'!$A$2:$A$2042, $A150, 'Frame model 5'!M$2:M$2042)</f>
        <v>0</v>
      </c>
      <c r="M150">
        <f>SUMIF('Frame model 5'!$A$2:$A$2042, $A150, 'Frame model 5'!N$2:N$2042)</f>
        <v>0</v>
      </c>
      <c r="N150">
        <f>SUMIF('Frame model 5'!$A$2:$A$2042, $A150, 'Frame model 5'!O$2:O$2042)</f>
        <v>0</v>
      </c>
      <c r="O150">
        <f>SUMIF('Frame model 5'!$A$2:$A$2042, $A150, 'Frame model 5'!P$2:P$2042)</f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4693D-2038-401F-BA15-CEE9453E0327}">
  <dimension ref="A1:U2042"/>
  <sheetViews>
    <sheetView topLeftCell="A649" workbookViewId="0">
      <pane xSplit="2" topLeftCell="F1" activePane="topRight" state="frozen"/>
      <selection pane="topRight" activeCell="L672" sqref="L672:L673"/>
    </sheetView>
  </sheetViews>
  <sheetFormatPr defaultRowHeight="14.4" x14ac:dyDescent="0.3"/>
  <cols>
    <col min="1" max="1" width="19.21875" bestFit="1" customWidth="1"/>
    <col min="2" max="2" width="8.21875" bestFit="1" customWidth="1"/>
    <col min="3" max="3" width="6.77734375" bestFit="1" customWidth="1"/>
    <col min="4" max="4" width="13.33203125" bestFit="1" customWidth="1"/>
    <col min="5" max="5" width="8.5546875" bestFit="1" customWidth="1"/>
    <col min="6" max="6" width="11.44140625" bestFit="1" customWidth="1"/>
    <col min="7" max="7" width="6.5546875" bestFit="1" customWidth="1"/>
    <col min="8" max="8" width="6.77734375" bestFit="1" customWidth="1"/>
    <col min="9" max="9" width="9.6640625" bestFit="1" customWidth="1"/>
    <col min="10" max="10" width="8.44140625" bestFit="1" customWidth="1"/>
    <col min="11" max="11" width="10.21875" bestFit="1" customWidth="1"/>
    <col min="12" max="12" width="12.44140625" bestFit="1" customWidth="1"/>
    <col min="13" max="13" width="12.109375" bestFit="1" customWidth="1"/>
    <col min="14" max="14" width="12.88671875" bestFit="1" customWidth="1"/>
    <col min="15" max="15" width="11.5546875" bestFit="1" customWidth="1"/>
    <col min="16" max="16" width="9.5546875" bestFit="1" customWidth="1"/>
    <col min="17" max="17" width="9.77734375" bestFit="1" customWidth="1"/>
    <col min="18" max="18" width="15" bestFit="1" customWidth="1"/>
    <col min="19" max="19" width="15.77734375" bestFit="1" customWidth="1"/>
    <col min="20" max="20" width="13.21875" bestFit="1" customWidth="1"/>
    <col min="21" max="21" width="18.5546875" bestFit="1" customWidth="1"/>
  </cols>
  <sheetData>
    <row r="1" spans="1:21" x14ac:dyDescent="0.3">
      <c r="A1" t="s">
        <v>35</v>
      </c>
      <c r="B1" t="s">
        <v>191</v>
      </c>
      <c r="C1" t="s">
        <v>37</v>
      </c>
      <c r="D1" t="s">
        <v>17</v>
      </c>
      <c r="E1" t="s">
        <v>16</v>
      </c>
      <c r="F1" t="s">
        <v>15</v>
      </c>
      <c r="G1" t="s">
        <v>14</v>
      </c>
      <c r="H1" t="s">
        <v>13</v>
      </c>
      <c r="I1" t="s">
        <v>12</v>
      </c>
      <c r="J1" t="s">
        <v>11</v>
      </c>
      <c r="K1" t="s">
        <v>10</v>
      </c>
      <c r="L1" t="s">
        <v>9</v>
      </c>
      <c r="M1" t="s">
        <v>8</v>
      </c>
      <c r="N1" t="s">
        <v>7</v>
      </c>
      <c r="O1" t="s">
        <v>6</v>
      </c>
      <c r="P1" t="s">
        <v>5</v>
      </c>
      <c r="Q1" t="s">
        <v>194</v>
      </c>
      <c r="R1" t="s">
        <v>190</v>
      </c>
      <c r="S1" t="s">
        <v>364</v>
      </c>
      <c r="T1" t="s">
        <v>365</v>
      </c>
      <c r="U1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158</v>
      </c>
      <c r="R4">
        <v>141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174</v>
      </c>
      <c r="R5">
        <v>22</v>
      </c>
      <c r="S5">
        <v>-99</v>
      </c>
      <c r="T5">
        <v>-99</v>
      </c>
      <c r="U5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132</v>
      </c>
      <c r="R6">
        <v>76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146</v>
      </c>
      <c r="R7">
        <v>114</v>
      </c>
      <c r="S7">
        <v>-99</v>
      </c>
      <c r="T7">
        <v>-99</v>
      </c>
      <c r="U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182</v>
      </c>
      <c r="R8">
        <v>76</v>
      </c>
      <c r="S8">
        <v>85</v>
      </c>
      <c r="T8">
        <v>24</v>
      </c>
      <c r="U8">
        <v>225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184</v>
      </c>
      <c r="R9">
        <v>113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152</v>
      </c>
      <c r="R12">
        <v>124</v>
      </c>
      <c r="S12">
        <v>164</v>
      </c>
      <c r="T12">
        <v>14</v>
      </c>
      <c r="U12">
        <v>175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94</v>
      </c>
      <c r="S13">
        <v>-99</v>
      </c>
      <c r="T13">
        <v>-99</v>
      </c>
      <c r="U13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150</v>
      </c>
      <c r="R14">
        <v>192</v>
      </c>
      <c r="S14">
        <v>20</v>
      </c>
      <c r="T14">
        <v>34</v>
      </c>
      <c r="U14">
        <v>595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24</v>
      </c>
      <c r="R20">
        <v>465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188</v>
      </c>
      <c r="R23">
        <v>170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138</v>
      </c>
      <c r="R24">
        <v>244</v>
      </c>
      <c r="S24">
        <v>71</v>
      </c>
      <c r="T24">
        <v>48</v>
      </c>
      <c r="U24">
        <v>456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85</v>
      </c>
      <c r="S26">
        <v>-99</v>
      </c>
      <c r="T26">
        <v>-99</v>
      </c>
      <c r="U26">
        <v>-99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106</v>
      </c>
      <c r="R27">
        <v>100</v>
      </c>
      <c r="S27">
        <v>-99</v>
      </c>
      <c r="T27">
        <v>-99</v>
      </c>
      <c r="U27">
        <v>-99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122</v>
      </c>
      <c r="R36">
        <v>82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118</v>
      </c>
      <c r="R37">
        <v>139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100</v>
      </c>
      <c r="S39">
        <v>-99</v>
      </c>
      <c r="T39">
        <v>-99</v>
      </c>
      <c r="U39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72</v>
      </c>
      <c r="U40">
        <v>687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136</v>
      </c>
      <c r="R42">
        <v>139</v>
      </c>
      <c r="S42">
        <v>-99</v>
      </c>
      <c r="T42">
        <v>-99</v>
      </c>
      <c r="U42">
        <v>-99</v>
      </c>
    </row>
    <row r="43" spans="1:21" x14ac:dyDescent="0.3">
      <c r="A43" t="s">
        <v>173</v>
      </c>
      <c r="B43" t="s">
        <v>208</v>
      </c>
      <c r="C43" t="s">
        <v>174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173</v>
      </c>
      <c r="B44" t="s">
        <v>196</v>
      </c>
      <c r="C44" t="s">
        <v>174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173</v>
      </c>
      <c r="B45" t="s">
        <v>212</v>
      </c>
      <c r="C45" t="s">
        <v>174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78</v>
      </c>
      <c r="R45">
        <v>63</v>
      </c>
      <c r="S45">
        <v>-99</v>
      </c>
      <c r="T45">
        <v>-99</v>
      </c>
      <c r="U45">
        <v>-99</v>
      </c>
    </row>
    <row r="46" spans="1:21" x14ac:dyDescent="0.3">
      <c r="A46" t="s">
        <v>173</v>
      </c>
      <c r="B46" t="s">
        <v>214</v>
      </c>
      <c r="C46" t="s">
        <v>174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80</v>
      </c>
      <c r="R46">
        <v>127</v>
      </c>
      <c r="S46">
        <v>-99</v>
      </c>
      <c r="T46">
        <v>-99</v>
      </c>
      <c r="U46">
        <v>-99</v>
      </c>
    </row>
    <row r="47" spans="1:21" x14ac:dyDescent="0.3">
      <c r="A47" t="s">
        <v>173</v>
      </c>
      <c r="B47" t="s">
        <v>202</v>
      </c>
      <c r="C47" t="s">
        <v>174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-99</v>
      </c>
      <c r="R47">
        <v>-99</v>
      </c>
      <c r="S47">
        <v>-99</v>
      </c>
      <c r="T47">
        <v>-99</v>
      </c>
      <c r="U47">
        <v>-99</v>
      </c>
    </row>
    <row r="48" spans="1:21" x14ac:dyDescent="0.3">
      <c r="A48" t="s">
        <v>173</v>
      </c>
      <c r="B48" t="s">
        <v>203</v>
      </c>
      <c r="C48" t="s">
        <v>174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272</v>
      </c>
      <c r="R48">
        <v>95</v>
      </c>
      <c r="S48">
        <v>-99</v>
      </c>
      <c r="T48">
        <v>-99</v>
      </c>
      <c r="U48">
        <v>-99</v>
      </c>
    </row>
    <row r="49" spans="1:21" x14ac:dyDescent="0.3">
      <c r="A49" t="s">
        <v>173</v>
      </c>
      <c r="B49" t="s">
        <v>205</v>
      </c>
      <c r="C49" t="s">
        <v>174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52</v>
      </c>
      <c r="R49">
        <v>329</v>
      </c>
      <c r="S49">
        <v>-99</v>
      </c>
      <c r="T49">
        <v>-99</v>
      </c>
      <c r="U49">
        <v>-99</v>
      </c>
    </row>
    <row r="50" spans="1:21" x14ac:dyDescent="0.3">
      <c r="A50" t="s">
        <v>173</v>
      </c>
      <c r="B50" t="s">
        <v>207</v>
      </c>
      <c r="C50" t="s">
        <v>174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126</v>
      </c>
      <c r="R50">
        <v>429</v>
      </c>
      <c r="S50">
        <v>-99</v>
      </c>
      <c r="T50">
        <v>-99</v>
      </c>
      <c r="U50">
        <v>-99</v>
      </c>
    </row>
    <row r="51" spans="1:21" x14ac:dyDescent="0.3">
      <c r="A51" t="s">
        <v>173</v>
      </c>
      <c r="B51" t="s">
        <v>216</v>
      </c>
      <c r="C51" t="s">
        <v>174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170</v>
      </c>
      <c r="R51">
        <v>168</v>
      </c>
      <c r="S51">
        <v>300</v>
      </c>
      <c r="T51">
        <v>4</v>
      </c>
      <c r="U51">
        <v>64</v>
      </c>
    </row>
    <row r="52" spans="1:21" x14ac:dyDescent="0.3">
      <c r="A52" t="s">
        <v>173</v>
      </c>
      <c r="B52" t="s">
        <v>217</v>
      </c>
      <c r="C52" t="s">
        <v>174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236</v>
      </c>
      <c r="R52">
        <v>112</v>
      </c>
      <c r="S52">
        <v>-99</v>
      </c>
      <c r="T52">
        <v>-99</v>
      </c>
      <c r="U52">
        <v>-99</v>
      </c>
    </row>
    <row r="53" spans="1:21" x14ac:dyDescent="0.3">
      <c r="A53" t="s">
        <v>173</v>
      </c>
      <c r="B53" t="s">
        <v>219</v>
      </c>
      <c r="C53" t="s">
        <v>174</v>
      </c>
      <c r="D53">
        <v>1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122</v>
      </c>
      <c r="R53">
        <v>139</v>
      </c>
      <c r="S53">
        <v>-99</v>
      </c>
      <c r="T53">
        <v>-99</v>
      </c>
      <c r="U53">
        <v>-99</v>
      </c>
    </row>
    <row r="54" spans="1:21" x14ac:dyDescent="0.3">
      <c r="A54" t="s">
        <v>173</v>
      </c>
      <c r="B54" t="s">
        <v>220</v>
      </c>
      <c r="C54" t="s">
        <v>174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3">
      <c r="A55" t="s">
        <v>173</v>
      </c>
      <c r="B55" t="s">
        <v>221</v>
      </c>
      <c r="C55" t="s">
        <v>174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38</v>
      </c>
      <c r="R55">
        <v>149</v>
      </c>
      <c r="S55">
        <v>-99</v>
      </c>
      <c r="T55">
        <v>-99</v>
      </c>
      <c r="U55">
        <v>-99</v>
      </c>
    </row>
    <row r="56" spans="1:21" x14ac:dyDescent="0.3">
      <c r="A56" t="s">
        <v>173</v>
      </c>
      <c r="B56" t="s">
        <v>290</v>
      </c>
      <c r="C56" t="s">
        <v>174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104</v>
      </c>
      <c r="T56">
        <v>36</v>
      </c>
      <c r="U56">
        <v>353</v>
      </c>
    </row>
    <row r="57" spans="1:21" x14ac:dyDescent="0.3">
      <c r="A57" t="s">
        <v>173</v>
      </c>
      <c r="B57" t="s">
        <v>222</v>
      </c>
      <c r="C57" t="s">
        <v>174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46</v>
      </c>
      <c r="R57">
        <v>201</v>
      </c>
      <c r="S57">
        <v>-99</v>
      </c>
      <c r="T57">
        <v>-99</v>
      </c>
      <c r="U57">
        <v>-99</v>
      </c>
    </row>
    <row r="58" spans="1:21" x14ac:dyDescent="0.3">
      <c r="A58" t="s">
        <v>173</v>
      </c>
      <c r="B58" t="s">
        <v>223</v>
      </c>
      <c r="C58" t="s">
        <v>174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hidden="1" x14ac:dyDescent="0.3">
      <c r="A59" t="s">
        <v>42</v>
      </c>
      <c r="B59" t="s">
        <v>208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hidden="1" x14ac:dyDescent="0.3">
      <c r="A60" t="s">
        <v>42</v>
      </c>
      <c r="B60" t="s">
        <v>224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hidden="1" x14ac:dyDescent="0.3">
      <c r="A61" t="s">
        <v>42</v>
      </c>
      <c r="B61" t="s">
        <v>196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hidden="1" x14ac:dyDescent="0.3">
      <c r="A62" t="s">
        <v>42</v>
      </c>
      <c r="B62" t="s">
        <v>225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-99</v>
      </c>
      <c r="R62">
        <v>-99</v>
      </c>
      <c r="S62">
        <v>-99</v>
      </c>
      <c r="T62">
        <v>-99</v>
      </c>
      <c r="U62">
        <v>-99</v>
      </c>
    </row>
    <row r="63" spans="1:21" hidden="1" x14ac:dyDescent="0.3">
      <c r="A63" t="s">
        <v>42</v>
      </c>
      <c r="B63" t="s">
        <v>212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208</v>
      </c>
      <c r="R63">
        <v>146</v>
      </c>
      <c r="S63">
        <v>197</v>
      </c>
      <c r="T63">
        <v>20</v>
      </c>
      <c r="U63">
        <v>291</v>
      </c>
    </row>
    <row r="64" spans="1:21" hidden="1" x14ac:dyDescent="0.3">
      <c r="A64" t="s">
        <v>42</v>
      </c>
      <c r="B64" t="s">
        <v>226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92</v>
      </c>
      <c r="R64">
        <v>149</v>
      </c>
      <c r="S64">
        <v>228</v>
      </c>
      <c r="T64">
        <v>8</v>
      </c>
      <c r="U64">
        <v>163</v>
      </c>
    </row>
    <row r="65" spans="1:21" hidden="1" x14ac:dyDescent="0.3">
      <c r="A65" t="s">
        <v>42</v>
      </c>
      <c r="B65" t="s">
        <v>214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90</v>
      </c>
      <c r="R65">
        <v>220</v>
      </c>
      <c r="S65">
        <v>-99</v>
      </c>
      <c r="T65">
        <v>-99</v>
      </c>
      <c r="U65">
        <v>-99</v>
      </c>
    </row>
    <row r="66" spans="1:21" hidden="1" x14ac:dyDescent="0.3">
      <c r="A66" t="s">
        <v>42</v>
      </c>
      <c r="B66" t="s">
        <v>227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226</v>
      </c>
      <c r="R66">
        <v>170</v>
      </c>
      <c r="S66">
        <v>-99</v>
      </c>
      <c r="T66">
        <v>-99</v>
      </c>
      <c r="U66">
        <v>-99</v>
      </c>
    </row>
    <row r="67" spans="1:21" hidden="1" x14ac:dyDescent="0.3">
      <c r="A67" t="s">
        <v>42</v>
      </c>
      <c r="B67" t="s">
        <v>228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160</v>
      </c>
      <c r="R67">
        <v>269</v>
      </c>
      <c r="S67">
        <v>-99</v>
      </c>
      <c r="T67">
        <v>-99</v>
      </c>
      <c r="U67">
        <v>-99</v>
      </c>
    </row>
    <row r="68" spans="1:21" hidden="1" x14ac:dyDescent="0.3">
      <c r="A68" t="s">
        <v>42</v>
      </c>
      <c r="B68" t="s">
        <v>202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hidden="1" x14ac:dyDescent="0.3">
      <c r="A69" t="s">
        <v>42</v>
      </c>
      <c r="B69" t="s">
        <v>229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-99</v>
      </c>
      <c r="R69">
        <v>-99</v>
      </c>
      <c r="S69">
        <v>-99</v>
      </c>
      <c r="T69">
        <v>-99</v>
      </c>
      <c r="U69">
        <v>-99</v>
      </c>
    </row>
    <row r="70" spans="1:21" hidden="1" x14ac:dyDescent="0.3">
      <c r="A70" t="s">
        <v>42</v>
      </c>
      <c r="B70" t="s">
        <v>203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54</v>
      </c>
      <c r="R70">
        <v>153</v>
      </c>
      <c r="S70">
        <v>-99</v>
      </c>
      <c r="T70">
        <v>-99</v>
      </c>
      <c r="U70">
        <v>-99</v>
      </c>
    </row>
    <row r="71" spans="1:21" hidden="1" x14ac:dyDescent="0.3">
      <c r="A71" t="s">
        <v>42</v>
      </c>
      <c r="B71" t="s">
        <v>205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96</v>
      </c>
      <c r="R71">
        <v>454</v>
      </c>
      <c r="S71">
        <v>-99</v>
      </c>
      <c r="T71">
        <v>-99</v>
      </c>
      <c r="U71">
        <v>-99</v>
      </c>
    </row>
    <row r="72" spans="1:21" hidden="1" x14ac:dyDescent="0.3">
      <c r="A72" t="s">
        <v>42</v>
      </c>
      <c r="B72" t="s">
        <v>230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hidden="1" x14ac:dyDescent="0.3">
      <c r="A73" t="s">
        <v>127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hidden="1" x14ac:dyDescent="0.3">
      <c r="A74" t="s">
        <v>127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hidden="1" x14ac:dyDescent="0.3">
      <c r="A75" t="s">
        <v>127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-99</v>
      </c>
      <c r="R75">
        <v>-99</v>
      </c>
      <c r="S75">
        <v>-99</v>
      </c>
      <c r="T75">
        <v>-99</v>
      </c>
      <c r="U75">
        <v>-99</v>
      </c>
    </row>
    <row r="76" spans="1:21" hidden="1" x14ac:dyDescent="0.3">
      <c r="A76" t="s">
        <v>127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-99</v>
      </c>
      <c r="R76">
        <v>-99</v>
      </c>
      <c r="S76">
        <v>-99</v>
      </c>
      <c r="T76">
        <v>-99</v>
      </c>
      <c r="U76">
        <v>-99</v>
      </c>
    </row>
    <row r="77" spans="1:21" hidden="1" x14ac:dyDescent="0.3">
      <c r="A77" t="s">
        <v>127</v>
      </c>
      <c r="B77" t="s">
        <v>202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-99</v>
      </c>
      <c r="R77">
        <v>-99</v>
      </c>
      <c r="S77">
        <v>-99</v>
      </c>
      <c r="T77">
        <v>-99</v>
      </c>
      <c r="U77">
        <v>-99</v>
      </c>
    </row>
    <row r="78" spans="1:21" hidden="1" x14ac:dyDescent="0.3">
      <c r="A78" t="s">
        <v>127</v>
      </c>
      <c r="B78" t="s">
        <v>203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40</v>
      </c>
      <c r="R78">
        <v>262</v>
      </c>
      <c r="S78">
        <v>-99</v>
      </c>
      <c r="T78">
        <v>-99</v>
      </c>
      <c r="U78">
        <v>-99</v>
      </c>
    </row>
    <row r="79" spans="1:21" x14ac:dyDescent="0.3">
      <c r="A79" t="s">
        <v>175</v>
      </c>
      <c r="B79" t="s">
        <v>208</v>
      </c>
      <c r="C79" t="s">
        <v>174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x14ac:dyDescent="0.3">
      <c r="A80" t="s">
        <v>175</v>
      </c>
      <c r="B80" t="s">
        <v>196</v>
      </c>
      <c r="C80" t="s">
        <v>174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-99</v>
      </c>
      <c r="R80">
        <v>-99</v>
      </c>
      <c r="S80">
        <v>-99</v>
      </c>
      <c r="T80">
        <v>-99</v>
      </c>
      <c r="U80">
        <v>-99</v>
      </c>
    </row>
    <row r="81" spans="1:21" x14ac:dyDescent="0.3">
      <c r="A81" t="s">
        <v>175</v>
      </c>
      <c r="B81" t="s">
        <v>346</v>
      </c>
      <c r="C81" t="s">
        <v>174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144</v>
      </c>
      <c r="R81">
        <v>99</v>
      </c>
      <c r="S81">
        <v>-99</v>
      </c>
      <c r="T81">
        <v>-99</v>
      </c>
      <c r="U81">
        <v>-99</v>
      </c>
    </row>
    <row r="82" spans="1:21" x14ac:dyDescent="0.3">
      <c r="A82" t="s">
        <v>175</v>
      </c>
      <c r="B82" t="s">
        <v>203</v>
      </c>
      <c r="C82" t="s">
        <v>174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164</v>
      </c>
      <c r="R82">
        <v>72</v>
      </c>
      <c r="S82">
        <v>-99</v>
      </c>
      <c r="T82">
        <v>-99</v>
      </c>
      <c r="U82">
        <v>-99</v>
      </c>
    </row>
    <row r="83" spans="1:21" x14ac:dyDescent="0.3">
      <c r="A83" t="s">
        <v>175</v>
      </c>
      <c r="B83" t="s">
        <v>205</v>
      </c>
      <c r="C83" t="s">
        <v>174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-99</v>
      </c>
      <c r="R83">
        <v>-99</v>
      </c>
      <c r="S83">
        <v>-99</v>
      </c>
      <c r="T83">
        <v>-99</v>
      </c>
      <c r="U83">
        <v>-99</v>
      </c>
    </row>
    <row r="84" spans="1:21" x14ac:dyDescent="0.3">
      <c r="A84" t="s">
        <v>175</v>
      </c>
      <c r="B84" t="s">
        <v>216</v>
      </c>
      <c r="C84" t="s">
        <v>174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100</v>
      </c>
      <c r="R84">
        <v>379</v>
      </c>
      <c r="S84">
        <v>-99</v>
      </c>
      <c r="T84">
        <v>-99</v>
      </c>
      <c r="U84">
        <v>-99</v>
      </c>
    </row>
    <row r="85" spans="1:21" hidden="1" x14ac:dyDescent="0.3">
      <c r="A85" t="s">
        <v>43</v>
      </c>
      <c r="B85" t="s">
        <v>202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hidden="1" x14ac:dyDescent="0.3">
      <c r="A86" t="s">
        <v>43</v>
      </c>
      <c r="B86" t="s">
        <v>203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96</v>
      </c>
      <c r="R86">
        <v>94</v>
      </c>
      <c r="S86">
        <v>-99</v>
      </c>
      <c r="T86">
        <v>-99</v>
      </c>
      <c r="U86">
        <v>-99</v>
      </c>
    </row>
    <row r="87" spans="1:21" hidden="1" x14ac:dyDescent="0.3">
      <c r="A87" t="s">
        <v>43</v>
      </c>
      <c r="B87" t="s">
        <v>205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72</v>
      </c>
      <c r="R87">
        <v>242</v>
      </c>
      <c r="S87">
        <v>-99</v>
      </c>
      <c r="T87">
        <v>-99</v>
      </c>
      <c r="U87">
        <v>-99</v>
      </c>
    </row>
    <row r="88" spans="1:21" hidden="1" x14ac:dyDescent="0.3">
      <c r="A88" t="s">
        <v>43</v>
      </c>
      <c r="B88" t="s">
        <v>216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72</v>
      </c>
      <c r="R88">
        <v>148</v>
      </c>
      <c r="S88">
        <v>-99</v>
      </c>
      <c r="T88">
        <v>-99</v>
      </c>
      <c r="U88">
        <v>-99</v>
      </c>
    </row>
    <row r="89" spans="1:21" hidden="1" x14ac:dyDescent="0.3">
      <c r="A89" t="s">
        <v>43</v>
      </c>
      <c r="B89" t="s">
        <v>217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98</v>
      </c>
      <c r="R89">
        <v>63</v>
      </c>
      <c r="S89">
        <v>-99</v>
      </c>
      <c r="T89">
        <v>-99</v>
      </c>
      <c r="U89">
        <v>-99</v>
      </c>
    </row>
    <row r="90" spans="1:21" hidden="1" x14ac:dyDescent="0.3">
      <c r="A90" t="s">
        <v>43</v>
      </c>
      <c r="B90" t="s">
        <v>231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188</v>
      </c>
      <c r="R90">
        <v>50</v>
      </c>
      <c r="S90">
        <v>-99</v>
      </c>
      <c r="T90">
        <v>-99</v>
      </c>
      <c r="U90">
        <v>-99</v>
      </c>
    </row>
    <row r="91" spans="1:21" hidden="1" x14ac:dyDescent="0.3">
      <c r="A91" t="s">
        <v>43</v>
      </c>
      <c r="B91" t="s">
        <v>219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232</v>
      </c>
      <c r="R91">
        <v>156</v>
      </c>
      <c r="S91">
        <v>-99</v>
      </c>
      <c r="T91">
        <v>-99</v>
      </c>
      <c r="U91">
        <v>-99</v>
      </c>
    </row>
    <row r="92" spans="1:21" hidden="1" x14ac:dyDescent="0.3">
      <c r="A92" t="s">
        <v>43</v>
      </c>
      <c r="B92" t="s">
        <v>221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58</v>
      </c>
      <c r="R92">
        <v>120</v>
      </c>
      <c r="S92">
        <v>-99</v>
      </c>
      <c r="T92">
        <v>-99</v>
      </c>
      <c r="U92">
        <v>-99</v>
      </c>
    </row>
    <row r="93" spans="1:21" hidden="1" x14ac:dyDescent="0.3">
      <c r="A93" t="s">
        <v>43</v>
      </c>
      <c r="B93" t="s">
        <v>222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-99</v>
      </c>
      <c r="R93">
        <v>-99</v>
      </c>
      <c r="S93">
        <v>-99</v>
      </c>
      <c r="T93">
        <v>-99</v>
      </c>
      <c r="U93">
        <v>-99</v>
      </c>
    </row>
    <row r="94" spans="1:21" hidden="1" x14ac:dyDescent="0.3">
      <c r="A94" t="s">
        <v>43</v>
      </c>
      <c r="B94" t="s">
        <v>223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-99</v>
      </c>
      <c r="R94">
        <v>-99</v>
      </c>
      <c r="S94">
        <v>-99</v>
      </c>
      <c r="T94">
        <v>-99</v>
      </c>
      <c r="U94">
        <v>-99</v>
      </c>
    </row>
    <row r="95" spans="1:21" hidden="1" x14ac:dyDescent="0.3">
      <c r="A95" t="s">
        <v>44</v>
      </c>
      <c r="B95" t="s">
        <v>208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-99</v>
      </c>
      <c r="T95">
        <v>-99</v>
      </c>
      <c r="U95">
        <v>-99</v>
      </c>
    </row>
    <row r="96" spans="1:21" hidden="1" x14ac:dyDescent="0.3">
      <c r="A96" t="s">
        <v>44</v>
      </c>
      <c r="B96" t="s">
        <v>196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-99</v>
      </c>
      <c r="R96">
        <v>-99</v>
      </c>
      <c r="S96">
        <v>-99</v>
      </c>
      <c r="T96">
        <v>-99</v>
      </c>
      <c r="U96">
        <v>-99</v>
      </c>
    </row>
    <row r="97" spans="1:21" hidden="1" x14ac:dyDescent="0.3">
      <c r="A97" t="s">
        <v>44</v>
      </c>
      <c r="B97" t="s">
        <v>212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54</v>
      </c>
      <c r="R97">
        <v>730</v>
      </c>
      <c r="S97">
        <v>45</v>
      </c>
      <c r="T97">
        <v>76</v>
      </c>
      <c r="U97">
        <v>918</v>
      </c>
    </row>
    <row r="98" spans="1:21" hidden="1" x14ac:dyDescent="0.3">
      <c r="A98" t="s">
        <v>44</v>
      </c>
      <c r="B98" t="s">
        <v>214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66</v>
      </c>
      <c r="R98">
        <v>452</v>
      </c>
      <c r="S98">
        <v>329</v>
      </c>
      <c r="T98">
        <v>24</v>
      </c>
      <c r="U98">
        <v>318</v>
      </c>
    </row>
    <row r="99" spans="1:21" hidden="1" x14ac:dyDescent="0.3">
      <c r="A99" t="s">
        <v>44</v>
      </c>
      <c r="B99" t="s">
        <v>232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90</v>
      </c>
      <c r="R99">
        <v>330</v>
      </c>
      <c r="S99">
        <v>45</v>
      </c>
      <c r="T99">
        <v>74</v>
      </c>
      <c r="U99">
        <v>810</v>
      </c>
    </row>
    <row r="100" spans="1:21" hidden="1" x14ac:dyDescent="0.3">
      <c r="A100" t="s">
        <v>44</v>
      </c>
      <c r="B100" t="s">
        <v>202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26</v>
      </c>
      <c r="R100">
        <v>170</v>
      </c>
      <c r="S100">
        <v>-99</v>
      </c>
      <c r="T100">
        <v>-99</v>
      </c>
      <c r="U100">
        <v>-99</v>
      </c>
    </row>
    <row r="101" spans="1:21" hidden="1" x14ac:dyDescent="0.3">
      <c r="A101" t="s">
        <v>44</v>
      </c>
      <c r="B101" t="s">
        <v>233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36</v>
      </c>
      <c r="R101">
        <v>10</v>
      </c>
      <c r="S101">
        <v>0</v>
      </c>
      <c r="T101">
        <v>30</v>
      </c>
      <c r="U101">
        <v>561</v>
      </c>
    </row>
    <row r="102" spans="1:21" hidden="1" x14ac:dyDescent="0.3">
      <c r="A102" t="s">
        <v>44</v>
      </c>
      <c r="B102" t="s">
        <v>234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130</v>
      </c>
      <c r="R102">
        <v>191</v>
      </c>
      <c r="S102">
        <v>182</v>
      </c>
      <c r="T102">
        <v>24</v>
      </c>
      <c r="U102">
        <v>470</v>
      </c>
    </row>
    <row r="103" spans="1:21" hidden="1" x14ac:dyDescent="0.3">
      <c r="A103" t="s">
        <v>44</v>
      </c>
      <c r="B103" t="s">
        <v>235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140</v>
      </c>
      <c r="R103">
        <v>161</v>
      </c>
      <c r="S103">
        <v>30</v>
      </c>
      <c r="T103">
        <v>20</v>
      </c>
      <c r="U103">
        <v>370</v>
      </c>
    </row>
    <row r="104" spans="1:21" hidden="1" x14ac:dyDescent="0.3">
      <c r="A104" t="s">
        <v>44</v>
      </c>
      <c r="B104" t="s">
        <v>236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212</v>
      </c>
      <c r="R104">
        <v>134</v>
      </c>
      <c r="S104">
        <v>14</v>
      </c>
      <c r="T104">
        <v>62</v>
      </c>
      <c r="U104">
        <v>681</v>
      </c>
    </row>
    <row r="105" spans="1:21" hidden="1" x14ac:dyDescent="0.3">
      <c r="A105" t="s">
        <v>44</v>
      </c>
      <c r="B105" t="s">
        <v>203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146</v>
      </c>
      <c r="R105">
        <v>251</v>
      </c>
      <c r="S105">
        <v>36</v>
      </c>
      <c r="T105">
        <v>144</v>
      </c>
      <c r="U105">
        <v>448</v>
      </c>
    </row>
    <row r="106" spans="1:21" hidden="1" x14ac:dyDescent="0.3">
      <c r="A106" t="s">
        <v>44</v>
      </c>
      <c r="B106" t="s">
        <v>205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88</v>
      </c>
      <c r="R106">
        <v>276</v>
      </c>
      <c r="S106">
        <v>270</v>
      </c>
      <c r="T106">
        <v>18</v>
      </c>
      <c r="U106">
        <v>286</v>
      </c>
    </row>
    <row r="107" spans="1:21" hidden="1" x14ac:dyDescent="0.3">
      <c r="A107" t="s">
        <v>45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45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hidden="1" x14ac:dyDescent="0.3">
      <c r="A109" t="s">
        <v>45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-99</v>
      </c>
      <c r="R109">
        <v>-99</v>
      </c>
      <c r="S109">
        <v>-99</v>
      </c>
      <c r="T109">
        <v>-99</v>
      </c>
      <c r="U109">
        <v>-99</v>
      </c>
    </row>
    <row r="110" spans="1:21" hidden="1" x14ac:dyDescent="0.3">
      <c r="A110" t="s">
        <v>45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112</v>
      </c>
      <c r="R110">
        <v>85</v>
      </c>
      <c r="S110">
        <v>-99</v>
      </c>
      <c r="T110">
        <v>-99</v>
      </c>
      <c r="U110">
        <v>-99</v>
      </c>
    </row>
    <row r="111" spans="1:21" hidden="1" x14ac:dyDescent="0.3">
      <c r="A111" t="s">
        <v>45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126</v>
      </c>
      <c r="R111">
        <v>92</v>
      </c>
      <c r="S111">
        <v>-99</v>
      </c>
      <c r="T111">
        <v>-99</v>
      </c>
      <c r="U111">
        <v>-99</v>
      </c>
    </row>
    <row r="112" spans="1:21" hidden="1" x14ac:dyDescent="0.3">
      <c r="A112" t="s">
        <v>45</v>
      </c>
      <c r="B112" t="s">
        <v>237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162</v>
      </c>
      <c r="R112">
        <v>72</v>
      </c>
      <c r="S112">
        <v>-99</v>
      </c>
      <c r="T112">
        <v>-99</v>
      </c>
      <c r="U112">
        <v>-99</v>
      </c>
    </row>
    <row r="113" spans="1:21" hidden="1" x14ac:dyDescent="0.3">
      <c r="A113" t="s">
        <v>45</v>
      </c>
      <c r="B113" t="s">
        <v>203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136</v>
      </c>
      <c r="R113">
        <v>110</v>
      </c>
      <c r="S113">
        <v>-99</v>
      </c>
      <c r="T113">
        <v>-99</v>
      </c>
      <c r="U113">
        <v>-99</v>
      </c>
    </row>
    <row r="114" spans="1:21" hidden="1" x14ac:dyDescent="0.3">
      <c r="A114" t="s">
        <v>45</v>
      </c>
      <c r="B114" t="s">
        <v>205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152</v>
      </c>
      <c r="R114">
        <v>104</v>
      </c>
      <c r="S114">
        <v>-99</v>
      </c>
      <c r="T114">
        <v>-99</v>
      </c>
      <c r="U114">
        <v>-99</v>
      </c>
    </row>
    <row r="115" spans="1:21" hidden="1" x14ac:dyDescent="0.3">
      <c r="A115" t="s">
        <v>45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204</v>
      </c>
      <c r="R115">
        <v>143</v>
      </c>
      <c r="S115">
        <v>-99</v>
      </c>
      <c r="T115">
        <v>-99</v>
      </c>
      <c r="U115">
        <v>-99</v>
      </c>
    </row>
    <row r="116" spans="1:21" hidden="1" x14ac:dyDescent="0.3">
      <c r="A116" t="s">
        <v>45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236</v>
      </c>
      <c r="R116">
        <v>85</v>
      </c>
      <c r="S116">
        <v>-99</v>
      </c>
      <c r="T116">
        <v>-99</v>
      </c>
      <c r="U116">
        <v>-99</v>
      </c>
    </row>
    <row r="117" spans="1:21" hidden="1" x14ac:dyDescent="0.3">
      <c r="A117" t="s">
        <v>45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-99</v>
      </c>
      <c r="R117">
        <v>-99</v>
      </c>
      <c r="S117">
        <v>514</v>
      </c>
      <c r="T117">
        <v>4</v>
      </c>
      <c r="U117">
        <v>108</v>
      </c>
    </row>
    <row r="118" spans="1:21" hidden="1" x14ac:dyDescent="0.3">
      <c r="A118" t="s">
        <v>45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360</v>
      </c>
      <c r="R118">
        <v>170</v>
      </c>
      <c r="S118">
        <v>149</v>
      </c>
      <c r="T118">
        <v>126</v>
      </c>
      <c r="U118">
        <v>582</v>
      </c>
    </row>
    <row r="119" spans="1:21" hidden="1" x14ac:dyDescent="0.3">
      <c r="A119" t="s">
        <v>45</v>
      </c>
      <c r="B119" t="s">
        <v>221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272</v>
      </c>
      <c r="R119">
        <v>240</v>
      </c>
      <c r="S119">
        <v>309</v>
      </c>
      <c r="T119">
        <v>14</v>
      </c>
      <c r="U119">
        <v>142</v>
      </c>
    </row>
    <row r="120" spans="1:21" hidden="1" x14ac:dyDescent="0.3">
      <c r="A120" t="s">
        <v>45</v>
      </c>
      <c r="B120" t="s">
        <v>238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1</v>
      </c>
      <c r="Q120">
        <v>358</v>
      </c>
      <c r="R120">
        <v>71</v>
      </c>
      <c r="S120">
        <v>92</v>
      </c>
      <c r="T120">
        <v>96</v>
      </c>
      <c r="U120">
        <v>631</v>
      </c>
    </row>
    <row r="121" spans="1:21" hidden="1" x14ac:dyDescent="0.3">
      <c r="A121" t="s">
        <v>45</v>
      </c>
      <c r="B121" t="s">
        <v>239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348</v>
      </c>
      <c r="R121">
        <v>71</v>
      </c>
      <c r="S121">
        <v>90</v>
      </c>
      <c r="T121">
        <v>88</v>
      </c>
      <c r="U121">
        <v>761</v>
      </c>
    </row>
    <row r="122" spans="1:21" hidden="1" x14ac:dyDescent="0.3">
      <c r="A122" t="s">
        <v>45</v>
      </c>
      <c r="B122" t="s">
        <v>240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328</v>
      </c>
      <c r="R122">
        <v>92</v>
      </c>
      <c r="S122">
        <v>112</v>
      </c>
      <c r="T122">
        <v>60</v>
      </c>
      <c r="U122">
        <v>354</v>
      </c>
    </row>
    <row r="123" spans="1:21" hidden="1" x14ac:dyDescent="0.3">
      <c r="A123" t="s">
        <v>45</v>
      </c>
      <c r="B123" t="s">
        <v>241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236</v>
      </c>
      <c r="R123">
        <v>102</v>
      </c>
      <c r="S123">
        <v>76</v>
      </c>
      <c r="T123">
        <v>138</v>
      </c>
      <c r="U123">
        <v>617</v>
      </c>
    </row>
    <row r="124" spans="1:21" hidden="1" x14ac:dyDescent="0.3">
      <c r="A124" t="s">
        <v>45</v>
      </c>
      <c r="B124" t="s">
        <v>242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264</v>
      </c>
      <c r="R124">
        <v>92</v>
      </c>
      <c r="S124">
        <v>70</v>
      </c>
      <c r="T124">
        <v>126</v>
      </c>
      <c r="U124">
        <v>538</v>
      </c>
    </row>
    <row r="125" spans="1:21" hidden="1" x14ac:dyDescent="0.3">
      <c r="A125" t="s">
        <v>45</v>
      </c>
      <c r="B125" t="s">
        <v>243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342</v>
      </c>
      <c r="R125">
        <v>78</v>
      </c>
      <c r="S125">
        <v>76</v>
      </c>
      <c r="T125">
        <v>124</v>
      </c>
      <c r="U125">
        <v>295</v>
      </c>
    </row>
    <row r="126" spans="1:21" hidden="1" x14ac:dyDescent="0.3">
      <c r="A126" t="s">
        <v>45</v>
      </c>
      <c r="B126" t="s">
        <v>244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320</v>
      </c>
      <c r="R126">
        <v>67</v>
      </c>
      <c r="S126">
        <v>80</v>
      </c>
      <c r="T126">
        <v>68</v>
      </c>
      <c r="U126">
        <v>292</v>
      </c>
    </row>
    <row r="127" spans="1:21" hidden="1" x14ac:dyDescent="0.3">
      <c r="A127" t="s">
        <v>45</v>
      </c>
      <c r="B127" t="s">
        <v>222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1</v>
      </c>
      <c r="Q127">
        <v>360</v>
      </c>
      <c r="R127">
        <v>50</v>
      </c>
      <c r="S127">
        <v>376</v>
      </c>
      <c r="T127">
        <v>52</v>
      </c>
      <c r="U127">
        <v>497</v>
      </c>
    </row>
    <row r="128" spans="1:21" hidden="1" x14ac:dyDescent="0.3">
      <c r="A128" t="s">
        <v>45</v>
      </c>
      <c r="B128" t="s">
        <v>223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360</v>
      </c>
      <c r="R128">
        <v>126</v>
      </c>
      <c r="S128">
        <v>103</v>
      </c>
      <c r="T128">
        <v>48</v>
      </c>
      <c r="U128">
        <v>197</v>
      </c>
    </row>
    <row r="129" spans="1:21" x14ac:dyDescent="0.3">
      <c r="A129" t="s">
        <v>482</v>
      </c>
      <c r="B129" t="s">
        <v>208</v>
      </c>
      <c r="C129" t="s">
        <v>174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 t="s">
        <v>188</v>
      </c>
      <c r="S129">
        <v>-99</v>
      </c>
      <c r="T129">
        <v>-99</v>
      </c>
      <c r="U129">
        <v>-99</v>
      </c>
    </row>
    <row r="130" spans="1:21" x14ac:dyDescent="0.3">
      <c r="A130" t="s">
        <v>482</v>
      </c>
      <c r="B130" t="s">
        <v>196</v>
      </c>
      <c r="C130" t="s">
        <v>174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-99</v>
      </c>
      <c r="R130">
        <v>-99</v>
      </c>
      <c r="S130">
        <v>-99</v>
      </c>
      <c r="T130">
        <v>-99</v>
      </c>
      <c r="U130">
        <v>-99</v>
      </c>
    </row>
    <row r="131" spans="1:21" x14ac:dyDescent="0.3">
      <c r="A131" t="s">
        <v>482</v>
      </c>
      <c r="B131" t="s">
        <v>233</v>
      </c>
      <c r="C131" t="s">
        <v>174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1</v>
      </c>
      <c r="Q131">
        <v>164</v>
      </c>
      <c r="R131">
        <v>182</v>
      </c>
      <c r="S131">
        <v>-99</v>
      </c>
      <c r="T131">
        <v>-99</v>
      </c>
      <c r="U131">
        <v>-99</v>
      </c>
    </row>
    <row r="132" spans="1:21" x14ac:dyDescent="0.3">
      <c r="A132" t="s">
        <v>482</v>
      </c>
      <c r="B132" t="s">
        <v>483</v>
      </c>
      <c r="C132" t="s">
        <v>174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146</v>
      </c>
      <c r="R132">
        <v>250</v>
      </c>
      <c r="S132">
        <v>-99</v>
      </c>
      <c r="T132">
        <v>-99</v>
      </c>
      <c r="U132">
        <v>-99</v>
      </c>
    </row>
    <row r="133" spans="1:21" x14ac:dyDescent="0.3">
      <c r="A133" t="s">
        <v>482</v>
      </c>
      <c r="B133" t="s">
        <v>484</v>
      </c>
      <c r="C133" t="s">
        <v>174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78</v>
      </c>
      <c r="R133">
        <v>230</v>
      </c>
      <c r="S133">
        <v>-99</v>
      </c>
      <c r="T133">
        <v>-99</v>
      </c>
      <c r="U133">
        <v>-99</v>
      </c>
    </row>
    <row r="134" spans="1:21" x14ac:dyDescent="0.3">
      <c r="A134" t="s">
        <v>482</v>
      </c>
      <c r="B134" t="s">
        <v>443</v>
      </c>
      <c r="C134" t="s">
        <v>174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76</v>
      </c>
      <c r="R134">
        <v>171</v>
      </c>
      <c r="S134">
        <v>301</v>
      </c>
      <c r="T134">
        <v>4</v>
      </c>
      <c r="U134">
        <v>114</v>
      </c>
    </row>
    <row r="135" spans="1:21" x14ac:dyDescent="0.3">
      <c r="A135" t="s">
        <v>482</v>
      </c>
      <c r="B135" t="s">
        <v>486</v>
      </c>
      <c r="C135" t="s">
        <v>174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62</v>
      </c>
      <c r="R135">
        <v>206</v>
      </c>
      <c r="S135">
        <v>-99</v>
      </c>
      <c r="T135">
        <v>-99</v>
      </c>
      <c r="U135">
        <v>-99</v>
      </c>
    </row>
    <row r="136" spans="1:21" x14ac:dyDescent="0.3">
      <c r="A136" t="s">
        <v>482</v>
      </c>
      <c r="B136" t="s">
        <v>412</v>
      </c>
      <c r="C136" t="s">
        <v>174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64</v>
      </c>
      <c r="R136">
        <v>189</v>
      </c>
      <c r="S136">
        <v>22</v>
      </c>
      <c r="T136">
        <v>8</v>
      </c>
      <c r="U136">
        <v>163</v>
      </c>
    </row>
    <row r="137" spans="1:21" x14ac:dyDescent="0.3">
      <c r="A137" t="s">
        <v>482</v>
      </c>
      <c r="B137" t="s">
        <v>485</v>
      </c>
      <c r="C137" t="s">
        <v>174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60</v>
      </c>
      <c r="R137">
        <v>404</v>
      </c>
      <c r="S137">
        <v>98</v>
      </c>
      <c r="T137">
        <v>46</v>
      </c>
      <c r="U137">
        <v>698</v>
      </c>
    </row>
    <row r="138" spans="1:21" x14ac:dyDescent="0.3">
      <c r="A138" t="s">
        <v>482</v>
      </c>
      <c r="B138" t="s">
        <v>302</v>
      </c>
      <c r="C138" t="s">
        <v>174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85</v>
      </c>
      <c r="T138">
        <v>74</v>
      </c>
      <c r="U138">
        <v>660</v>
      </c>
    </row>
    <row r="139" spans="1:21" x14ac:dyDescent="0.3">
      <c r="A139" t="s">
        <v>482</v>
      </c>
      <c r="B139" t="s">
        <v>203</v>
      </c>
      <c r="C139" t="s">
        <v>174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142</v>
      </c>
      <c r="R139">
        <v>122</v>
      </c>
      <c r="S139">
        <v>-99</v>
      </c>
      <c r="T139">
        <v>-99</v>
      </c>
      <c r="U139">
        <v>-99</v>
      </c>
    </row>
    <row r="140" spans="1:21" x14ac:dyDescent="0.3">
      <c r="A140" t="s">
        <v>482</v>
      </c>
      <c r="B140" t="s">
        <v>303</v>
      </c>
      <c r="C140" t="s">
        <v>174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94</v>
      </c>
      <c r="R140">
        <v>267</v>
      </c>
      <c r="S140">
        <v>-99</v>
      </c>
      <c r="T140">
        <v>-99</v>
      </c>
      <c r="U140">
        <v>-99</v>
      </c>
    </row>
    <row r="141" spans="1:21" x14ac:dyDescent="0.3">
      <c r="A141" t="s">
        <v>482</v>
      </c>
      <c r="B141" t="s">
        <v>413</v>
      </c>
      <c r="C141" t="s">
        <v>174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152</v>
      </c>
      <c r="R141">
        <v>219</v>
      </c>
      <c r="S141">
        <v>-99</v>
      </c>
      <c r="T141">
        <v>-99</v>
      </c>
      <c r="U141">
        <v>-99</v>
      </c>
    </row>
    <row r="142" spans="1:21" x14ac:dyDescent="0.3">
      <c r="A142" t="s">
        <v>482</v>
      </c>
      <c r="B142" t="s">
        <v>487</v>
      </c>
      <c r="C142" t="s">
        <v>174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148</v>
      </c>
      <c r="R142">
        <v>219</v>
      </c>
      <c r="S142">
        <v>-99</v>
      </c>
      <c r="T142">
        <v>-99</v>
      </c>
      <c r="U142">
        <v>-99</v>
      </c>
    </row>
    <row r="143" spans="1:21" x14ac:dyDescent="0.3">
      <c r="A143" t="s">
        <v>482</v>
      </c>
      <c r="B143" t="s">
        <v>205</v>
      </c>
      <c r="C143" t="s">
        <v>174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142</v>
      </c>
      <c r="R143">
        <v>301</v>
      </c>
      <c r="S143">
        <v>-99</v>
      </c>
      <c r="T143">
        <v>-99</v>
      </c>
      <c r="U143">
        <v>-99</v>
      </c>
    </row>
    <row r="144" spans="1:21" x14ac:dyDescent="0.3">
      <c r="A144" t="s">
        <v>482</v>
      </c>
      <c r="B144" t="s">
        <v>216</v>
      </c>
      <c r="C144" t="s">
        <v>174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198</v>
      </c>
      <c r="R144">
        <v>233</v>
      </c>
      <c r="S144">
        <v>-99</v>
      </c>
      <c r="T144">
        <v>-99</v>
      </c>
      <c r="U144">
        <v>-99</v>
      </c>
    </row>
    <row r="145" spans="1:21" x14ac:dyDescent="0.3">
      <c r="A145" t="s">
        <v>482</v>
      </c>
      <c r="B145" t="s">
        <v>217</v>
      </c>
      <c r="C145" t="s">
        <v>174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192</v>
      </c>
      <c r="R145">
        <v>248</v>
      </c>
      <c r="S145">
        <v>-99</v>
      </c>
      <c r="T145">
        <v>-99</v>
      </c>
      <c r="U145">
        <v>-99</v>
      </c>
    </row>
    <row r="146" spans="1:21" x14ac:dyDescent="0.3">
      <c r="A146" t="s">
        <v>482</v>
      </c>
      <c r="B146" t="s">
        <v>488</v>
      </c>
      <c r="C146" t="s">
        <v>174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-99</v>
      </c>
      <c r="R146">
        <v>-99</v>
      </c>
      <c r="S146">
        <v>-99</v>
      </c>
      <c r="T146">
        <v>-99</v>
      </c>
      <c r="U146">
        <v>-99</v>
      </c>
    </row>
    <row r="147" spans="1:21" x14ac:dyDescent="0.3">
      <c r="A147" t="s">
        <v>482</v>
      </c>
      <c r="B147" t="s">
        <v>468</v>
      </c>
      <c r="C147" t="s">
        <v>174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126</v>
      </c>
      <c r="R147">
        <v>166</v>
      </c>
      <c r="S147">
        <v>-99</v>
      </c>
      <c r="T147">
        <v>-99</v>
      </c>
      <c r="U147">
        <v>-99</v>
      </c>
    </row>
    <row r="148" spans="1:21" x14ac:dyDescent="0.3">
      <c r="A148" t="s">
        <v>482</v>
      </c>
      <c r="B148" t="s">
        <v>311</v>
      </c>
      <c r="C148" t="s">
        <v>174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198</v>
      </c>
      <c r="R148">
        <v>149</v>
      </c>
      <c r="S148">
        <v>-99</v>
      </c>
      <c r="T148">
        <v>-99</v>
      </c>
      <c r="U148">
        <v>-99</v>
      </c>
    </row>
    <row r="149" spans="1:21" x14ac:dyDescent="0.3">
      <c r="A149" t="s">
        <v>482</v>
      </c>
      <c r="B149" t="s">
        <v>219</v>
      </c>
      <c r="C149" t="s">
        <v>174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116</v>
      </c>
      <c r="R149">
        <v>92</v>
      </c>
      <c r="S149">
        <v>-99</v>
      </c>
      <c r="T149">
        <v>-99</v>
      </c>
      <c r="U149">
        <v>-99</v>
      </c>
    </row>
    <row r="150" spans="1:21" hidden="1" x14ac:dyDescent="0.3">
      <c r="A150" t="s">
        <v>46</v>
      </c>
      <c r="B150" t="s">
        <v>208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hidden="1" x14ac:dyDescent="0.3">
      <c r="A151" t="s">
        <v>46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-99</v>
      </c>
      <c r="R151">
        <v>-99</v>
      </c>
      <c r="S151">
        <v>-99</v>
      </c>
      <c r="T151">
        <v>-99</v>
      </c>
      <c r="U151">
        <v>-99</v>
      </c>
    </row>
    <row r="152" spans="1:21" hidden="1" x14ac:dyDescent="0.3">
      <c r="A152" t="s">
        <v>46</v>
      </c>
      <c r="B152" t="s">
        <v>212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70</v>
      </c>
      <c r="R152">
        <v>259</v>
      </c>
      <c r="S152">
        <v>-99</v>
      </c>
      <c r="T152">
        <v>-99</v>
      </c>
      <c r="U152">
        <v>-99</v>
      </c>
    </row>
    <row r="153" spans="1:21" hidden="1" x14ac:dyDescent="0.3">
      <c r="A153" t="s">
        <v>46</v>
      </c>
      <c r="B153" t="s">
        <v>214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-99</v>
      </c>
      <c r="T153">
        <v>-99</v>
      </c>
      <c r="U153">
        <v>-99</v>
      </c>
    </row>
    <row r="154" spans="1:21" hidden="1" x14ac:dyDescent="0.3">
      <c r="A154" t="s">
        <v>46</v>
      </c>
      <c r="B154" t="s">
        <v>202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134</v>
      </c>
      <c r="R154">
        <v>270</v>
      </c>
      <c r="S154">
        <v>-99</v>
      </c>
      <c r="T154">
        <v>-99</v>
      </c>
      <c r="U154">
        <v>-99</v>
      </c>
    </row>
    <row r="155" spans="1:21" hidden="1" x14ac:dyDescent="0.3">
      <c r="A155" t="s">
        <v>46</v>
      </c>
      <c r="B155" t="s">
        <v>203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60</v>
      </c>
      <c r="R155">
        <v>310</v>
      </c>
      <c r="S155">
        <v>-99</v>
      </c>
      <c r="T155">
        <v>-99</v>
      </c>
      <c r="U155">
        <v>-99</v>
      </c>
    </row>
    <row r="156" spans="1:21" hidden="1" x14ac:dyDescent="0.3">
      <c r="A156" t="s">
        <v>46</v>
      </c>
      <c r="B156" t="s">
        <v>205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-99</v>
      </c>
      <c r="R156">
        <v>-99</v>
      </c>
      <c r="S156">
        <v>-99</v>
      </c>
      <c r="T156">
        <v>-99</v>
      </c>
      <c r="U156">
        <v>-99</v>
      </c>
    </row>
    <row r="157" spans="1:21" hidden="1" x14ac:dyDescent="0.3">
      <c r="A157" t="s">
        <v>46</v>
      </c>
      <c r="B157" t="s">
        <v>245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142</v>
      </c>
      <c r="R157">
        <v>187</v>
      </c>
      <c r="S157">
        <v>-99</v>
      </c>
      <c r="T157">
        <v>-99</v>
      </c>
      <c r="U157">
        <v>-99</v>
      </c>
    </row>
    <row r="158" spans="1:21" hidden="1" x14ac:dyDescent="0.3">
      <c r="A158" t="s">
        <v>46</v>
      </c>
      <c r="B158" t="s">
        <v>216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186</v>
      </c>
      <c r="R158">
        <v>187</v>
      </c>
      <c r="S158">
        <v>-99</v>
      </c>
      <c r="T158">
        <v>-99</v>
      </c>
      <c r="U158">
        <v>-99</v>
      </c>
    </row>
    <row r="159" spans="1:21" hidden="1" x14ac:dyDescent="0.3">
      <c r="A159" t="s">
        <v>46</v>
      </c>
      <c r="B159" t="s">
        <v>217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hidden="1" x14ac:dyDescent="0.3">
      <c r="A160" t="s">
        <v>46</v>
      </c>
      <c r="B160" t="s">
        <v>219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148</v>
      </c>
      <c r="R160">
        <v>366</v>
      </c>
      <c r="S160">
        <v>-99</v>
      </c>
      <c r="T160">
        <v>-99</v>
      </c>
      <c r="U160">
        <v>-99</v>
      </c>
    </row>
    <row r="161" spans="1:21" hidden="1" x14ac:dyDescent="0.3">
      <c r="A161" t="s">
        <v>46</v>
      </c>
      <c r="B161" t="s">
        <v>220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138</v>
      </c>
      <c r="R161">
        <v>81</v>
      </c>
      <c r="S161">
        <v>20</v>
      </c>
      <c r="T161">
        <v>56</v>
      </c>
      <c r="U161">
        <v>1180</v>
      </c>
    </row>
    <row r="162" spans="1:21" hidden="1" x14ac:dyDescent="0.3">
      <c r="A162" t="s">
        <v>46</v>
      </c>
      <c r="B162" t="s">
        <v>246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132</v>
      </c>
      <c r="R162">
        <v>72</v>
      </c>
      <c r="S162">
        <v>14</v>
      </c>
      <c r="T162">
        <v>70</v>
      </c>
      <c r="U162">
        <v>1230</v>
      </c>
    </row>
    <row r="163" spans="1:21" hidden="1" x14ac:dyDescent="0.3">
      <c r="A163" t="s">
        <v>46</v>
      </c>
      <c r="B163" t="s">
        <v>247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1</v>
      </c>
      <c r="Q163">
        <v>132</v>
      </c>
      <c r="R163">
        <v>89</v>
      </c>
      <c r="S163">
        <v>14</v>
      </c>
      <c r="T163">
        <v>46</v>
      </c>
      <c r="U163">
        <v>1172</v>
      </c>
    </row>
    <row r="164" spans="1:21" hidden="1" x14ac:dyDescent="0.3">
      <c r="A164" t="s">
        <v>46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36</v>
      </c>
      <c r="R164">
        <v>429</v>
      </c>
      <c r="S164">
        <v>-99</v>
      </c>
      <c r="T164">
        <v>-99</v>
      </c>
      <c r="U164">
        <v>-99</v>
      </c>
    </row>
    <row r="165" spans="1:21" hidden="1" x14ac:dyDescent="0.3">
      <c r="A165" t="s">
        <v>46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-99</v>
      </c>
      <c r="R165">
        <v>-99</v>
      </c>
      <c r="S165">
        <v>383</v>
      </c>
      <c r="T165">
        <v>34</v>
      </c>
      <c r="U165">
        <v>675</v>
      </c>
    </row>
    <row r="166" spans="1:21" hidden="1" x14ac:dyDescent="0.3">
      <c r="A166" t="s">
        <v>128</v>
      </c>
      <c r="B166" t="s">
        <v>196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102</v>
      </c>
      <c r="R166">
        <v>200</v>
      </c>
      <c r="S166">
        <v>60</v>
      </c>
      <c r="T166">
        <v>84</v>
      </c>
      <c r="U166">
        <v>676</v>
      </c>
    </row>
    <row r="167" spans="1:21" hidden="1" x14ac:dyDescent="0.3">
      <c r="A167" t="s">
        <v>128</v>
      </c>
      <c r="B167" t="s">
        <v>212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106</v>
      </c>
      <c r="R167">
        <v>117</v>
      </c>
      <c r="S167">
        <v>0</v>
      </c>
      <c r="T167">
        <v>142</v>
      </c>
      <c r="U167">
        <v>965</v>
      </c>
    </row>
    <row r="168" spans="1:21" hidden="1" x14ac:dyDescent="0.3">
      <c r="A168" t="s">
        <v>128</v>
      </c>
      <c r="B168" t="s">
        <v>214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58</v>
      </c>
      <c r="R168">
        <v>326</v>
      </c>
      <c r="S168">
        <v>85</v>
      </c>
      <c r="T168">
        <v>134</v>
      </c>
      <c r="U168">
        <v>485</v>
      </c>
    </row>
    <row r="169" spans="1:21" hidden="1" x14ac:dyDescent="0.3">
      <c r="A169" t="s">
        <v>128</v>
      </c>
      <c r="B169" t="s">
        <v>202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116</v>
      </c>
      <c r="R169">
        <v>140</v>
      </c>
      <c r="S169">
        <v>0</v>
      </c>
      <c r="T169">
        <v>120</v>
      </c>
      <c r="U169">
        <v>595</v>
      </c>
    </row>
    <row r="170" spans="1:21" hidden="1" x14ac:dyDescent="0.3">
      <c r="A170" t="s">
        <v>128</v>
      </c>
      <c r="B170" t="s">
        <v>203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104</v>
      </c>
      <c r="R170">
        <v>351</v>
      </c>
      <c r="S170">
        <v>-99</v>
      </c>
      <c r="T170">
        <v>-99</v>
      </c>
      <c r="U170">
        <v>-99</v>
      </c>
    </row>
    <row r="171" spans="1:21" hidden="1" x14ac:dyDescent="0.3">
      <c r="A171" t="s">
        <v>128</v>
      </c>
      <c r="B171" t="s">
        <v>388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132</v>
      </c>
      <c r="R171">
        <v>122</v>
      </c>
      <c r="S171">
        <v>94</v>
      </c>
      <c r="T171">
        <v>68</v>
      </c>
      <c r="U171">
        <v>756</v>
      </c>
    </row>
    <row r="172" spans="1:21" hidden="1" x14ac:dyDescent="0.3">
      <c r="A172" t="s">
        <v>128</v>
      </c>
      <c r="B172" t="s">
        <v>205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120</v>
      </c>
      <c r="R172">
        <v>242</v>
      </c>
      <c r="S172">
        <v>36</v>
      </c>
      <c r="T172">
        <v>168</v>
      </c>
      <c r="U172">
        <v>928</v>
      </c>
    </row>
    <row r="173" spans="1:21" hidden="1" x14ac:dyDescent="0.3">
      <c r="A173" t="s">
        <v>47</v>
      </c>
      <c r="B173" t="s">
        <v>196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106</v>
      </c>
      <c r="R173">
        <v>117</v>
      </c>
      <c r="S173">
        <v>640</v>
      </c>
      <c r="T173">
        <v>16</v>
      </c>
      <c r="U173">
        <v>165</v>
      </c>
    </row>
    <row r="174" spans="1:21" hidden="1" x14ac:dyDescent="0.3">
      <c r="A174" t="s">
        <v>47</v>
      </c>
      <c r="B174" t="s">
        <v>212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92</v>
      </c>
      <c r="R174">
        <v>121</v>
      </c>
      <c r="S174">
        <v>-99</v>
      </c>
      <c r="T174">
        <v>-99</v>
      </c>
      <c r="U174">
        <v>-99</v>
      </c>
    </row>
    <row r="175" spans="1:21" hidden="1" x14ac:dyDescent="0.3">
      <c r="A175" t="s">
        <v>47</v>
      </c>
      <c r="B175" t="s">
        <v>214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38</v>
      </c>
      <c r="R175">
        <v>166</v>
      </c>
      <c r="S175">
        <v>-99</v>
      </c>
      <c r="T175">
        <v>-99</v>
      </c>
      <c r="U175">
        <v>-99</v>
      </c>
    </row>
    <row r="176" spans="1:21" hidden="1" x14ac:dyDescent="0.3">
      <c r="A176" t="s">
        <v>47</v>
      </c>
      <c r="B176" t="s">
        <v>202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64</v>
      </c>
      <c r="R176">
        <v>212</v>
      </c>
      <c r="S176">
        <v>-99</v>
      </c>
      <c r="T176">
        <v>-99</v>
      </c>
      <c r="U176">
        <v>-99</v>
      </c>
    </row>
    <row r="177" spans="1:21" hidden="1" x14ac:dyDescent="0.3">
      <c r="A177" t="s">
        <v>47</v>
      </c>
      <c r="B177" t="s">
        <v>203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hidden="1" x14ac:dyDescent="0.3">
      <c r="A178" t="s">
        <v>47</v>
      </c>
      <c r="B178" t="s">
        <v>205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56</v>
      </c>
      <c r="R178">
        <v>488</v>
      </c>
      <c r="S178">
        <v>-99</v>
      </c>
      <c r="T178">
        <v>-99</v>
      </c>
      <c r="U178">
        <v>-99</v>
      </c>
    </row>
    <row r="179" spans="1:21" hidden="1" x14ac:dyDescent="0.3">
      <c r="A179" t="s">
        <v>47</v>
      </c>
      <c r="B179" t="s">
        <v>216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66</v>
      </c>
      <c r="R179">
        <v>92</v>
      </c>
      <c r="S179">
        <v>-99</v>
      </c>
      <c r="T179">
        <v>-99</v>
      </c>
      <c r="U179">
        <v>-99</v>
      </c>
    </row>
    <row r="180" spans="1:21" hidden="1" x14ac:dyDescent="0.3">
      <c r="A180" t="s">
        <v>47</v>
      </c>
      <c r="B180" t="s">
        <v>217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164</v>
      </c>
      <c r="R180">
        <v>112</v>
      </c>
      <c r="S180">
        <v>193</v>
      </c>
      <c r="T180">
        <v>16</v>
      </c>
      <c r="U180">
        <v>230</v>
      </c>
    </row>
    <row r="181" spans="1:21" hidden="1" x14ac:dyDescent="0.3">
      <c r="A181" t="s">
        <v>47</v>
      </c>
      <c r="B181" t="s">
        <v>219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hidden="1" x14ac:dyDescent="0.3">
      <c r="A182" t="s">
        <v>47</v>
      </c>
      <c r="B182" t="s">
        <v>220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174</v>
      </c>
      <c r="R182">
        <v>99</v>
      </c>
      <c r="S182">
        <v>70</v>
      </c>
      <c r="T182">
        <v>44</v>
      </c>
      <c r="U182">
        <v>668</v>
      </c>
    </row>
    <row r="183" spans="1:21" hidden="1" x14ac:dyDescent="0.3">
      <c r="A183" t="s">
        <v>47</v>
      </c>
      <c r="B183" t="s">
        <v>248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360</v>
      </c>
      <c r="R183">
        <v>30</v>
      </c>
      <c r="S183">
        <v>202</v>
      </c>
      <c r="T183">
        <v>8</v>
      </c>
      <c r="U183">
        <v>193</v>
      </c>
    </row>
    <row r="184" spans="1:21" hidden="1" x14ac:dyDescent="0.3">
      <c r="A184" t="s">
        <v>47</v>
      </c>
      <c r="B184" t="s">
        <v>249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1</v>
      </c>
      <c r="Q184">
        <v>360</v>
      </c>
      <c r="R184">
        <v>60</v>
      </c>
      <c r="S184">
        <v>-99</v>
      </c>
      <c r="T184">
        <v>-99</v>
      </c>
      <c r="U184">
        <v>-99</v>
      </c>
    </row>
    <row r="185" spans="1:21" hidden="1" x14ac:dyDescent="0.3">
      <c r="A185" t="s">
        <v>47</v>
      </c>
      <c r="B185" t="s">
        <v>250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360</v>
      </c>
      <c r="R185">
        <v>67</v>
      </c>
      <c r="S185">
        <v>-99</v>
      </c>
      <c r="T185">
        <v>-99</v>
      </c>
      <c r="U185">
        <v>-99</v>
      </c>
    </row>
    <row r="186" spans="1:21" hidden="1" x14ac:dyDescent="0.3">
      <c r="A186" t="s">
        <v>47</v>
      </c>
      <c r="B186" t="s">
        <v>251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360</v>
      </c>
      <c r="R186">
        <v>70</v>
      </c>
      <c r="S186">
        <v>-99</v>
      </c>
      <c r="T186">
        <v>-99</v>
      </c>
      <c r="U186">
        <v>-99</v>
      </c>
    </row>
    <row r="187" spans="1:21" hidden="1" x14ac:dyDescent="0.3">
      <c r="A187" t="s">
        <v>47</v>
      </c>
      <c r="B187" t="s">
        <v>252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1</v>
      </c>
      <c r="O187">
        <v>0</v>
      </c>
      <c r="P187">
        <v>1</v>
      </c>
      <c r="Q187">
        <v>360</v>
      </c>
      <c r="R187">
        <v>10</v>
      </c>
      <c r="S187">
        <v>-99</v>
      </c>
      <c r="T187">
        <v>-99</v>
      </c>
      <c r="U187">
        <v>-99</v>
      </c>
    </row>
    <row r="188" spans="1:21" hidden="1" x14ac:dyDescent="0.3">
      <c r="A188" t="s">
        <v>47</v>
      </c>
      <c r="B188" t="s">
        <v>253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360</v>
      </c>
      <c r="R188">
        <v>63</v>
      </c>
      <c r="S188">
        <v>-99</v>
      </c>
      <c r="T188">
        <v>-99</v>
      </c>
      <c r="U188">
        <v>-99</v>
      </c>
    </row>
    <row r="189" spans="1:21" hidden="1" x14ac:dyDescent="0.3">
      <c r="A189" t="s">
        <v>47</v>
      </c>
      <c r="B189" t="s">
        <v>254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360</v>
      </c>
      <c r="R189">
        <v>92</v>
      </c>
      <c r="S189">
        <v>-99</v>
      </c>
      <c r="T189">
        <v>-99</v>
      </c>
      <c r="U189">
        <v>-99</v>
      </c>
    </row>
    <row r="190" spans="1:21" hidden="1" x14ac:dyDescent="0.3">
      <c r="A190" t="s">
        <v>47</v>
      </c>
      <c r="B190" t="s">
        <v>221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360</v>
      </c>
      <c r="R190">
        <v>98</v>
      </c>
      <c r="S190">
        <v>108</v>
      </c>
      <c r="T190">
        <v>26</v>
      </c>
      <c r="U190">
        <v>166</v>
      </c>
    </row>
    <row r="191" spans="1:21" hidden="1" x14ac:dyDescent="0.3">
      <c r="A191" t="s">
        <v>47</v>
      </c>
      <c r="B191" t="s">
        <v>255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184</v>
      </c>
      <c r="R191">
        <v>155</v>
      </c>
      <c r="S191">
        <v>-99</v>
      </c>
      <c r="T191">
        <v>-99</v>
      </c>
      <c r="U191">
        <v>-99</v>
      </c>
    </row>
    <row r="192" spans="1:21" hidden="1" x14ac:dyDescent="0.3">
      <c r="A192" t="s">
        <v>47</v>
      </c>
      <c r="B192" t="s">
        <v>256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138</v>
      </c>
      <c r="R192">
        <v>14</v>
      </c>
      <c r="S192">
        <v>-99</v>
      </c>
      <c r="T192">
        <v>-99</v>
      </c>
      <c r="U192">
        <v>-99</v>
      </c>
    </row>
    <row r="193" spans="1:21" hidden="1" x14ac:dyDescent="0.3">
      <c r="A193" t="s">
        <v>47</v>
      </c>
      <c r="B193" t="s">
        <v>222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80</v>
      </c>
      <c r="R193">
        <v>94</v>
      </c>
      <c r="S193">
        <v>-99</v>
      </c>
      <c r="T193">
        <v>-99</v>
      </c>
      <c r="U193">
        <v>-99</v>
      </c>
    </row>
    <row r="194" spans="1:21" hidden="1" x14ac:dyDescent="0.3">
      <c r="A194" t="s">
        <v>95</v>
      </c>
      <c r="B194" t="s">
        <v>196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106</v>
      </c>
      <c r="R194">
        <v>94</v>
      </c>
      <c r="S194">
        <v>-99</v>
      </c>
      <c r="T194">
        <v>-99</v>
      </c>
      <c r="U194">
        <v>-99</v>
      </c>
    </row>
    <row r="195" spans="1:21" hidden="1" x14ac:dyDescent="0.3">
      <c r="A195" t="s">
        <v>95</v>
      </c>
      <c r="B195" t="s">
        <v>386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211</v>
      </c>
      <c r="T195">
        <v>36</v>
      </c>
      <c r="U195">
        <v>618</v>
      </c>
    </row>
    <row r="196" spans="1:21" hidden="1" x14ac:dyDescent="0.3">
      <c r="A196" t="s">
        <v>95</v>
      </c>
      <c r="B196" t="s">
        <v>212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311</v>
      </c>
      <c r="T196">
        <v>12</v>
      </c>
      <c r="U196">
        <v>187</v>
      </c>
    </row>
    <row r="197" spans="1:21" hidden="1" x14ac:dyDescent="0.3">
      <c r="A197" t="s">
        <v>95</v>
      </c>
      <c r="B197" t="s">
        <v>435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142</v>
      </c>
      <c r="R197">
        <v>233</v>
      </c>
      <c r="S197">
        <v>-99</v>
      </c>
      <c r="T197">
        <v>-99</v>
      </c>
      <c r="U197">
        <v>-99</v>
      </c>
    </row>
    <row r="198" spans="1:21" hidden="1" x14ac:dyDescent="0.3">
      <c r="A198" t="s">
        <v>95</v>
      </c>
      <c r="B198" t="s">
        <v>214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158</v>
      </c>
      <c r="R198">
        <v>102</v>
      </c>
      <c r="S198">
        <v>-99</v>
      </c>
      <c r="T198">
        <v>-99</v>
      </c>
      <c r="U198">
        <v>-99</v>
      </c>
    </row>
    <row r="199" spans="1:21" hidden="1" x14ac:dyDescent="0.3">
      <c r="A199" t="s">
        <v>95</v>
      </c>
      <c r="B199" t="s">
        <v>381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146</v>
      </c>
      <c r="R199">
        <v>130</v>
      </c>
      <c r="S199">
        <v>-99</v>
      </c>
      <c r="T199">
        <v>-99</v>
      </c>
      <c r="U199">
        <v>-99</v>
      </c>
    </row>
    <row r="200" spans="1:21" hidden="1" x14ac:dyDescent="0.3">
      <c r="A200" t="s">
        <v>95</v>
      </c>
      <c r="B200" t="s">
        <v>202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160</v>
      </c>
      <c r="R200">
        <v>300</v>
      </c>
      <c r="S200">
        <v>-99</v>
      </c>
      <c r="T200">
        <v>-99</v>
      </c>
      <c r="U200">
        <v>-99</v>
      </c>
    </row>
    <row r="201" spans="1:21" hidden="1" x14ac:dyDescent="0.3">
      <c r="A201" t="s">
        <v>95</v>
      </c>
      <c r="B201" t="s">
        <v>203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70</v>
      </c>
      <c r="R201">
        <v>20</v>
      </c>
      <c r="S201">
        <v>-99</v>
      </c>
      <c r="T201">
        <v>-99</v>
      </c>
      <c r="U201">
        <v>-99</v>
      </c>
    </row>
    <row r="202" spans="1:21" hidden="1" x14ac:dyDescent="0.3">
      <c r="A202" t="s">
        <v>95</v>
      </c>
      <c r="B202" t="s">
        <v>205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126</v>
      </c>
      <c r="R202">
        <v>92</v>
      </c>
      <c r="S202">
        <v>-99</v>
      </c>
      <c r="T202">
        <v>-99</v>
      </c>
      <c r="U202">
        <v>-99</v>
      </c>
    </row>
    <row r="203" spans="1:21" hidden="1" x14ac:dyDescent="0.3">
      <c r="A203" t="s">
        <v>95</v>
      </c>
      <c r="B203" t="s">
        <v>216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-99</v>
      </c>
      <c r="R203">
        <v>-99</v>
      </c>
      <c r="S203">
        <v>134</v>
      </c>
      <c r="T203">
        <v>12</v>
      </c>
      <c r="U203">
        <v>139</v>
      </c>
    </row>
    <row r="204" spans="1:21" hidden="1" x14ac:dyDescent="0.3">
      <c r="A204" t="s">
        <v>95</v>
      </c>
      <c r="B204" t="s">
        <v>217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44</v>
      </c>
      <c r="R204">
        <v>297</v>
      </c>
      <c r="S204">
        <v>-99</v>
      </c>
      <c r="T204">
        <v>-99</v>
      </c>
      <c r="U204">
        <v>-99</v>
      </c>
    </row>
    <row r="205" spans="1:21" hidden="1" x14ac:dyDescent="0.3">
      <c r="A205" t="s">
        <v>95</v>
      </c>
      <c r="B205" t="s">
        <v>219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224</v>
      </c>
      <c r="R205">
        <v>135</v>
      </c>
      <c r="S205">
        <v>-99</v>
      </c>
      <c r="T205">
        <v>-99</v>
      </c>
      <c r="U205">
        <v>-99</v>
      </c>
    </row>
    <row r="206" spans="1:21" hidden="1" x14ac:dyDescent="0.3">
      <c r="A206" t="s">
        <v>95</v>
      </c>
      <c r="B206" t="s">
        <v>220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-99</v>
      </c>
      <c r="R206">
        <v>-99</v>
      </c>
      <c r="S206">
        <v>-99</v>
      </c>
      <c r="T206">
        <v>-99</v>
      </c>
      <c r="U206">
        <v>-99</v>
      </c>
    </row>
    <row r="207" spans="1:21" hidden="1" x14ac:dyDescent="0.3">
      <c r="A207" t="s">
        <v>95</v>
      </c>
      <c r="B207" t="s">
        <v>221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64</v>
      </c>
      <c r="R207">
        <v>447</v>
      </c>
      <c r="S207">
        <v>-99</v>
      </c>
      <c r="T207">
        <v>-99</v>
      </c>
      <c r="U207">
        <v>-99</v>
      </c>
    </row>
    <row r="208" spans="1:21" hidden="1" x14ac:dyDescent="0.3">
      <c r="A208" t="s">
        <v>95</v>
      </c>
      <c r="B208" t="s">
        <v>222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196</v>
      </c>
      <c r="R208">
        <v>70</v>
      </c>
      <c r="S208">
        <v>244</v>
      </c>
      <c r="T208">
        <v>18</v>
      </c>
      <c r="U208">
        <v>248</v>
      </c>
    </row>
    <row r="209" spans="1:21" hidden="1" x14ac:dyDescent="0.3">
      <c r="A209" t="s">
        <v>95</v>
      </c>
      <c r="B209" t="s">
        <v>436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182</v>
      </c>
      <c r="R209">
        <v>40</v>
      </c>
      <c r="S209">
        <v>-99</v>
      </c>
      <c r="T209">
        <v>-99</v>
      </c>
      <c r="U209">
        <v>-99</v>
      </c>
    </row>
    <row r="210" spans="1:21" hidden="1" x14ac:dyDescent="0.3">
      <c r="A210" t="s">
        <v>95</v>
      </c>
      <c r="B210" t="s">
        <v>437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180</v>
      </c>
      <c r="R210">
        <v>58</v>
      </c>
      <c r="S210">
        <v>-99</v>
      </c>
      <c r="T210">
        <v>-99</v>
      </c>
      <c r="U210">
        <v>-99</v>
      </c>
    </row>
    <row r="211" spans="1:21" hidden="1" x14ac:dyDescent="0.3">
      <c r="A211" t="s">
        <v>95</v>
      </c>
      <c r="B211" t="s">
        <v>223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84</v>
      </c>
      <c r="R211">
        <v>380</v>
      </c>
      <c r="S211">
        <v>-99</v>
      </c>
      <c r="T211">
        <v>-99</v>
      </c>
      <c r="U211">
        <v>-99</v>
      </c>
    </row>
    <row r="212" spans="1:21" hidden="1" x14ac:dyDescent="0.3">
      <c r="A212" t="s">
        <v>96</v>
      </c>
      <c r="B212" t="s">
        <v>208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hidden="1" x14ac:dyDescent="0.3">
      <c r="A213" t="s">
        <v>96</v>
      </c>
      <c r="B213" t="s">
        <v>196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hidden="1" x14ac:dyDescent="0.3">
      <c r="A214" t="s">
        <v>96</v>
      </c>
      <c r="B214" t="s">
        <v>284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-99</v>
      </c>
      <c r="R214">
        <v>-99</v>
      </c>
      <c r="S214">
        <v>91</v>
      </c>
      <c r="T214">
        <v>30</v>
      </c>
      <c r="U214">
        <v>468</v>
      </c>
    </row>
    <row r="215" spans="1:21" hidden="1" x14ac:dyDescent="0.3">
      <c r="A215" t="s">
        <v>96</v>
      </c>
      <c r="B215" t="s">
        <v>212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-99</v>
      </c>
      <c r="R215">
        <v>-99</v>
      </c>
      <c r="S215">
        <v>-99</v>
      </c>
      <c r="T215">
        <v>-99</v>
      </c>
      <c r="U215">
        <v>-99</v>
      </c>
    </row>
    <row r="216" spans="1:21" hidden="1" x14ac:dyDescent="0.3">
      <c r="A216" t="s">
        <v>96</v>
      </c>
      <c r="B216" t="s">
        <v>214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50</v>
      </c>
      <c r="R216">
        <v>341</v>
      </c>
      <c r="S216">
        <v>-99</v>
      </c>
      <c r="T216">
        <v>-99</v>
      </c>
      <c r="U216">
        <v>-99</v>
      </c>
    </row>
    <row r="217" spans="1:21" hidden="1" x14ac:dyDescent="0.3">
      <c r="A217" t="s">
        <v>96</v>
      </c>
      <c r="B217" t="s">
        <v>400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152</v>
      </c>
      <c r="R217">
        <v>58</v>
      </c>
      <c r="S217">
        <v>-99</v>
      </c>
      <c r="T217">
        <v>-99</v>
      </c>
      <c r="U217">
        <v>-99</v>
      </c>
    </row>
    <row r="218" spans="1:21" hidden="1" x14ac:dyDescent="0.3">
      <c r="A218" t="s">
        <v>96</v>
      </c>
      <c r="B218" t="s">
        <v>202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128</v>
      </c>
      <c r="R218">
        <v>398</v>
      </c>
      <c r="S218">
        <v>103</v>
      </c>
      <c r="T218">
        <v>114</v>
      </c>
      <c r="U218">
        <v>918</v>
      </c>
    </row>
    <row r="219" spans="1:21" hidden="1" x14ac:dyDescent="0.3">
      <c r="A219" t="s">
        <v>96</v>
      </c>
      <c r="B219" t="s">
        <v>203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-99</v>
      </c>
      <c r="R219">
        <v>-99</v>
      </c>
      <c r="S219">
        <v>-99</v>
      </c>
      <c r="T219">
        <v>-99</v>
      </c>
      <c r="U219">
        <v>-99</v>
      </c>
    </row>
    <row r="220" spans="1:21" hidden="1" x14ac:dyDescent="0.3">
      <c r="A220" t="s">
        <v>96</v>
      </c>
      <c r="B220" t="s">
        <v>205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-99</v>
      </c>
      <c r="R220">
        <v>-99</v>
      </c>
      <c r="S220">
        <v>-99</v>
      </c>
      <c r="T220">
        <v>-99</v>
      </c>
      <c r="U220">
        <v>-99</v>
      </c>
    </row>
    <row r="221" spans="1:21" hidden="1" x14ac:dyDescent="0.3">
      <c r="A221" t="s">
        <v>96</v>
      </c>
      <c r="B221" t="s">
        <v>216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hidden="1" x14ac:dyDescent="0.3">
      <c r="A222" t="s">
        <v>96</v>
      </c>
      <c r="B222" t="s">
        <v>217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30</v>
      </c>
      <c r="R222">
        <v>102</v>
      </c>
      <c r="S222">
        <v>-99</v>
      </c>
      <c r="T222">
        <v>-99</v>
      </c>
      <c r="U222">
        <v>-99</v>
      </c>
    </row>
    <row r="223" spans="1:21" hidden="1" x14ac:dyDescent="0.3">
      <c r="A223" t="s">
        <v>96</v>
      </c>
      <c r="B223" t="s">
        <v>219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hidden="1" x14ac:dyDescent="0.3">
      <c r="A224" t="s">
        <v>96</v>
      </c>
      <c r="B224" t="s">
        <v>220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-99</v>
      </c>
      <c r="R224">
        <v>-99</v>
      </c>
      <c r="S224">
        <v>-99</v>
      </c>
      <c r="T224">
        <v>-99</v>
      </c>
      <c r="U224">
        <v>-99</v>
      </c>
    </row>
    <row r="225" spans="1:21" hidden="1" x14ac:dyDescent="0.3">
      <c r="A225" t="s">
        <v>96</v>
      </c>
      <c r="B225" t="s">
        <v>221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110</v>
      </c>
      <c r="R225">
        <v>0</v>
      </c>
      <c r="S225">
        <v>0</v>
      </c>
      <c r="T225">
        <v>84</v>
      </c>
      <c r="U225">
        <v>1004</v>
      </c>
    </row>
    <row r="226" spans="1:21" hidden="1" x14ac:dyDescent="0.3">
      <c r="A226" t="s">
        <v>96</v>
      </c>
      <c r="B226" t="s">
        <v>222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86</v>
      </c>
      <c r="R226">
        <v>389</v>
      </c>
      <c r="S226">
        <v>42</v>
      </c>
      <c r="T226">
        <v>62</v>
      </c>
      <c r="U226">
        <v>672</v>
      </c>
    </row>
    <row r="227" spans="1:21" x14ac:dyDescent="0.3">
      <c r="A227" t="s">
        <v>176</v>
      </c>
      <c r="B227" t="s">
        <v>208</v>
      </c>
      <c r="C227" t="s">
        <v>174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-99</v>
      </c>
      <c r="R227">
        <v>-99</v>
      </c>
      <c r="S227">
        <v>-99</v>
      </c>
      <c r="T227">
        <v>-99</v>
      </c>
      <c r="U227">
        <v>-99</v>
      </c>
    </row>
    <row r="228" spans="1:21" x14ac:dyDescent="0.3">
      <c r="A228" t="s">
        <v>176</v>
      </c>
      <c r="B228" t="s">
        <v>196</v>
      </c>
      <c r="C228" t="s">
        <v>174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-99</v>
      </c>
      <c r="R228">
        <v>-99</v>
      </c>
      <c r="S228">
        <v>-99</v>
      </c>
      <c r="T228">
        <v>-99</v>
      </c>
      <c r="U228">
        <v>-99</v>
      </c>
    </row>
    <row r="229" spans="1:21" x14ac:dyDescent="0.3">
      <c r="A229" t="s">
        <v>176</v>
      </c>
      <c r="B229" t="s">
        <v>347</v>
      </c>
      <c r="C229" t="s">
        <v>174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-99</v>
      </c>
      <c r="R229">
        <v>-99</v>
      </c>
      <c r="S229">
        <v>208</v>
      </c>
      <c r="T229">
        <v>40</v>
      </c>
      <c r="U229">
        <v>284</v>
      </c>
    </row>
    <row r="230" spans="1:21" x14ac:dyDescent="0.3">
      <c r="A230" t="s">
        <v>176</v>
      </c>
      <c r="B230" t="s">
        <v>212</v>
      </c>
      <c r="C230" t="s">
        <v>174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-99</v>
      </c>
      <c r="R230">
        <v>-99</v>
      </c>
      <c r="S230">
        <v>-99</v>
      </c>
      <c r="T230">
        <v>-99</v>
      </c>
      <c r="U230">
        <v>-99</v>
      </c>
    </row>
    <row r="231" spans="1:21" x14ac:dyDescent="0.3">
      <c r="A231" t="s">
        <v>176</v>
      </c>
      <c r="B231" t="s">
        <v>348</v>
      </c>
      <c r="C231" t="s">
        <v>174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100</v>
      </c>
      <c r="R231">
        <v>403</v>
      </c>
      <c r="S231">
        <v>-99</v>
      </c>
      <c r="T231">
        <v>-99</v>
      </c>
      <c r="U231">
        <v>-99</v>
      </c>
    </row>
    <row r="232" spans="1:21" x14ac:dyDescent="0.3">
      <c r="A232" t="s">
        <v>176</v>
      </c>
      <c r="B232" t="s">
        <v>214</v>
      </c>
      <c r="C232" t="s">
        <v>174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66</v>
      </c>
      <c r="R232">
        <v>465</v>
      </c>
      <c r="S232">
        <v>194</v>
      </c>
      <c r="T232">
        <v>40</v>
      </c>
      <c r="U232">
        <v>267</v>
      </c>
    </row>
    <row r="233" spans="1:21" x14ac:dyDescent="0.3">
      <c r="A233" t="s">
        <v>176</v>
      </c>
      <c r="B233" t="s">
        <v>202</v>
      </c>
      <c r="C233" t="s">
        <v>174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184</v>
      </c>
      <c r="R233">
        <v>89</v>
      </c>
      <c r="S233">
        <v>-99</v>
      </c>
      <c r="T233">
        <v>-99</v>
      </c>
      <c r="U233">
        <v>-99</v>
      </c>
    </row>
    <row r="234" spans="1:21" x14ac:dyDescent="0.3">
      <c r="A234" t="s">
        <v>176</v>
      </c>
      <c r="B234" t="s">
        <v>349</v>
      </c>
      <c r="C234" t="s">
        <v>174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182</v>
      </c>
      <c r="R234">
        <v>95</v>
      </c>
      <c r="S234">
        <v>-99</v>
      </c>
      <c r="T234">
        <v>-99</v>
      </c>
      <c r="U234">
        <v>-99</v>
      </c>
    </row>
    <row r="235" spans="1:21" x14ac:dyDescent="0.3">
      <c r="A235" t="s">
        <v>176</v>
      </c>
      <c r="B235" t="s">
        <v>203</v>
      </c>
      <c r="C235" t="s">
        <v>174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-99</v>
      </c>
      <c r="R235">
        <v>-99</v>
      </c>
      <c r="S235">
        <v>-99</v>
      </c>
      <c r="T235">
        <v>-99</v>
      </c>
      <c r="U235">
        <v>-99</v>
      </c>
    </row>
    <row r="236" spans="1:21" x14ac:dyDescent="0.3">
      <c r="A236" t="s">
        <v>176</v>
      </c>
      <c r="B236" t="s">
        <v>205</v>
      </c>
      <c r="C236" t="s">
        <v>174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142</v>
      </c>
      <c r="R236">
        <v>233</v>
      </c>
      <c r="S236">
        <v>-99</v>
      </c>
      <c r="T236">
        <v>-99</v>
      </c>
      <c r="U236">
        <v>-99</v>
      </c>
    </row>
    <row r="237" spans="1:21" hidden="1" x14ac:dyDescent="0.3">
      <c r="A237" t="s">
        <v>97</v>
      </c>
      <c r="B237" t="s">
        <v>208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-99</v>
      </c>
      <c r="R237">
        <v>-99</v>
      </c>
      <c r="S237">
        <v>-99</v>
      </c>
      <c r="T237">
        <v>-99</v>
      </c>
      <c r="U237">
        <v>-99</v>
      </c>
    </row>
    <row r="238" spans="1:21" hidden="1" x14ac:dyDescent="0.3">
      <c r="A238" t="s">
        <v>97</v>
      </c>
      <c r="B238" t="s">
        <v>196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-99</v>
      </c>
      <c r="R238">
        <v>-99</v>
      </c>
      <c r="S238">
        <v>-99</v>
      </c>
      <c r="T238">
        <v>-99</v>
      </c>
      <c r="U238">
        <v>-99</v>
      </c>
    </row>
    <row r="239" spans="1:21" hidden="1" x14ac:dyDescent="0.3">
      <c r="A239" t="s">
        <v>97</v>
      </c>
      <c r="B239" t="s">
        <v>212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-99</v>
      </c>
      <c r="R239">
        <v>-99</v>
      </c>
      <c r="S239">
        <v>-99</v>
      </c>
      <c r="T239">
        <v>-99</v>
      </c>
      <c r="U239">
        <v>-99</v>
      </c>
    </row>
    <row r="240" spans="1:21" hidden="1" x14ac:dyDescent="0.3">
      <c r="A240" t="s">
        <v>97</v>
      </c>
      <c r="B240" t="s">
        <v>214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-99</v>
      </c>
      <c r="R240">
        <v>-99</v>
      </c>
      <c r="S240">
        <v>-99</v>
      </c>
      <c r="T240">
        <v>-99</v>
      </c>
      <c r="U240">
        <v>-99</v>
      </c>
    </row>
    <row r="241" spans="1:21" hidden="1" x14ac:dyDescent="0.3">
      <c r="A241" t="s">
        <v>97</v>
      </c>
      <c r="B241" t="s">
        <v>202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hidden="1" x14ac:dyDescent="0.3">
      <c r="A242" t="s">
        <v>97</v>
      </c>
      <c r="B242" t="s">
        <v>203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-99</v>
      </c>
      <c r="R242">
        <v>-99</v>
      </c>
      <c r="S242">
        <v>-99</v>
      </c>
      <c r="T242">
        <v>-99</v>
      </c>
      <c r="U242">
        <v>-99</v>
      </c>
    </row>
    <row r="243" spans="1:21" hidden="1" x14ac:dyDescent="0.3">
      <c r="A243" t="s">
        <v>97</v>
      </c>
      <c r="B243" t="s">
        <v>205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226</v>
      </c>
      <c r="R243">
        <v>113</v>
      </c>
      <c r="S243">
        <v>-99</v>
      </c>
      <c r="T243">
        <v>-99</v>
      </c>
      <c r="U243">
        <v>-99</v>
      </c>
    </row>
    <row r="244" spans="1:21" hidden="1" x14ac:dyDescent="0.3">
      <c r="A244" t="s">
        <v>97</v>
      </c>
      <c r="B244" t="s">
        <v>216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-99</v>
      </c>
      <c r="R244">
        <v>-99</v>
      </c>
      <c r="S244">
        <v>-99</v>
      </c>
      <c r="T244">
        <v>-99</v>
      </c>
      <c r="U244">
        <v>-99</v>
      </c>
    </row>
    <row r="245" spans="1:21" hidden="1" x14ac:dyDescent="0.3">
      <c r="A245" t="s">
        <v>97</v>
      </c>
      <c r="B245" t="s">
        <v>217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hidden="1" x14ac:dyDescent="0.3">
      <c r="A246" t="s">
        <v>97</v>
      </c>
      <c r="B246" t="s">
        <v>218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-99</v>
      </c>
      <c r="R246">
        <v>-99</v>
      </c>
      <c r="S246">
        <v>36</v>
      </c>
      <c r="T246">
        <v>38</v>
      </c>
      <c r="U246">
        <v>461</v>
      </c>
    </row>
    <row r="247" spans="1:21" hidden="1" x14ac:dyDescent="0.3">
      <c r="A247" t="s">
        <v>97</v>
      </c>
      <c r="B247" t="s">
        <v>219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72</v>
      </c>
      <c r="T247">
        <v>38</v>
      </c>
      <c r="U247">
        <v>611</v>
      </c>
    </row>
    <row r="248" spans="1:21" hidden="1" x14ac:dyDescent="0.3">
      <c r="A248" t="s">
        <v>97</v>
      </c>
      <c r="B248" t="s">
        <v>220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322</v>
      </c>
      <c r="T248">
        <v>20</v>
      </c>
      <c r="U248">
        <v>366</v>
      </c>
    </row>
    <row r="249" spans="1:21" hidden="1" x14ac:dyDescent="0.3">
      <c r="A249" t="s">
        <v>97</v>
      </c>
      <c r="B249" t="s">
        <v>221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36</v>
      </c>
      <c r="R249">
        <v>328</v>
      </c>
      <c r="S249" t="s">
        <v>188</v>
      </c>
      <c r="T249">
        <v>4</v>
      </c>
      <c r="U249">
        <v>126</v>
      </c>
    </row>
    <row r="250" spans="1:21" hidden="1" x14ac:dyDescent="0.3">
      <c r="A250" t="s">
        <v>97</v>
      </c>
      <c r="B250" t="s">
        <v>222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-99</v>
      </c>
      <c r="R250">
        <v>-99</v>
      </c>
      <c r="S250">
        <v>250</v>
      </c>
      <c r="T250">
        <v>70</v>
      </c>
      <c r="U250">
        <v>800</v>
      </c>
    </row>
    <row r="251" spans="1:21" x14ac:dyDescent="0.3">
      <c r="A251" t="s">
        <v>177</v>
      </c>
      <c r="B251" t="s">
        <v>208</v>
      </c>
      <c r="C251" t="s">
        <v>174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-99</v>
      </c>
      <c r="R251">
        <v>-99</v>
      </c>
      <c r="S251">
        <v>-99</v>
      </c>
      <c r="T251">
        <v>-99</v>
      </c>
      <c r="U251">
        <v>-99</v>
      </c>
    </row>
    <row r="252" spans="1:21" x14ac:dyDescent="0.3">
      <c r="A252" t="s">
        <v>177</v>
      </c>
      <c r="B252" t="s">
        <v>196</v>
      </c>
      <c r="C252" t="s">
        <v>174</v>
      </c>
      <c r="D252">
        <v>1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-99</v>
      </c>
      <c r="R252">
        <v>-99</v>
      </c>
      <c r="S252">
        <v>-99</v>
      </c>
      <c r="T252">
        <v>-99</v>
      </c>
      <c r="U252">
        <v>-99</v>
      </c>
    </row>
    <row r="253" spans="1:21" x14ac:dyDescent="0.3">
      <c r="A253" t="s">
        <v>177</v>
      </c>
      <c r="B253" t="s">
        <v>212</v>
      </c>
      <c r="C253" t="s">
        <v>174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-99</v>
      </c>
      <c r="R253">
        <v>-99</v>
      </c>
      <c r="S253">
        <v>-99</v>
      </c>
      <c r="T253">
        <v>-99</v>
      </c>
      <c r="U253">
        <v>-99</v>
      </c>
    </row>
    <row r="254" spans="1:21" x14ac:dyDescent="0.3">
      <c r="A254" t="s">
        <v>177</v>
      </c>
      <c r="B254" t="s">
        <v>214</v>
      </c>
      <c r="C254" t="s">
        <v>174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177</v>
      </c>
      <c r="B255" t="s">
        <v>350</v>
      </c>
      <c r="C255" t="s">
        <v>174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48</v>
      </c>
      <c r="R255">
        <v>502</v>
      </c>
      <c r="S255">
        <v>149</v>
      </c>
      <c r="T255">
        <v>50</v>
      </c>
      <c r="U255">
        <v>768</v>
      </c>
    </row>
    <row r="256" spans="1:21" x14ac:dyDescent="0.3">
      <c r="A256" t="s">
        <v>177</v>
      </c>
      <c r="B256" t="s">
        <v>203</v>
      </c>
      <c r="C256" t="s">
        <v>174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66</v>
      </c>
      <c r="R256">
        <v>598</v>
      </c>
      <c r="S256">
        <v>186</v>
      </c>
      <c r="T256">
        <v>62</v>
      </c>
      <c r="U256">
        <v>682</v>
      </c>
    </row>
    <row r="257" spans="1:21" x14ac:dyDescent="0.3">
      <c r="A257" t="s">
        <v>177</v>
      </c>
      <c r="B257" t="s">
        <v>205</v>
      </c>
      <c r="C257" t="s">
        <v>174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114</v>
      </c>
      <c r="R257">
        <v>286</v>
      </c>
      <c r="S257">
        <v>142</v>
      </c>
      <c r="T257">
        <v>58</v>
      </c>
      <c r="U257">
        <v>584</v>
      </c>
    </row>
    <row r="258" spans="1:21" x14ac:dyDescent="0.3">
      <c r="A258" t="s">
        <v>177</v>
      </c>
      <c r="B258" t="s">
        <v>324</v>
      </c>
      <c r="C258" t="s">
        <v>174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168</v>
      </c>
      <c r="R258">
        <v>361</v>
      </c>
      <c r="S258">
        <v>219</v>
      </c>
      <c r="T258">
        <v>52</v>
      </c>
      <c r="U258">
        <v>452</v>
      </c>
    </row>
    <row r="259" spans="1:21" x14ac:dyDescent="0.3">
      <c r="A259" t="s">
        <v>177</v>
      </c>
      <c r="B259" t="s">
        <v>351</v>
      </c>
      <c r="C259" t="s">
        <v>174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128</v>
      </c>
      <c r="R259">
        <v>361</v>
      </c>
      <c r="S259">
        <v>-99</v>
      </c>
      <c r="T259">
        <v>-99</v>
      </c>
      <c r="U259">
        <v>-99</v>
      </c>
    </row>
    <row r="260" spans="1:21" x14ac:dyDescent="0.3">
      <c r="A260" t="s">
        <v>177</v>
      </c>
      <c r="B260" t="s">
        <v>352</v>
      </c>
      <c r="C260" t="s">
        <v>174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134</v>
      </c>
      <c r="R260">
        <v>242</v>
      </c>
      <c r="S260">
        <v>-99</v>
      </c>
      <c r="T260">
        <v>-99</v>
      </c>
      <c r="U260">
        <v>-99</v>
      </c>
    </row>
    <row r="261" spans="1:21" x14ac:dyDescent="0.3">
      <c r="A261" t="s">
        <v>177</v>
      </c>
      <c r="B261" t="s">
        <v>353</v>
      </c>
      <c r="C261" t="s">
        <v>174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1</v>
      </c>
      <c r="Q261">
        <v>80</v>
      </c>
      <c r="R261">
        <v>180</v>
      </c>
      <c r="S261">
        <v>-99</v>
      </c>
      <c r="T261">
        <v>-99</v>
      </c>
      <c r="U261">
        <v>-99</v>
      </c>
    </row>
    <row r="262" spans="1:21" x14ac:dyDescent="0.3">
      <c r="A262" t="s">
        <v>177</v>
      </c>
      <c r="B262" t="s">
        <v>216</v>
      </c>
      <c r="C262" t="s">
        <v>174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114</v>
      </c>
      <c r="R262">
        <v>354</v>
      </c>
      <c r="S262">
        <v>20</v>
      </c>
      <c r="T262">
        <v>104</v>
      </c>
      <c r="U262">
        <v>785</v>
      </c>
    </row>
    <row r="263" spans="1:21" hidden="1" x14ac:dyDescent="0.3">
      <c r="A263" t="s">
        <v>129</v>
      </c>
      <c r="B263" t="s">
        <v>196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64</v>
      </c>
      <c r="R263">
        <v>404</v>
      </c>
      <c r="S263">
        <v>103</v>
      </c>
      <c r="T263">
        <v>50</v>
      </c>
      <c r="U263">
        <v>544</v>
      </c>
    </row>
    <row r="264" spans="1:21" hidden="1" x14ac:dyDescent="0.3">
      <c r="A264" t="s">
        <v>129</v>
      </c>
      <c r="B264" t="s">
        <v>212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58</v>
      </c>
      <c r="R264">
        <v>170</v>
      </c>
      <c r="S264">
        <v>-99</v>
      </c>
      <c r="T264">
        <v>-99</v>
      </c>
      <c r="U264">
        <v>-99</v>
      </c>
    </row>
    <row r="265" spans="1:21" hidden="1" x14ac:dyDescent="0.3">
      <c r="A265" t="s">
        <v>129</v>
      </c>
      <c r="B265" t="s">
        <v>214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24</v>
      </c>
      <c r="R265">
        <v>212</v>
      </c>
      <c r="S265">
        <v>-99</v>
      </c>
      <c r="T265">
        <v>-99</v>
      </c>
      <c r="U265">
        <v>-99</v>
      </c>
    </row>
    <row r="266" spans="1:21" hidden="1" x14ac:dyDescent="0.3">
      <c r="A266" t="s">
        <v>129</v>
      </c>
      <c r="B266" t="s">
        <v>202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8</v>
      </c>
      <c r="R266">
        <v>410</v>
      </c>
      <c r="S266">
        <v>390</v>
      </c>
      <c r="T266">
        <v>6</v>
      </c>
      <c r="U266">
        <v>76</v>
      </c>
    </row>
    <row r="267" spans="1:21" hidden="1" x14ac:dyDescent="0.3">
      <c r="A267" t="s">
        <v>129</v>
      </c>
      <c r="B267" t="s">
        <v>203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60</v>
      </c>
      <c r="R267">
        <v>485</v>
      </c>
      <c r="S267">
        <v>-99</v>
      </c>
      <c r="T267">
        <v>-99</v>
      </c>
      <c r="U267">
        <v>-99</v>
      </c>
    </row>
    <row r="268" spans="1:21" hidden="1" x14ac:dyDescent="0.3">
      <c r="A268" t="s">
        <v>129</v>
      </c>
      <c r="B268" t="s">
        <v>414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98</v>
      </c>
      <c r="R268">
        <v>259</v>
      </c>
      <c r="S268">
        <v>347</v>
      </c>
      <c r="T268">
        <v>18</v>
      </c>
      <c r="U268">
        <v>372</v>
      </c>
    </row>
    <row r="269" spans="1:21" hidden="1" x14ac:dyDescent="0.3">
      <c r="A269" t="s">
        <v>129</v>
      </c>
      <c r="B269" t="s">
        <v>205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118</v>
      </c>
      <c r="R269">
        <v>245</v>
      </c>
      <c r="S269">
        <v>108</v>
      </c>
      <c r="T269">
        <v>68</v>
      </c>
      <c r="U269">
        <v>582</v>
      </c>
    </row>
    <row r="270" spans="1:21" hidden="1" x14ac:dyDescent="0.3">
      <c r="A270" t="s">
        <v>129</v>
      </c>
      <c r="B270" t="s">
        <v>245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326</v>
      </c>
      <c r="R270">
        <v>102</v>
      </c>
      <c r="S270">
        <v>-99</v>
      </c>
      <c r="T270">
        <v>-99</v>
      </c>
      <c r="U270">
        <v>-99</v>
      </c>
    </row>
    <row r="271" spans="1:21" hidden="1" x14ac:dyDescent="0.3">
      <c r="A271" t="s">
        <v>129</v>
      </c>
      <c r="B271" t="s">
        <v>216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258</v>
      </c>
      <c r="R271">
        <v>117</v>
      </c>
      <c r="S271">
        <v>323</v>
      </c>
      <c r="T271">
        <v>38</v>
      </c>
      <c r="U271">
        <v>364</v>
      </c>
    </row>
    <row r="272" spans="1:21" hidden="1" x14ac:dyDescent="0.3">
      <c r="A272" t="s">
        <v>129</v>
      </c>
      <c r="B272" t="s">
        <v>342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128</v>
      </c>
      <c r="R272">
        <v>264</v>
      </c>
      <c r="S272">
        <v>-99</v>
      </c>
      <c r="T272">
        <v>-99</v>
      </c>
      <c r="U272">
        <v>-99</v>
      </c>
    </row>
    <row r="273" spans="1:21" hidden="1" x14ac:dyDescent="0.3">
      <c r="A273" t="s">
        <v>129</v>
      </c>
      <c r="B273" t="s">
        <v>217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-99</v>
      </c>
      <c r="R273">
        <v>-99</v>
      </c>
      <c r="S273">
        <v>-99</v>
      </c>
      <c r="T273">
        <v>-99</v>
      </c>
      <c r="U273">
        <v>-99</v>
      </c>
    </row>
    <row r="274" spans="1:21" hidden="1" x14ac:dyDescent="0.3">
      <c r="A274" t="s">
        <v>129</v>
      </c>
      <c r="B274" t="s">
        <v>219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130</v>
      </c>
      <c r="R274">
        <v>180</v>
      </c>
      <c r="S274">
        <v>0</v>
      </c>
      <c r="T274">
        <v>82</v>
      </c>
      <c r="U274">
        <v>1040</v>
      </c>
    </row>
    <row r="275" spans="1:21" hidden="1" x14ac:dyDescent="0.3">
      <c r="A275" t="s">
        <v>129</v>
      </c>
      <c r="B275" t="s">
        <v>431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126</v>
      </c>
      <c r="R275">
        <v>41</v>
      </c>
      <c r="S275">
        <v>0</v>
      </c>
      <c r="T275">
        <v>142</v>
      </c>
      <c r="U275">
        <v>620</v>
      </c>
    </row>
    <row r="276" spans="1:21" hidden="1" x14ac:dyDescent="0.3">
      <c r="A276" t="s">
        <v>130</v>
      </c>
      <c r="B276" t="s">
        <v>212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194</v>
      </c>
      <c r="R276">
        <v>405</v>
      </c>
      <c r="S276">
        <v>108</v>
      </c>
      <c r="T276">
        <v>180</v>
      </c>
      <c r="U276">
        <v>853</v>
      </c>
    </row>
    <row r="277" spans="1:21" hidden="1" x14ac:dyDescent="0.3">
      <c r="A277" t="s">
        <v>130</v>
      </c>
      <c r="B277" t="s">
        <v>214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-99</v>
      </c>
      <c r="R277">
        <v>-99</v>
      </c>
      <c r="S277">
        <v>214</v>
      </c>
      <c r="T277">
        <v>40</v>
      </c>
      <c r="U277">
        <v>664</v>
      </c>
    </row>
    <row r="278" spans="1:21" hidden="1" x14ac:dyDescent="0.3">
      <c r="A278" t="s">
        <v>130</v>
      </c>
      <c r="B278" t="s">
        <v>202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-99</v>
      </c>
      <c r="R278">
        <v>-99</v>
      </c>
      <c r="S278">
        <v>61</v>
      </c>
      <c r="T278">
        <v>52</v>
      </c>
      <c r="U278">
        <v>708</v>
      </c>
    </row>
    <row r="279" spans="1:21" hidden="1" x14ac:dyDescent="0.3">
      <c r="A279" t="s">
        <v>130</v>
      </c>
      <c r="B279" t="s">
        <v>203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120</v>
      </c>
      <c r="R279">
        <v>150</v>
      </c>
      <c r="S279">
        <v>130</v>
      </c>
      <c r="T279">
        <v>14</v>
      </c>
      <c r="U279">
        <v>243</v>
      </c>
    </row>
    <row r="280" spans="1:21" hidden="1" x14ac:dyDescent="0.3">
      <c r="A280" t="s">
        <v>130</v>
      </c>
      <c r="B280" t="s">
        <v>205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230</v>
      </c>
      <c r="R280">
        <v>120</v>
      </c>
      <c r="S280">
        <v>-99</v>
      </c>
      <c r="T280">
        <v>-99</v>
      </c>
      <c r="U280">
        <v>-99</v>
      </c>
    </row>
    <row r="281" spans="1:21" hidden="1" x14ac:dyDescent="0.3">
      <c r="A281" t="s">
        <v>130</v>
      </c>
      <c r="B281" t="s">
        <v>216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-99</v>
      </c>
      <c r="R281">
        <v>-99</v>
      </c>
      <c r="S281">
        <v>0</v>
      </c>
      <c r="T281">
        <v>94</v>
      </c>
      <c r="U281">
        <v>1227</v>
      </c>
    </row>
    <row r="282" spans="1:21" hidden="1" x14ac:dyDescent="0.3">
      <c r="A282" t="s">
        <v>131</v>
      </c>
      <c r="B282" t="s">
        <v>208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46</v>
      </c>
      <c r="R282">
        <v>260</v>
      </c>
      <c r="S282">
        <v>-99</v>
      </c>
      <c r="T282">
        <v>-99</v>
      </c>
      <c r="U282">
        <v>-99</v>
      </c>
    </row>
    <row r="283" spans="1:21" hidden="1" x14ac:dyDescent="0.3">
      <c r="A283" t="s">
        <v>131</v>
      </c>
      <c r="B283" t="s">
        <v>196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98</v>
      </c>
      <c r="R283">
        <v>120</v>
      </c>
      <c r="S283">
        <v>-99</v>
      </c>
      <c r="T283">
        <v>-99</v>
      </c>
      <c r="U283">
        <v>-99</v>
      </c>
    </row>
    <row r="284" spans="1:21" hidden="1" x14ac:dyDescent="0.3">
      <c r="A284" t="s">
        <v>131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130</v>
      </c>
      <c r="R284">
        <v>135</v>
      </c>
      <c r="S284">
        <v>-99</v>
      </c>
      <c r="T284">
        <v>-99</v>
      </c>
      <c r="U284">
        <v>-99</v>
      </c>
    </row>
    <row r="285" spans="1:21" hidden="1" x14ac:dyDescent="0.3">
      <c r="A285" t="s">
        <v>131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90</v>
      </c>
      <c r="R285">
        <v>130</v>
      </c>
      <c r="S285">
        <v>-99</v>
      </c>
      <c r="T285">
        <v>-99</v>
      </c>
      <c r="U285">
        <v>-99</v>
      </c>
    </row>
    <row r="286" spans="1:21" hidden="1" x14ac:dyDescent="0.3">
      <c r="A286" t="s">
        <v>131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16</v>
      </c>
      <c r="R286">
        <v>136</v>
      </c>
      <c r="S286">
        <v>-99</v>
      </c>
      <c r="T286">
        <v>-99</v>
      </c>
      <c r="U286">
        <v>-99</v>
      </c>
    </row>
    <row r="287" spans="1:21" hidden="1" x14ac:dyDescent="0.3">
      <c r="A287" t="s">
        <v>131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98</v>
      </c>
      <c r="R287">
        <v>260</v>
      </c>
      <c r="S287">
        <v>-99</v>
      </c>
      <c r="T287">
        <v>-99</v>
      </c>
      <c r="U287">
        <v>-99</v>
      </c>
    </row>
    <row r="288" spans="1:21" hidden="1" x14ac:dyDescent="0.3">
      <c r="A288" t="s">
        <v>131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196</v>
      </c>
      <c r="R288">
        <v>92</v>
      </c>
      <c r="S288">
        <v>-99</v>
      </c>
      <c r="T288">
        <v>-99</v>
      </c>
      <c r="U288">
        <v>-99</v>
      </c>
    </row>
    <row r="289" spans="1:21" hidden="1" x14ac:dyDescent="0.3">
      <c r="A289" t="s">
        <v>131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28</v>
      </c>
      <c r="R289">
        <v>228</v>
      </c>
      <c r="S289">
        <v>-99</v>
      </c>
      <c r="T289">
        <v>-99</v>
      </c>
      <c r="U289">
        <v>-99</v>
      </c>
    </row>
    <row r="290" spans="1:21" hidden="1" x14ac:dyDescent="0.3">
      <c r="A290" t="s">
        <v>131</v>
      </c>
      <c r="B290" t="s">
        <v>217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262</v>
      </c>
      <c r="R290">
        <v>113</v>
      </c>
      <c r="S290">
        <v>-99</v>
      </c>
      <c r="T290">
        <v>-99</v>
      </c>
      <c r="U290">
        <v>-99</v>
      </c>
    </row>
    <row r="291" spans="1:21" hidden="1" x14ac:dyDescent="0.3">
      <c r="A291" t="s">
        <v>131</v>
      </c>
      <c r="B291" t="s">
        <v>219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236</v>
      </c>
      <c r="R291">
        <v>114</v>
      </c>
      <c r="S291">
        <v>416</v>
      </c>
      <c r="T291">
        <v>24</v>
      </c>
      <c r="U291">
        <v>398</v>
      </c>
    </row>
    <row r="292" spans="1:21" hidden="1" x14ac:dyDescent="0.3">
      <c r="A292" t="s">
        <v>131</v>
      </c>
      <c r="B292" t="s">
        <v>220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80</v>
      </c>
      <c r="R292">
        <v>231</v>
      </c>
      <c r="S292">
        <v>127</v>
      </c>
      <c r="T292">
        <v>36</v>
      </c>
      <c r="U292">
        <v>368</v>
      </c>
    </row>
    <row r="293" spans="1:21" hidden="1" x14ac:dyDescent="0.3">
      <c r="A293" t="s">
        <v>131</v>
      </c>
      <c r="B293" t="s">
        <v>221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64</v>
      </c>
      <c r="R293">
        <v>100</v>
      </c>
      <c r="S293">
        <v>-99</v>
      </c>
      <c r="T293">
        <v>-99</v>
      </c>
      <c r="U293">
        <v>-99</v>
      </c>
    </row>
    <row r="294" spans="1:21" hidden="1" x14ac:dyDescent="0.3">
      <c r="A294" t="s">
        <v>132</v>
      </c>
      <c r="B294" t="s">
        <v>208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136</v>
      </c>
      <c r="R294">
        <v>221</v>
      </c>
      <c r="S294">
        <v>188</v>
      </c>
      <c r="T294">
        <v>50</v>
      </c>
      <c r="U294">
        <v>484</v>
      </c>
    </row>
    <row r="295" spans="1:21" hidden="1" x14ac:dyDescent="0.3">
      <c r="A295" t="s">
        <v>132</v>
      </c>
      <c r="B295" t="s">
        <v>196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64</v>
      </c>
      <c r="R295">
        <v>450</v>
      </c>
      <c r="S295">
        <v>10</v>
      </c>
      <c r="T295">
        <v>74</v>
      </c>
      <c r="U295">
        <v>1147</v>
      </c>
    </row>
    <row r="296" spans="1:21" hidden="1" x14ac:dyDescent="0.3">
      <c r="A296" t="s">
        <v>132</v>
      </c>
      <c r="B296" t="s">
        <v>212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224</v>
      </c>
      <c r="R296">
        <v>135</v>
      </c>
      <c r="S296">
        <v>-99</v>
      </c>
      <c r="T296">
        <v>-99</v>
      </c>
      <c r="U296">
        <v>-99</v>
      </c>
    </row>
    <row r="297" spans="1:21" hidden="1" x14ac:dyDescent="0.3">
      <c r="A297" t="s">
        <v>132</v>
      </c>
      <c r="B297" t="s">
        <v>213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360</v>
      </c>
      <c r="R297">
        <v>78</v>
      </c>
      <c r="S297">
        <v>-99</v>
      </c>
      <c r="T297">
        <v>-99</v>
      </c>
      <c r="U297">
        <v>-99</v>
      </c>
    </row>
    <row r="298" spans="1:21" hidden="1" x14ac:dyDescent="0.3">
      <c r="A298" t="s">
        <v>132</v>
      </c>
      <c r="B298" t="s">
        <v>392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360</v>
      </c>
      <c r="R298">
        <v>104</v>
      </c>
      <c r="S298">
        <v>-99</v>
      </c>
      <c r="T298">
        <v>-99</v>
      </c>
      <c r="U298">
        <v>-99</v>
      </c>
    </row>
    <row r="299" spans="1:21" hidden="1" x14ac:dyDescent="0.3">
      <c r="A299" t="s">
        <v>132</v>
      </c>
      <c r="B299" t="s">
        <v>458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360</v>
      </c>
      <c r="R299">
        <v>76</v>
      </c>
      <c r="S299">
        <v>-99</v>
      </c>
      <c r="T299">
        <v>-99</v>
      </c>
      <c r="U299">
        <v>-99</v>
      </c>
    </row>
    <row r="300" spans="1:21" hidden="1" x14ac:dyDescent="0.3">
      <c r="A300" t="s">
        <v>132</v>
      </c>
      <c r="B300" t="s">
        <v>368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hidden="1" x14ac:dyDescent="0.3">
      <c r="A301" t="s">
        <v>132</v>
      </c>
      <c r="B301" t="s">
        <v>214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196</v>
      </c>
      <c r="R301">
        <v>81</v>
      </c>
      <c r="S301">
        <v>-99</v>
      </c>
      <c r="T301">
        <v>-99</v>
      </c>
      <c r="U301">
        <v>-99</v>
      </c>
    </row>
    <row r="302" spans="1:21" hidden="1" x14ac:dyDescent="0.3">
      <c r="A302" t="s">
        <v>132</v>
      </c>
      <c r="B302" t="s">
        <v>308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82</v>
      </c>
      <c r="R302">
        <v>261</v>
      </c>
      <c r="S302">
        <v>142</v>
      </c>
      <c r="T302">
        <v>26</v>
      </c>
      <c r="U302">
        <v>522</v>
      </c>
    </row>
    <row r="303" spans="1:21" hidden="1" x14ac:dyDescent="0.3">
      <c r="A303" t="s">
        <v>132</v>
      </c>
      <c r="B303" t="s">
        <v>202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270</v>
      </c>
      <c r="R303">
        <v>106</v>
      </c>
      <c r="S303">
        <v>128</v>
      </c>
      <c r="T303">
        <v>10</v>
      </c>
      <c r="U303">
        <v>170</v>
      </c>
    </row>
    <row r="304" spans="1:21" hidden="1" x14ac:dyDescent="0.3">
      <c r="A304" t="s">
        <v>132</v>
      </c>
      <c r="B304" t="s">
        <v>203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104</v>
      </c>
      <c r="R304">
        <v>261</v>
      </c>
      <c r="S304">
        <v>40</v>
      </c>
      <c r="T304">
        <v>42</v>
      </c>
      <c r="U304">
        <v>682</v>
      </c>
    </row>
    <row r="305" spans="1:21" hidden="1" x14ac:dyDescent="0.3">
      <c r="A305" t="s">
        <v>132</v>
      </c>
      <c r="B305" t="s">
        <v>205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86</v>
      </c>
      <c r="R305">
        <v>250</v>
      </c>
      <c r="S305">
        <v>82</v>
      </c>
      <c r="T305">
        <v>28</v>
      </c>
      <c r="U305">
        <v>481</v>
      </c>
    </row>
    <row r="306" spans="1:21" hidden="1" x14ac:dyDescent="0.3">
      <c r="A306" t="s">
        <v>132</v>
      </c>
      <c r="B306" t="s">
        <v>438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88</v>
      </c>
      <c r="R306">
        <v>190</v>
      </c>
      <c r="S306">
        <v>163</v>
      </c>
      <c r="T306">
        <v>36</v>
      </c>
      <c r="U306">
        <v>403</v>
      </c>
    </row>
    <row r="307" spans="1:21" hidden="1" x14ac:dyDescent="0.3">
      <c r="A307" t="s">
        <v>132</v>
      </c>
      <c r="B307" t="s">
        <v>216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122</v>
      </c>
      <c r="R307">
        <v>141</v>
      </c>
      <c r="S307">
        <v>14</v>
      </c>
      <c r="T307">
        <v>86</v>
      </c>
      <c r="U307">
        <v>1134</v>
      </c>
    </row>
    <row r="308" spans="1:21" hidden="1" x14ac:dyDescent="0.3">
      <c r="A308" t="s">
        <v>132</v>
      </c>
      <c r="B308" t="s">
        <v>217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284</v>
      </c>
      <c r="R308">
        <v>218</v>
      </c>
      <c r="S308">
        <v>269</v>
      </c>
      <c r="T308">
        <v>10</v>
      </c>
      <c r="U308">
        <v>152</v>
      </c>
    </row>
    <row r="309" spans="1:21" hidden="1" x14ac:dyDescent="0.3">
      <c r="A309" t="s">
        <v>132</v>
      </c>
      <c r="B309" t="s">
        <v>219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252</v>
      </c>
      <c r="R309">
        <v>63</v>
      </c>
      <c r="S309">
        <v>36</v>
      </c>
      <c r="T309">
        <v>122</v>
      </c>
      <c r="U309">
        <v>904</v>
      </c>
    </row>
    <row r="310" spans="1:21" hidden="1" x14ac:dyDescent="0.3">
      <c r="A310" t="s">
        <v>48</v>
      </c>
      <c r="B310" t="s">
        <v>208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-99</v>
      </c>
      <c r="R310">
        <v>-99</v>
      </c>
      <c r="S310">
        <v>-99</v>
      </c>
      <c r="T310">
        <v>-99</v>
      </c>
      <c r="U310">
        <v>-99</v>
      </c>
    </row>
    <row r="311" spans="1:21" hidden="1" x14ac:dyDescent="0.3">
      <c r="A311" t="s">
        <v>48</v>
      </c>
      <c r="B311" t="s">
        <v>196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-99</v>
      </c>
      <c r="R311">
        <v>-99</v>
      </c>
      <c r="S311">
        <v>-99</v>
      </c>
      <c r="T311">
        <v>-99</v>
      </c>
      <c r="U311">
        <v>-99</v>
      </c>
    </row>
    <row r="312" spans="1:21" hidden="1" x14ac:dyDescent="0.3">
      <c r="A312" t="s">
        <v>48</v>
      </c>
      <c r="B312" t="s">
        <v>212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-99</v>
      </c>
      <c r="R312">
        <v>-99</v>
      </c>
      <c r="S312">
        <v>-99</v>
      </c>
      <c r="T312">
        <v>-99</v>
      </c>
      <c r="U312">
        <v>-99</v>
      </c>
    </row>
    <row r="313" spans="1:21" hidden="1" x14ac:dyDescent="0.3">
      <c r="A313" t="s">
        <v>48</v>
      </c>
      <c r="B313" t="s">
        <v>226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42</v>
      </c>
      <c r="R313">
        <v>648</v>
      </c>
      <c r="S313">
        <v>57</v>
      </c>
      <c r="T313">
        <v>84</v>
      </c>
      <c r="U313">
        <v>999</v>
      </c>
    </row>
    <row r="314" spans="1:21" hidden="1" x14ac:dyDescent="0.3">
      <c r="A314" t="s">
        <v>48</v>
      </c>
      <c r="B314" t="s">
        <v>214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138</v>
      </c>
      <c r="R314">
        <v>570</v>
      </c>
      <c r="S314">
        <v>10</v>
      </c>
      <c r="T314">
        <v>162</v>
      </c>
      <c r="U314">
        <v>760</v>
      </c>
    </row>
    <row r="315" spans="1:21" hidden="1" x14ac:dyDescent="0.3">
      <c r="A315" t="s">
        <v>48</v>
      </c>
      <c r="B315" t="s">
        <v>202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114</v>
      </c>
      <c r="R315">
        <v>238</v>
      </c>
      <c r="S315">
        <v>14</v>
      </c>
      <c r="T315">
        <v>104</v>
      </c>
      <c r="U315">
        <v>899</v>
      </c>
    </row>
    <row r="316" spans="1:21" hidden="1" x14ac:dyDescent="0.3">
      <c r="A316" t="s">
        <v>48</v>
      </c>
      <c r="B316" t="s">
        <v>203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88</v>
      </c>
      <c r="R316">
        <v>342</v>
      </c>
      <c r="S316">
        <v>184</v>
      </c>
      <c r="T316">
        <v>42</v>
      </c>
      <c r="U316">
        <v>555</v>
      </c>
    </row>
    <row r="317" spans="1:21" hidden="1" x14ac:dyDescent="0.3">
      <c r="A317" t="s">
        <v>48</v>
      </c>
      <c r="B317" t="s">
        <v>257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80</v>
      </c>
      <c r="R317">
        <v>90</v>
      </c>
      <c r="S317">
        <v>91</v>
      </c>
      <c r="T317">
        <v>14</v>
      </c>
      <c r="U317">
        <v>688</v>
      </c>
    </row>
    <row r="318" spans="1:21" hidden="1" x14ac:dyDescent="0.3">
      <c r="A318" t="s">
        <v>48</v>
      </c>
      <c r="B318" t="s">
        <v>258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0</v>
      </c>
      <c r="N318">
        <v>1</v>
      </c>
      <c r="O318">
        <v>0</v>
      </c>
      <c r="P318">
        <v>1</v>
      </c>
      <c r="Q318">
        <v>28</v>
      </c>
      <c r="R318">
        <v>310</v>
      </c>
      <c r="S318">
        <v>-99</v>
      </c>
      <c r="T318">
        <v>-99</v>
      </c>
      <c r="U318">
        <v>-99</v>
      </c>
    </row>
    <row r="319" spans="1:21" hidden="1" x14ac:dyDescent="0.3">
      <c r="A319" t="s">
        <v>133</v>
      </c>
      <c r="B319" t="s">
        <v>208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-99</v>
      </c>
      <c r="R319">
        <v>-99</v>
      </c>
      <c r="S319">
        <v>-99</v>
      </c>
      <c r="T319">
        <v>-99</v>
      </c>
      <c r="U319">
        <v>-99</v>
      </c>
    </row>
    <row r="320" spans="1:21" hidden="1" x14ac:dyDescent="0.3">
      <c r="A320" t="s">
        <v>133</v>
      </c>
      <c r="B320" t="s">
        <v>196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-99</v>
      </c>
      <c r="R320">
        <v>-99</v>
      </c>
      <c r="S320">
        <v>-99</v>
      </c>
      <c r="T320">
        <v>-99</v>
      </c>
      <c r="U320">
        <v>-99</v>
      </c>
    </row>
    <row r="321" spans="1:21" hidden="1" x14ac:dyDescent="0.3">
      <c r="A321" t="s">
        <v>133</v>
      </c>
      <c r="B321" t="s">
        <v>212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136</v>
      </c>
      <c r="R321">
        <v>139</v>
      </c>
      <c r="S321">
        <v>-99</v>
      </c>
      <c r="T321">
        <v>-99</v>
      </c>
      <c r="U321">
        <v>-99</v>
      </c>
    </row>
    <row r="322" spans="1:21" hidden="1" x14ac:dyDescent="0.3">
      <c r="A322" t="s">
        <v>133</v>
      </c>
      <c r="B322" t="s">
        <v>214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-99</v>
      </c>
      <c r="R322">
        <v>-99</v>
      </c>
      <c r="S322">
        <v>-99</v>
      </c>
      <c r="T322">
        <v>-99</v>
      </c>
      <c r="U322">
        <v>-99</v>
      </c>
    </row>
    <row r="323" spans="1:21" hidden="1" x14ac:dyDescent="0.3">
      <c r="A323" t="s">
        <v>133</v>
      </c>
      <c r="B323" t="s">
        <v>202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hidden="1" x14ac:dyDescent="0.3">
      <c r="A324" t="s">
        <v>133</v>
      </c>
      <c r="B324" t="s">
        <v>203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116</v>
      </c>
      <c r="U324">
        <v>1183</v>
      </c>
    </row>
    <row r="325" spans="1:21" hidden="1" x14ac:dyDescent="0.3">
      <c r="A325" t="s">
        <v>133</v>
      </c>
      <c r="B325" t="s">
        <v>205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-99</v>
      </c>
      <c r="R325">
        <v>-99</v>
      </c>
      <c r="S325">
        <v>-99</v>
      </c>
      <c r="T325">
        <v>-99</v>
      </c>
      <c r="U325">
        <v>-99</v>
      </c>
    </row>
    <row r="326" spans="1:21" hidden="1" x14ac:dyDescent="0.3">
      <c r="A326" t="s">
        <v>133</v>
      </c>
      <c r="B326" t="s">
        <v>216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80</v>
      </c>
      <c r="R326">
        <v>139</v>
      </c>
      <c r="S326">
        <v>-99</v>
      </c>
      <c r="T326">
        <v>-99</v>
      </c>
      <c r="U326">
        <v>-99</v>
      </c>
    </row>
    <row r="327" spans="1:21" hidden="1" x14ac:dyDescent="0.3">
      <c r="A327" t="s">
        <v>133</v>
      </c>
      <c r="B327" t="s">
        <v>217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175</v>
      </c>
      <c r="T327">
        <v>6</v>
      </c>
      <c r="U327">
        <v>91</v>
      </c>
    </row>
    <row r="328" spans="1:21" hidden="1" x14ac:dyDescent="0.3">
      <c r="A328" t="s">
        <v>133</v>
      </c>
      <c r="B328" t="s">
        <v>219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152</v>
      </c>
      <c r="R328">
        <v>135</v>
      </c>
      <c r="S328">
        <v>20</v>
      </c>
      <c r="T328">
        <v>144</v>
      </c>
      <c r="U328">
        <v>752</v>
      </c>
    </row>
    <row r="329" spans="1:21" hidden="1" x14ac:dyDescent="0.3">
      <c r="A329" t="s">
        <v>133</v>
      </c>
      <c r="B329" t="s">
        <v>220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337</v>
      </c>
      <c r="T329">
        <v>12</v>
      </c>
      <c r="U329">
        <v>311</v>
      </c>
    </row>
    <row r="330" spans="1:21" hidden="1" x14ac:dyDescent="0.3">
      <c r="A330" t="s">
        <v>133</v>
      </c>
      <c r="B330" t="s">
        <v>221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22</v>
      </c>
      <c r="T330">
        <v>108</v>
      </c>
      <c r="U330">
        <v>1252</v>
      </c>
    </row>
    <row r="331" spans="1:21" hidden="1" x14ac:dyDescent="0.3">
      <c r="A331" t="s">
        <v>133</v>
      </c>
      <c r="B331" t="s">
        <v>222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110</v>
      </c>
      <c r="R331">
        <v>298</v>
      </c>
      <c r="S331">
        <v>156</v>
      </c>
      <c r="T331">
        <v>36</v>
      </c>
      <c r="U331">
        <v>587</v>
      </c>
    </row>
    <row r="332" spans="1:21" hidden="1" x14ac:dyDescent="0.3">
      <c r="A332" t="s">
        <v>133</v>
      </c>
      <c r="B332" t="s">
        <v>223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126</v>
      </c>
      <c r="R332">
        <v>108</v>
      </c>
      <c r="S332">
        <v>63</v>
      </c>
      <c r="T332">
        <v>62</v>
      </c>
      <c r="U332">
        <v>466</v>
      </c>
    </row>
    <row r="333" spans="1:21" hidden="1" x14ac:dyDescent="0.3">
      <c r="A333" t="s">
        <v>49</v>
      </c>
      <c r="B333" t="s">
        <v>208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74</v>
      </c>
      <c r="R333">
        <v>202</v>
      </c>
      <c r="S333">
        <v>-99</v>
      </c>
      <c r="T333">
        <v>-99</v>
      </c>
      <c r="U333">
        <v>-99</v>
      </c>
    </row>
    <row r="334" spans="1:21" hidden="1" x14ac:dyDescent="0.3">
      <c r="A334" t="s">
        <v>49</v>
      </c>
      <c r="B334" t="s">
        <v>196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92</v>
      </c>
      <c r="T334">
        <v>112</v>
      </c>
      <c r="U334">
        <v>784</v>
      </c>
    </row>
    <row r="335" spans="1:21" hidden="1" x14ac:dyDescent="0.3">
      <c r="A335" t="s">
        <v>49</v>
      </c>
      <c r="B335" t="s">
        <v>212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hidden="1" x14ac:dyDescent="0.3">
      <c r="A336" t="s">
        <v>49</v>
      </c>
      <c r="B336" t="s">
        <v>214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86</v>
      </c>
      <c r="R336">
        <v>122</v>
      </c>
      <c r="S336">
        <v>-99</v>
      </c>
      <c r="T336">
        <v>-99</v>
      </c>
      <c r="U336">
        <v>-99</v>
      </c>
    </row>
    <row r="337" spans="1:21" hidden="1" x14ac:dyDescent="0.3">
      <c r="A337" t="s">
        <v>49</v>
      </c>
      <c r="B337" t="s">
        <v>202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50</v>
      </c>
      <c r="R337">
        <v>552</v>
      </c>
      <c r="S337">
        <v>90</v>
      </c>
      <c r="T337">
        <v>86</v>
      </c>
      <c r="U337">
        <v>953</v>
      </c>
    </row>
    <row r="338" spans="1:21" hidden="1" x14ac:dyDescent="0.3">
      <c r="A338" t="s">
        <v>49</v>
      </c>
      <c r="B338" t="s">
        <v>203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142</v>
      </c>
      <c r="R338">
        <v>291</v>
      </c>
      <c r="S338">
        <v>190</v>
      </c>
      <c r="T338">
        <v>116</v>
      </c>
      <c r="U338">
        <v>773</v>
      </c>
    </row>
    <row r="339" spans="1:21" hidden="1" x14ac:dyDescent="0.3">
      <c r="A339" t="s">
        <v>49</v>
      </c>
      <c r="B339" t="s">
        <v>205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62</v>
      </c>
      <c r="R339">
        <v>121</v>
      </c>
      <c r="S339">
        <v>22</v>
      </c>
      <c r="T339">
        <v>68</v>
      </c>
      <c r="U339">
        <v>659</v>
      </c>
    </row>
    <row r="340" spans="1:21" hidden="1" x14ac:dyDescent="0.3">
      <c r="A340" t="s">
        <v>49</v>
      </c>
      <c r="B340" t="s">
        <v>216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216</v>
      </c>
      <c r="R340">
        <v>89</v>
      </c>
      <c r="S340">
        <v>10</v>
      </c>
      <c r="T340">
        <v>148</v>
      </c>
      <c r="U340">
        <v>731</v>
      </c>
    </row>
    <row r="341" spans="1:21" hidden="1" x14ac:dyDescent="0.3">
      <c r="A341" t="s">
        <v>49</v>
      </c>
      <c r="B341" t="s">
        <v>217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166</v>
      </c>
      <c r="R341">
        <v>163</v>
      </c>
      <c r="S341">
        <v>30</v>
      </c>
      <c r="T341">
        <v>174</v>
      </c>
      <c r="U341">
        <v>566</v>
      </c>
    </row>
    <row r="342" spans="1:21" hidden="1" x14ac:dyDescent="0.3">
      <c r="A342" t="s">
        <v>49</v>
      </c>
      <c r="B342" t="s">
        <v>259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0</v>
      </c>
      <c r="P342">
        <v>1</v>
      </c>
      <c r="Q342">
        <v>172</v>
      </c>
      <c r="R342">
        <v>211</v>
      </c>
      <c r="S342">
        <v>28</v>
      </c>
      <c r="T342">
        <v>136</v>
      </c>
      <c r="U342">
        <v>771</v>
      </c>
    </row>
    <row r="343" spans="1:21" hidden="1" x14ac:dyDescent="0.3">
      <c r="A343" t="s">
        <v>49</v>
      </c>
      <c r="B343" t="s">
        <v>219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288</v>
      </c>
      <c r="R343">
        <v>40</v>
      </c>
      <c r="S343">
        <v>10</v>
      </c>
      <c r="T343">
        <v>140</v>
      </c>
      <c r="U343">
        <v>641</v>
      </c>
    </row>
    <row r="344" spans="1:21" hidden="1" x14ac:dyDescent="0.3">
      <c r="A344" t="s">
        <v>49</v>
      </c>
      <c r="B344" t="s">
        <v>260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360</v>
      </c>
      <c r="R344">
        <v>198</v>
      </c>
      <c r="S344">
        <v>28</v>
      </c>
      <c r="T344">
        <v>132</v>
      </c>
      <c r="U344">
        <v>764</v>
      </c>
    </row>
    <row r="345" spans="1:21" hidden="1" x14ac:dyDescent="0.3">
      <c r="A345" t="s">
        <v>49</v>
      </c>
      <c r="B345" t="s">
        <v>220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296</v>
      </c>
      <c r="R345">
        <v>403</v>
      </c>
      <c r="S345">
        <v>14</v>
      </c>
      <c r="T345">
        <v>178</v>
      </c>
      <c r="U345">
        <v>1050</v>
      </c>
    </row>
    <row r="346" spans="1:21" hidden="1" x14ac:dyDescent="0.3">
      <c r="A346" t="s">
        <v>50</v>
      </c>
      <c r="B346" t="s">
        <v>208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78</v>
      </c>
      <c r="R346">
        <v>244</v>
      </c>
      <c r="S346">
        <v>-99</v>
      </c>
      <c r="T346">
        <v>-99</v>
      </c>
      <c r="U346">
        <v>-99</v>
      </c>
    </row>
    <row r="347" spans="1:21" hidden="1" x14ac:dyDescent="0.3">
      <c r="A347" t="s">
        <v>50</v>
      </c>
      <c r="B347" t="s">
        <v>196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116</v>
      </c>
      <c r="R347">
        <v>143</v>
      </c>
      <c r="S347">
        <v>-99</v>
      </c>
      <c r="T347">
        <v>-99</v>
      </c>
      <c r="U347">
        <v>-99</v>
      </c>
    </row>
    <row r="348" spans="1:21" hidden="1" x14ac:dyDescent="0.3">
      <c r="A348" t="s">
        <v>50</v>
      </c>
      <c r="B348" t="s">
        <v>212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74</v>
      </c>
      <c r="R348">
        <v>215</v>
      </c>
      <c r="S348">
        <v>-99</v>
      </c>
      <c r="T348">
        <v>-99</v>
      </c>
      <c r="U348">
        <v>-99</v>
      </c>
    </row>
    <row r="349" spans="1:21" hidden="1" x14ac:dyDescent="0.3">
      <c r="A349" t="s">
        <v>50</v>
      </c>
      <c r="B349" t="s">
        <v>214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62</v>
      </c>
      <c r="R349">
        <v>611</v>
      </c>
      <c r="S349">
        <v>-99</v>
      </c>
      <c r="T349">
        <v>-99</v>
      </c>
      <c r="U349">
        <v>-99</v>
      </c>
    </row>
    <row r="350" spans="1:21" hidden="1" x14ac:dyDescent="0.3">
      <c r="A350" t="s">
        <v>50</v>
      </c>
      <c r="B350" t="s">
        <v>202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-99</v>
      </c>
      <c r="T350">
        <v>-99</v>
      </c>
      <c r="U350">
        <v>-99</v>
      </c>
    </row>
    <row r="351" spans="1:21" hidden="1" x14ac:dyDescent="0.3">
      <c r="A351" t="s">
        <v>50</v>
      </c>
      <c r="B351" t="s">
        <v>203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70</v>
      </c>
      <c r="R351">
        <v>219</v>
      </c>
      <c r="S351">
        <v>-99</v>
      </c>
      <c r="T351">
        <v>-99</v>
      </c>
      <c r="U351">
        <v>-99</v>
      </c>
    </row>
    <row r="352" spans="1:21" hidden="1" x14ac:dyDescent="0.3">
      <c r="A352" t="s">
        <v>50</v>
      </c>
      <c r="B352" t="s">
        <v>205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-99</v>
      </c>
      <c r="R352">
        <v>-99</v>
      </c>
      <c r="S352">
        <v>-99</v>
      </c>
      <c r="T352">
        <v>-99</v>
      </c>
      <c r="U352">
        <v>-99</v>
      </c>
    </row>
    <row r="353" spans="1:21" hidden="1" x14ac:dyDescent="0.3">
      <c r="A353" t="s">
        <v>50</v>
      </c>
      <c r="B353" t="s">
        <v>217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-99</v>
      </c>
      <c r="R353">
        <v>-99</v>
      </c>
      <c r="S353">
        <v>-99</v>
      </c>
      <c r="T353">
        <v>-99</v>
      </c>
      <c r="U353">
        <v>-99</v>
      </c>
    </row>
    <row r="354" spans="1:21" hidden="1" x14ac:dyDescent="0.3">
      <c r="A354" t="s">
        <v>50</v>
      </c>
      <c r="B354" t="s">
        <v>219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122</v>
      </c>
      <c r="R354">
        <v>110</v>
      </c>
      <c r="S354">
        <v>-99</v>
      </c>
      <c r="T354">
        <v>-99</v>
      </c>
      <c r="U354">
        <v>-99</v>
      </c>
    </row>
    <row r="355" spans="1:21" hidden="1" x14ac:dyDescent="0.3">
      <c r="A355" t="s">
        <v>50</v>
      </c>
      <c r="B355" t="s">
        <v>220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120</v>
      </c>
      <c r="R355">
        <v>117</v>
      </c>
      <c r="S355">
        <v>-99</v>
      </c>
      <c r="T355">
        <v>-99</v>
      </c>
      <c r="U355">
        <v>-99</v>
      </c>
    </row>
    <row r="356" spans="1:21" hidden="1" x14ac:dyDescent="0.3">
      <c r="A356" t="s">
        <v>50</v>
      </c>
      <c r="B356" t="s">
        <v>221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66</v>
      </c>
      <c r="R356">
        <v>124</v>
      </c>
      <c r="S356">
        <v>-99</v>
      </c>
      <c r="T356">
        <v>-99</v>
      </c>
      <c r="U356">
        <v>-99</v>
      </c>
    </row>
    <row r="357" spans="1:21" hidden="1" x14ac:dyDescent="0.3">
      <c r="A357" t="s">
        <v>50</v>
      </c>
      <c r="B357" t="s">
        <v>223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116</v>
      </c>
      <c r="R357">
        <v>304</v>
      </c>
      <c r="S357">
        <v>-99</v>
      </c>
      <c r="T357">
        <v>-99</v>
      </c>
      <c r="U357">
        <v>-99</v>
      </c>
    </row>
    <row r="358" spans="1:21" hidden="1" x14ac:dyDescent="0.3">
      <c r="A358" t="s">
        <v>51</v>
      </c>
      <c r="B358" t="s">
        <v>208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51</v>
      </c>
      <c r="B359" t="s">
        <v>196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-99</v>
      </c>
      <c r="R359">
        <v>-99</v>
      </c>
      <c r="S359">
        <v>-99</v>
      </c>
      <c r="T359">
        <v>-99</v>
      </c>
      <c r="U359">
        <v>-99</v>
      </c>
    </row>
    <row r="360" spans="1:21" hidden="1" x14ac:dyDescent="0.3">
      <c r="A360" t="s">
        <v>51</v>
      </c>
      <c r="B360" t="s">
        <v>212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51</v>
      </c>
      <c r="B361" t="s">
        <v>214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hidden="1" x14ac:dyDescent="0.3">
      <c r="A362" t="s">
        <v>51</v>
      </c>
      <c r="B362" t="s">
        <v>202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-99</v>
      </c>
      <c r="R362">
        <v>-99</v>
      </c>
      <c r="S362">
        <v>-99</v>
      </c>
      <c r="T362">
        <v>-99</v>
      </c>
      <c r="U362">
        <v>-99</v>
      </c>
    </row>
    <row r="363" spans="1:21" hidden="1" x14ac:dyDescent="0.3">
      <c r="A363" t="s">
        <v>51</v>
      </c>
      <c r="B363" t="s">
        <v>203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124</v>
      </c>
      <c r="R363">
        <v>132</v>
      </c>
      <c r="S363">
        <v>30</v>
      </c>
      <c r="T363">
        <v>34</v>
      </c>
      <c r="U363">
        <v>569</v>
      </c>
    </row>
    <row r="364" spans="1:21" hidden="1" x14ac:dyDescent="0.3">
      <c r="A364" t="s">
        <v>51</v>
      </c>
      <c r="B364" t="s">
        <v>205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208</v>
      </c>
      <c r="R364">
        <v>120</v>
      </c>
      <c r="S364">
        <v>-99</v>
      </c>
      <c r="T364">
        <v>-99</v>
      </c>
      <c r="U364">
        <v>-99</v>
      </c>
    </row>
    <row r="365" spans="1:21" hidden="1" x14ac:dyDescent="0.3">
      <c r="A365" t="s">
        <v>51</v>
      </c>
      <c r="B365" t="s">
        <v>261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360</v>
      </c>
      <c r="R365">
        <v>78</v>
      </c>
      <c r="S365">
        <v>-99</v>
      </c>
      <c r="T365">
        <v>-99</v>
      </c>
      <c r="U365">
        <v>-99</v>
      </c>
    </row>
    <row r="366" spans="1:21" hidden="1" x14ac:dyDescent="0.3">
      <c r="A366" t="s">
        <v>51</v>
      </c>
      <c r="B366" t="s">
        <v>216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338</v>
      </c>
      <c r="R366">
        <v>113</v>
      </c>
      <c r="S366">
        <v>-99</v>
      </c>
      <c r="T366">
        <v>-99</v>
      </c>
      <c r="U366">
        <v>-99</v>
      </c>
    </row>
    <row r="367" spans="1:21" hidden="1" x14ac:dyDescent="0.3">
      <c r="A367" t="s">
        <v>51</v>
      </c>
      <c r="B367" t="s">
        <v>262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340</v>
      </c>
      <c r="R367">
        <v>120</v>
      </c>
      <c r="S367">
        <v>10</v>
      </c>
      <c r="T367">
        <v>108</v>
      </c>
      <c r="U367">
        <v>731</v>
      </c>
    </row>
    <row r="368" spans="1:21" hidden="1" x14ac:dyDescent="0.3">
      <c r="A368" t="s">
        <v>51</v>
      </c>
      <c r="B368" t="s">
        <v>263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360</v>
      </c>
      <c r="R368">
        <v>161</v>
      </c>
      <c r="S368">
        <v>10</v>
      </c>
      <c r="T368">
        <v>72</v>
      </c>
      <c r="U368">
        <v>762</v>
      </c>
    </row>
    <row r="369" spans="1:21" hidden="1" x14ac:dyDescent="0.3">
      <c r="A369" t="s">
        <v>51</v>
      </c>
      <c r="B369" t="s">
        <v>264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228</v>
      </c>
      <c r="R369">
        <v>168</v>
      </c>
      <c r="S369">
        <v>-99</v>
      </c>
      <c r="T369">
        <v>-99</v>
      </c>
      <c r="U369">
        <v>-99</v>
      </c>
    </row>
    <row r="370" spans="1:21" hidden="1" x14ac:dyDescent="0.3">
      <c r="A370" t="s">
        <v>51</v>
      </c>
      <c r="B370" t="s">
        <v>265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318</v>
      </c>
      <c r="R370">
        <v>163</v>
      </c>
      <c r="S370">
        <v>-99</v>
      </c>
      <c r="T370">
        <v>-99</v>
      </c>
      <c r="U370">
        <v>-99</v>
      </c>
    </row>
    <row r="371" spans="1:21" hidden="1" x14ac:dyDescent="0.3">
      <c r="A371" t="s">
        <v>51</v>
      </c>
      <c r="B371" t="s">
        <v>266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146</v>
      </c>
      <c r="R371">
        <v>192</v>
      </c>
      <c r="S371">
        <v>-99</v>
      </c>
      <c r="T371">
        <v>-99</v>
      </c>
      <c r="U371">
        <v>-99</v>
      </c>
    </row>
    <row r="372" spans="1:21" hidden="1" x14ac:dyDescent="0.3">
      <c r="A372" t="s">
        <v>51</v>
      </c>
      <c r="B372" t="s">
        <v>217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158</v>
      </c>
      <c r="R372">
        <v>95</v>
      </c>
      <c r="S372">
        <v>20</v>
      </c>
      <c r="T372">
        <v>68</v>
      </c>
      <c r="U372">
        <v>751</v>
      </c>
    </row>
    <row r="373" spans="1:21" hidden="1" x14ac:dyDescent="0.3">
      <c r="A373" t="s">
        <v>51</v>
      </c>
      <c r="B373" t="s">
        <v>219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258</v>
      </c>
      <c r="R373">
        <v>143</v>
      </c>
      <c r="S373">
        <v>282</v>
      </c>
      <c r="T373">
        <v>8</v>
      </c>
      <c r="U373">
        <v>149</v>
      </c>
    </row>
    <row r="374" spans="1:21" hidden="1" x14ac:dyDescent="0.3">
      <c r="A374" t="s">
        <v>51</v>
      </c>
      <c r="B374" t="s">
        <v>220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308</v>
      </c>
      <c r="R374">
        <v>130</v>
      </c>
      <c r="S374">
        <v>-99</v>
      </c>
      <c r="T374">
        <v>-99</v>
      </c>
      <c r="U374">
        <v>-99</v>
      </c>
    </row>
    <row r="375" spans="1:21" hidden="1" x14ac:dyDescent="0.3">
      <c r="A375" t="s">
        <v>51</v>
      </c>
      <c r="B375" t="s">
        <v>221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360</v>
      </c>
      <c r="R375">
        <v>100</v>
      </c>
      <c r="S375">
        <v>318</v>
      </c>
      <c r="T375">
        <v>14</v>
      </c>
      <c r="U375">
        <v>192</v>
      </c>
    </row>
    <row r="376" spans="1:21" hidden="1" x14ac:dyDescent="0.3">
      <c r="A376" t="s">
        <v>51</v>
      </c>
      <c r="B376" t="s">
        <v>222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330</v>
      </c>
      <c r="R376">
        <v>0</v>
      </c>
      <c r="S376">
        <v>-99</v>
      </c>
      <c r="T376">
        <v>-99</v>
      </c>
      <c r="U376">
        <v>-99</v>
      </c>
    </row>
    <row r="377" spans="1:21" hidden="1" x14ac:dyDescent="0.3">
      <c r="A377" t="s">
        <v>51</v>
      </c>
      <c r="B377" t="s">
        <v>223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350</v>
      </c>
      <c r="R377">
        <v>120</v>
      </c>
      <c r="S377">
        <v>-99</v>
      </c>
      <c r="T377">
        <v>-99</v>
      </c>
      <c r="U377">
        <v>-99</v>
      </c>
    </row>
    <row r="378" spans="1:21" hidden="1" x14ac:dyDescent="0.3">
      <c r="A378" t="s">
        <v>51</v>
      </c>
      <c r="B378" t="s">
        <v>267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290</v>
      </c>
      <c r="R378">
        <v>130</v>
      </c>
      <c r="S378">
        <v>-99</v>
      </c>
      <c r="T378">
        <v>-99</v>
      </c>
      <c r="U378">
        <v>-99</v>
      </c>
    </row>
    <row r="379" spans="1:21" hidden="1" x14ac:dyDescent="0.3">
      <c r="A379" t="s">
        <v>52</v>
      </c>
      <c r="B379" t="s">
        <v>208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-99</v>
      </c>
      <c r="T379">
        <v>-99</v>
      </c>
      <c r="U379">
        <v>-99</v>
      </c>
    </row>
    <row r="380" spans="1:21" hidden="1" x14ac:dyDescent="0.3">
      <c r="A380" t="s">
        <v>52</v>
      </c>
      <c r="B380" t="s">
        <v>196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-99</v>
      </c>
      <c r="R380">
        <v>-99</v>
      </c>
      <c r="S380">
        <v>-99</v>
      </c>
      <c r="T380">
        <v>-99</v>
      </c>
      <c r="U380">
        <v>-99</v>
      </c>
    </row>
    <row r="381" spans="1:21" hidden="1" x14ac:dyDescent="0.3">
      <c r="A381" t="s">
        <v>52</v>
      </c>
      <c r="B381" t="s">
        <v>212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hidden="1" x14ac:dyDescent="0.3">
      <c r="A382" t="s">
        <v>52</v>
      </c>
      <c r="B382" t="s">
        <v>214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-99</v>
      </c>
      <c r="R382">
        <v>-99</v>
      </c>
      <c r="S382">
        <v>177</v>
      </c>
      <c r="T382">
        <v>8</v>
      </c>
      <c r="U382">
        <v>156</v>
      </c>
    </row>
    <row r="383" spans="1:21" hidden="1" x14ac:dyDescent="0.3">
      <c r="A383" t="s">
        <v>52</v>
      </c>
      <c r="B383" t="s">
        <v>202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-99</v>
      </c>
      <c r="R383">
        <v>-99</v>
      </c>
      <c r="S383">
        <v>10</v>
      </c>
      <c r="T383">
        <v>86</v>
      </c>
      <c r="U383">
        <v>933</v>
      </c>
    </row>
    <row r="384" spans="1:21" hidden="1" x14ac:dyDescent="0.3">
      <c r="A384" t="s">
        <v>52</v>
      </c>
      <c r="B384" t="s">
        <v>203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106</v>
      </c>
      <c r="R384">
        <v>128</v>
      </c>
      <c r="S384">
        <v>-99</v>
      </c>
      <c r="T384">
        <v>-99</v>
      </c>
      <c r="U384">
        <v>-99</v>
      </c>
    </row>
    <row r="385" spans="1:21" hidden="1" x14ac:dyDescent="0.3">
      <c r="A385" t="s">
        <v>52</v>
      </c>
      <c r="B385" t="s">
        <v>205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76</v>
      </c>
      <c r="R385">
        <v>112</v>
      </c>
      <c r="S385">
        <v>-99</v>
      </c>
      <c r="T385">
        <v>-99</v>
      </c>
      <c r="U385">
        <v>-99</v>
      </c>
    </row>
    <row r="386" spans="1:21" hidden="1" x14ac:dyDescent="0.3">
      <c r="A386" t="s">
        <v>52</v>
      </c>
      <c r="B386" t="s">
        <v>216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102</v>
      </c>
      <c r="R386">
        <v>379</v>
      </c>
      <c r="S386">
        <v>28</v>
      </c>
      <c r="T386">
        <v>86</v>
      </c>
      <c r="U386">
        <v>870</v>
      </c>
    </row>
    <row r="387" spans="1:21" hidden="1" x14ac:dyDescent="0.3">
      <c r="A387" t="s">
        <v>52</v>
      </c>
      <c r="B387" t="s">
        <v>217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110</v>
      </c>
      <c r="R387">
        <v>241</v>
      </c>
      <c r="S387">
        <v>14</v>
      </c>
      <c r="T387">
        <v>106</v>
      </c>
      <c r="U387">
        <v>948</v>
      </c>
    </row>
    <row r="388" spans="1:21" hidden="1" x14ac:dyDescent="0.3">
      <c r="A388" t="s">
        <v>53</v>
      </c>
      <c r="B388" t="s">
        <v>208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hidden="1" x14ac:dyDescent="0.3">
      <c r="A389" t="s">
        <v>53</v>
      </c>
      <c r="B389" t="s">
        <v>268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-99</v>
      </c>
      <c r="R389">
        <v>-99</v>
      </c>
      <c r="S389">
        <v>10</v>
      </c>
      <c r="T389">
        <v>140</v>
      </c>
      <c r="U389">
        <v>1168</v>
      </c>
    </row>
    <row r="390" spans="1:21" hidden="1" x14ac:dyDescent="0.3">
      <c r="A390" t="s">
        <v>53</v>
      </c>
      <c r="B390" t="s">
        <v>196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94</v>
      </c>
      <c r="R390">
        <v>300</v>
      </c>
      <c r="S390">
        <v>10</v>
      </c>
      <c r="T390">
        <v>150</v>
      </c>
      <c r="U390">
        <v>918</v>
      </c>
    </row>
    <row r="391" spans="1:21" hidden="1" x14ac:dyDescent="0.3">
      <c r="A391" t="s">
        <v>53</v>
      </c>
      <c r="B391" t="s">
        <v>212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104</v>
      </c>
      <c r="R391">
        <v>336</v>
      </c>
      <c r="S391">
        <v>0</v>
      </c>
      <c r="T391">
        <v>296</v>
      </c>
      <c r="U391">
        <v>824</v>
      </c>
    </row>
    <row r="392" spans="1:21" hidden="1" x14ac:dyDescent="0.3">
      <c r="A392" t="s">
        <v>53</v>
      </c>
      <c r="B392" t="s">
        <v>214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10</v>
      </c>
      <c r="T392">
        <v>120</v>
      </c>
      <c r="U392">
        <v>746</v>
      </c>
    </row>
    <row r="393" spans="1:21" hidden="1" x14ac:dyDescent="0.3">
      <c r="A393" t="s">
        <v>53</v>
      </c>
      <c r="B393" t="s">
        <v>202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-99</v>
      </c>
      <c r="R393">
        <v>-99</v>
      </c>
      <c r="S393">
        <v>10</v>
      </c>
      <c r="T393">
        <v>100</v>
      </c>
      <c r="U393">
        <v>510</v>
      </c>
    </row>
    <row r="394" spans="1:21" hidden="1" x14ac:dyDescent="0.3">
      <c r="A394" t="s">
        <v>53</v>
      </c>
      <c r="B394" t="s">
        <v>203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-99</v>
      </c>
      <c r="R394">
        <v>-99</v>
      </c>
      <c r="S394">
        <v>10</v>
      </c>
      <c r="T394">
        <v>198</v>
      </c>
      <c r="U394">
        <v>685</v>
      </c>
    </row>
    <row r="395" spans="1:21" hidden="1" x14ac:dyDescent="0.3">
      <c r="A395" t="s">
        <v>53</v>
      </c>
      <c r="B395" t="s">
        <v>205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-99</v>
      </c>
      <c r="R395">
        <v>-99</v>
      </c>
      <c r="S395">
        <v>10</v>
      </c>
      <c r="T395">
        <v>154</v>
      </c>
      <c r="U395">
        <v>711</v>
      </c>
    </row>
    <row r="396" spans="1:21" hidden="1" x14ac:dyDescent="0.3">
      <c r="A396" t="s">
        <v>53</v>
      </c>
      <c r="B396" t="s">
        <v>216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28</v>
      </c>
      <c r="T396">
        <v>40</v>
      </c>
      <c r="U396">
        <v>945</v>
      </c>
    </row>
    <row r="397" spans="1:21" hidden="1" x14ac:dyDescent="0.3">
      <c r="A397" t="s">
        <v>53</v>
      </c>
      <c r="B397" t="s">
        <v>217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-99</v>
      </c>
      <c r="R397">
        <v>-99</v>
      </c>
      <c r="S397">
        <v>0</v>
      </c>
      <c r="T397">
        <v>124</v>
      </c>
      <c r="U397">
        <v>912</v>
      </c>
    </row>
    <row r="398" spans="1:21" hidden="1" x14ac:dyDescent="0.3">
      <c r="A398" t="s">
        <v>53</v>
      </c>
      <c r="B398" t="s">
        <v>219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168</v>
      </c>
      <c r="R398">
        <v>289</v>
      </c>
      <c r="S398">
        <v>10</v>
      </c>
      <c r="T398">
        <v>316</v>
      </c>
      <c r="U398">
        <v>882</v>
      </c>
    </row>
    <row r="399" spans="1:21" hidden="1" x14ac:dyDescent="0.3">
      <c r="A399" t="s">
        <v>53</v>
      </c>
      <c r="B399" t="s">
        <v>220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-99</v>
      </c>
      <c r="R399">
        <v>-99</v>
      </c>
      <c r="S399">
        <v>30</v>
      </c>
      <c r="T399">
        <v>104</v>
      </c>
      <c r="U399">
        <v>1166</v>
      </c>
    </row>
    <row r="400" spans="1:21" hidden="1" x14ac:dyDescent="0.3">
      <c r="A400" t="s">
        <v>53</v>
      </c>
      <c r="B400" t="s">
        <v>221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-99</v>
      </c>
      <c r="R400">
        <v>-99</v>
      </c>
      <c r="S400">
        <v>0</v>
      </c>
      <c r="T400">
        <v>80</v>
      </c>
      <c r="U400">
        <v>729</v>
      </c>
    </row>
    <row r="401" spans="1:21" hidden="1" x14ac:dyDescent="0.3">
      <c r="A401" t="s">
        <v>53</v>
      </c>
      <c r="B401" t="s">
        <v>222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hidden="1" x14ac:dyDescent="0.3">
      <c r="A402" t="s">
        <v>53</v>
      </c>
      <c r="B402" t="s">
        <v>223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-99</v>
      </c>
      <c r="R402">
        <v>-99</v>
      </c>
      <c r="S402">
        <v>0</v>
      </c>
      <c r="T402">
        <v>130</v>
      </c>
      <c r="U402">
        <v>951</v>
      </c>
    </row>
    <row r="403" spans="1:21" hidden="1" x14ac:dyDescent="0.3">
      <c r="A403" t="s">
        <v>54</v>
      </c>
      <c r="B403" t="s">
        <v>208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168</v>
      </c>
      <c r="R403">
        <v>121</v>
      </c>
      <c r="S403">
        <v>-99</v>
      </c>
      <c r="T403">
        <v>-99</v>
      </c>
      <c r="U403">
        <v>-99</v>
      </c>
    </row>
    <row r="404" spans="1:21" hidden="1" x14ac:dyDescent="0.3">
      <c r="A404" t="s">
        <v>54</v>
      </c>
      <c r="B404" t="s">
        <v>196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166</v>
      </c>
      <c r="R404">
        <v>112</v>
      </c>
      <c r="S404">
        <v>-99</v>
      </c>
      <c r="T404">
        <v>-99</v>
      </c>
      <c r="U404">
        <v>-99</v>
      </c>
    </row>
    <row r="405" spans="1:21" hidden="1" x14ac:dyDescent="0.3">
      <c r="A405" t="s">
        <v>54</v>
      </c>
      <c r="B405" t="s">
        <v>212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84</v>
      </c>
      <c r="R405">
        <v>323</v>
      </c>
      <c r="S405">
        <v>-99</v>
      </c>
      <c r="T405">
        <v>-99</v>
      </c>
      <c r="U405">
        <v>-99</v>
      </c>
    </row>
    <row r="406" spans="1:21" hidden="1" x14ac:dyDescent="0.3">
      <c r="A406" t="s">
        <v>54</v>
      </c>
      <c r="B406" t="s">
        <v>214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hidden="1" x14ac:dyDescent="0.3">
      <c r="A407" t="s">
        <v>54</v>
      </c>
      <c r="B407" t="s">
        <v>202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54</v>
      </c>
      <c r="B408" t="s">
        <v>203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-99</v>
      </c>
      <c r="R408">
        <v>-99</v>
      </c>
      <c r="S408">
        <v>-99</v>
      </c>
      <c r="T408">
        <v>-99</v>
      </c>
      <c r="U408">
        <v>-99</v>
      </c>
    </row>
    <row r="409" spans="1:21" hidden="1" x14ac:dyDescent="0.3">
      <c r="A409" t="s">
        <v>54</v>
      </c>
      <c r="B409" t="s">
        <v>205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hidden="1" x14ac:dyDescent="0.3">
      <c r="A410" t="s">
        <v>54</v>
      </c>
      <c r="B410" t="s">
        <v>216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54</v>
      </c>
      <c r="B411" t="s">
        <v>217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64</v>
      </c>
      <c r="R411">
        <v>313</v>
      </c>
      <c r="S411">
        <v>-99</v>
      </c>
      <c r="T411">
        <v>-99</v>
      </c>
      <c r="U411">
        <v>-99</v>
      </c>
    </row>
    <row r="412" spans="1:21" hidden="1" x14ac:dyDescent="0.3">
      <c r="A412" t="s">
        <v>54</v>
      </c>
      <c r="B412" t="s">
        <v>220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hidden="1" x14ac:dyDescent="0.3">
      <c r="A413" t="s">
        <v>55</v>
      </c>
      <c r="B413" t="s">
        <v>196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60</v>
      </c>
      <c r="R413">
        <v>261</v>
      </c>
      <c r="S413">
        <v>-99</v>
      </c>
      <c r="T413">
        <v>-99</v>
      </c>
      <c r="U413">
        <v>-99</v>
      </c>
    </row>
    <row r="414" spans="1:21" hidden="1" x14ac:dyDescent="0.3">
      <c r="A414" t="s">
        <v>55</v>
      </c>
      <c r="B414" t="s">
        <v>212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174</v>
      </c>
      <c r="R414">
        <v>260</v>
      </c>
      <c r="S414">
        <v>0</v>
      </c>
      <c r="T414">
        <v>192</v>
      </c>
      <c r="U414">
        <v>877</v>
      </c>
    </row>
    <row r="415" spans="1:21" hidden="1" x14ac:dyDescent="0.3">
      <c r="A415" t="s">
        <v>55</v>
      </c>
      <c r="B415" t="s">
        <v>214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50</v>
      </c>
      <c r="R415">
        <v>272</v>
      </c>
      <c r="S415">
        <v>0</v>
      </c>
      <c r="T415">
        <v>110</v>
      </c>
      <c r="U415">
        <v>740</v>
      </c>
    </row>
    <row r="416" spans="1:21" hidden="1" x14ac:dyDescent="0.3">
      <c r="A416" t="s">
        <v>55</v>
      </c>
      <c r="B416" t="s">
        <v>202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142</v>
      </c>
      <c r="R416">
        <v>156</v>
      </c>
      <c r="S416">
        <v>0</v>
      </c>
      <c r="T416">
        <v>108</v>
      </c>
      <c r="U416">
        <v>568</v>
      </c>
    </row>
    <row r="417" spans="1:21" hidden="1" x14ac:dyDescent="0.3">
      <c r="A417" t="s">
        <v>55</v>
      </c>
      <c r="B417" t="s">
        <v>203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146</v>
      </c>
      <c r="R417">
        <v>151</v>
      </c>
      <c r="S417">
        <v>0</v>
      </c>
      <c r="T417">
        <v>82</v>
      </c>
      <c r="U417">
        <v>699</v>
      </c>
    </row>
    <row r="418" spans="1:21" hidden="1" x14ac:dyDescent="0.3">
      <c r="A418" t="s">
        <v>55</v>
      </c>
      <c r="B418" t="s">
        <v>205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98</v>
      </c>
      <c r="R418">
        <v>108</v>
      </c>
      <c r="S418">
        <v>80</v>
      </c>
      <c r="T418">
        <v>48</v>
      </c>
      <c r="U418">
        <v>697</v>
      </c>
    </row>
    <row r="419" spans="1:21" hidden="1" x14ac:dyDescent="0.3">
      <c r="A419" t="s">
        <v>55</v>
      </c>
      <c r="B419" t="s">
        <v>216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292</v>
      </c>
      <c r="R419">
        <v>120</v>
      </c>
      <c r="S419">
        <v>67</v>
      </c>
      <c r="T419">
        <v>116</v>
      </c>
      <c r="U419">
        <v>772</v>
      </c>
    </row>
    <row r="420" spans="1:21" hidden="1" x14ac:dyDescent="0.3">
      <c r="A420" t="s">
        <v>55</v>
      </c>
      <c r="B420" t="s">
        <v>269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34</v>
      </c>
      <c r="R420">
        <v>290</v>
      </c>
      <c r="S420">
        <v>10</v>
      </c>
      <c r="T420">
        <v>80</v>
      </c>
      <c r="U420">
        <v>633</v>
      </c>
    </row>
    <row r="421" spans="1:21" hidden="1" x14ac:dyDescent="0.3">
      <c r="A421" t="s">
        <v>55</v>
      </c>
      <c r="B421" t="s">
        <v>217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218</v>
      </c>
      <c r="R421">
        <v>209</v>
      </c>
      <c r="S421">
        <v>36</v>
      </c>
      <c r="T421">
        <v>46</v>
      </c>
      <c r="U421">
        <v>488</v>
      </c>
    </row>
    <row r="422" spans="1:21" hidden="1" x14ac:dyDescent="0.3">
      <c r="A422" t="s">
        <v>56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-99</v>
      </c>
      <c r="R422">
        <v>-99</v>
      </c>
      <c r="S422">
        <v>-99</v>
      </c>
      <c r="T422">
        <v>-99</v>
      </c>
      <c r="U422">
        <v>-99</v>
      </c>
    </row>
    <row r="423" spans="1:21" hidden="1" x14ac:dyDescent="0.3">
      <c r="A423" t="s">
        <v>56</v>
      </c>
      <c r="B423" t="s">
        <v>212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hidden="1" x14ac:dyDescent="0.3">
      <c r="A424" t="s">
        <v>56</v>
      </c>
      <c r="B424" t="s">
        <v>214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48</v>
      </c>
      <c r="R424">
        <v>308</v>
      </c>
      <c r="S424">
        <v>-99</v>
      </c>
      <c r="T424">
        <v>-99</v>
      </c>
      <c r="U424">
        <v>-99</v>
      </c>
    </row>
    <row r="425" spans="1:21" hidden="1" x14ac:dyDescent="0.3">
      <c r="A425" t="s">
        <v>56</v>
      </c>
      <c r="B425" t="s">
        <v>202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56</v>
      </c>
      <c r="B426" t="s">
        <v>203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76</v>
      </c>
      <c r="R426">
        <v>225</v>
      </c>
      <c r="S426">
        <v>-99</v>
      </c>
      <c r="T426">
        <v>-99</v>
      </c>
      <c r="U426">
        <v>-99</v>
      </c>
    </row>
    <row r="427" spans="1:21" hidden="1" x14ac:dyDescent="0.3">
      <c r="A427" t="s">
        <v>56</v>
      </c>
      <c r="B427" t="s">
        <v>205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136</v>
      </c>
      <c r="R427">
        <v>36</v>
      </c>
      <c r="S427">
        <v>-99</v>
      </c>
      <c r="T427">
        <v>-99</v>
      </c>
      <c r="U427">
        <v>-99</v>
      </c>
    </row>
    <row r="428" spans="1:21" hidden="1" x14ac:dyDescent="0.3">
      <c r="A428" t="s">
        <v>56</v>
      </c>
      <c r="B428" t="s">
        <v>216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88</v>
      </c>
      <c r="R428">
        <v>108</v>
      </c>
      <c r="S428">
        <v>-99</v>
      </c>
      <c r="T428">
        <v>-99</v>
      </c>
      <c r="U428">
        <v>-99</v>
      </c>
    </row>
    <row r="429" spans="1:21" hidden="1" x14ac:dyDescent="0.3">
      <c r="A429" t="s">
        <v>56</v>
      </c>
      <c r="B429" t="s">
        <v>270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112</v>
      </c>
      <c r="R429">
        <v>279</v>
      </c>
      <c r="S429">
        <v>-99</v>
      </c>
      <c r="T429">
        <v>-99</v>
      </c>
      <c r="U429">
        <v>-99</v>
      </c>
    </row>
    <row r="430" spans="1:21" hidden="1" x14ac:dyDescent="0.3">
      <c r="A430" t="s">
        <v>56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106</v>
      </c>
      <c r="R430">
        <v>202</v>
      </c>
      <c r="S430">
        <v>-99</v>
      </c>
      <c r="T430">
        <v>-99</v>
      </c>
      <c r="U430">
        <v>-99</v>
      </c>
    </row>
    <row r="431" spans="1:21" hidden="1" x14ac:dyDescent="0.3">
      <c r="A431" t="s">
        <v>56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hidden="1" x14ac:dyDescent="0.3">
      <c r="A432" t="s">
        <v>56</v>
      </c>
      <c r="B432" t="s">
        <v>220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hidden="1" x14ac:dyDescent="0.3">
      <c r="A433" t="s">
        <v>57</v>
      </c>
      <c r="B433" t="s">
        <v>196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212</v>
      </c>
      <c r="R433">
        <v>94</v>
      </c>
      <c r="S433">
        <v>-99</v>
      </c>
      <c r="T433">
        <v>-99</v>
      </c>
      <c r="U433">
        <v>-99</v>
      </c>
    </row>
    <row r="434" spans="1:21" hidden="1" x14ac:dyDescent="0.3">
      <c r="A434" t="s">
        <v>57</v>
      </c>
      <c r="B434" t="s">
        <v>225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224</v>
      </c>
      <c r="R434">
        <v>54</v>
      </c>
      <c r="S434">
        <v>-99</v>
      </c>
      <c r="T434">
        <v>-99</v>
      </c>
      <c r="U434">
        <v>-99</v>
      </c>
    </row>
    <row r="435" spans="1:21" hidden="1" x14ac:dyDescent="0.3">
      <c r="A435" t="s">
        <v>57</v>
      </c>
      <c r="B435" t="s">
        <v>212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206</v>
      </c>
      <c r="R435">
        <v>78</v>
      </c>
      <c r="S435">
        <v>232</v>
      </c>
      <c r="T435">
        <v>8</v>
      </c>
      <c r="U435">
        <v>98</v>
      </c>
    </row>
    <row r="436" spans="1:21" hidden="1" x14ac:dyDescent="0.3">
      <c r="A436" t="s">
        <v>57</v>
      </c>
      <c r="B436" t="s">
        <v>214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18</v>
      </c>
      <c r="R436">
        <v>564</v>
      </c>
      <c r="S436">
        <v>-99</v>
      </c>
      <c r="T436">
        <v>-99</v>
      </c>
      <c r="U436">
        <v>-99</v>
      </c>
    </row>
    <row r="437" spans="1:21" hidden="1" x14ac:dyDescent="0.3">
      <c r="A437" t="s">
        <v>57</v>
      </c>
      <c r="B437" t="s">
        <v>202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90</v>
      </c>
      <c r="R437">
        <v>202</v>
      </c>
      <c r="S437">
        <v>-99</v>
      </c>
      <c r="T437">
        <v>-99</v>
      </c>
      <c r="U437">
        <v>-99</v>
      </c>
    </row>
    <row r="438" spans="1:21" hidden="1" x14ac:dyDescent="0.3">
      <c r="A438" t="s">
        <v>57</v>
      </c>
      <c r="B438" t="s">
        <v>203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214</v>
      </c>
      <c r="R438">
        <v>73</v>
      </c>
      <c r="S438">
        <v>-99</v>
      </c>
      <c r="T438">
        <v>-99</v>
      </c>
      <c r="U438">
        <v>-99</v>
      </c>
    </row>
    <row r="439" spans="1:21" hidden="1" x14ac:dyDescent="0.3">
      <c r="A439" t="s">
        <v>57</v>
      </c>
      <c r="B439" t="s">
        <v>205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-99</v>
      </c>
      <c r="R439">
        <v>-99</v>
      </c>
      <c r="S439">
        <v>-99</v>
      </c>
      <c r="T439">
        <v>-99</v>
      </c>
      <c r="U439">
        <v>-99</v>
      </c>
    </row>
    <row r="440" spans="1:21" hidden="1" x14ac:dyDescent="0.3">
      <c r="A440" t="s">
        <v>57</v>
      </c>
      <c r="B440" t="s">
        <v>271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54</v>
      </c>
      <c r="R440">
        <v>460</v>
      </c>
      <c r="S440">
        <v>-99</v>
      </c>
      <c r="T440">
        <v>-99</v>
      </c>
      <c r="U440">
        <v>-99</v>
      </c>
    </row>
    <row r="441" spans="1:21" hidden="1" x14ac:dyDescent="0.3">
      <c r="A441" t="s">
        <v>57</v>
      </c>
      <c r="B441" t="s">
        <v>258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66</v>
      </c>
      <c r="R441">
        <v>443</v>
      </c>
      <c r="S441">
        <v>-99</v>
      </c>
      <c r="T441">
        <v>-99</v>
      </c>
      <c r="U441">
        <v>-99</v>
      </c>
    </row>
    <row r="442" spans="1:21" hidden="1" x14ac:dyDescent="0.3">
      <c r="A442" t="s">
        <v>57</v>
      </c>
      <c r="B442" t="s">
        <v>272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132</v>
      </c>
      <c r="R442">
        <v>142</v>
      </c>
      <c r="S442">
        <v>158</v>
      </c>
      <c r="T442">
        <v>6</v>
      </c>
      <c r="U442">
        <v>108</v>
      </c>
    </row>
    <row r="443" spans="1:21" hidden="1" x14ac:dyDescent="0.3">
      <c r="A443" t="s">
        <v>57</v>
      </c>
      <c r="B443" t="s">
        <v>216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86</v>
      </c>
      <c r="R443">
        <v>341</v>
      </c>
      <c r="S443">
        <v>-99</v>
      </c>
      <c r="T443">
        <v>-99</v>
      </c>
      <c r="U443">
        <v>-99</v>
      </c>
    </row>
    <row r="444" spans="1:21" hidden="1" x14ac:dyDescent="0.3">
      <c r="A444" t="s">
        <v>57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464</v>
      </c>
      <c r="T444">
        <v>10</v>
      </c>
      <c r="U444">
        <v>121</v>
      </c>
    </row>
    <row r="445" spans="1:21" hidden="1" x14ac:dyDescent="0.3">
      <c r="A445" t="s">
        <v>57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52</v>
      </c>
      <c r="R445">
        <v>456</v>
      </c>
      <c r="S445">
        <v>-99</v>
      </c>
      <c r="T445">
        <v>-99</v>
      </c>
      <c r="U445">
        <v>-99</v>
      </c>
    </row>
    <row r="446" spans="1:21" hidden="1" x14ac:dyDescent="0.3">
      <c r="A446" t="s">
        <v>58</v>
      </c>
      <c r="B446" t="s">
        <v>195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202</v>
      </c>
      <c r="R446">
        <v>127</v>
      </c>
      <c r="S446">
        <v>-99</v>
      </c>
      <c r="T446">
        <v>-99</v>
      </c>
      <c r="U446">
        <v>-99</v>
      </c>
    </row>
    <row r="447" spans="1:21" hidden="1" x14ac:dyDescent="0.3">
      <c r="A447" t="s">
        <v>58</v>
      </c>
      <c r="B447" t="s">
        <v>273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1</v>
      </c>
      <c r="Q447">
        <v>198</v>
      </c>
      <c r="R447">
        <v>112</v>
      </c>
      <c r="S447">
        <v>-99</v>
      </c>
      <c r="T447">
        <v>-99</v>
      </c>
      <c r="U447">
        <v>-99</v>
      </c>
    </row>
    <row r="448" spans="1:21" hidden="1" x14ac:dyDescent="0.3">
      <c r="A448" t="s">
        <v>58</v>
      </c>
      <c r="B448" t="s">
        <v>274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176</v>
      </c>
      <c r="R448">
        <v>94</v>
      </c>
      <c r="S448">
        <v>-99</v>
      </c>
      <c r="T448">
        <v>-99</v>
      </c>
      <c r="U448">
        <v>-99</v>
      </c>
    </row>
    <row r="449" spans="1:21" hidden="1" x14ac:dyDescent="0.3">
      <c r="A449" t="s">
        <v>58</v>
      </c>
      <c r="B449" t="s">
        <v>275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188</v>
      </c>
      <c r="R449">
        <v>90</v>
      </c>
      <c r="S449">
        <v>-99</v>
      </c>
      <c r="T449">
        <v>-99</v>
      </c>
      <c r="U449">
        <v>-99</v>
      </c>
    </row>
    <row r="450" spans="1:21" hidden="1" x14ac:dyDescent="0.3">
      <c r="A450" t="s">
        <v>58</v>
      </c>
      <c r="B450" t="s">
        <v>276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172</v>
      </c>
      <c r="R450">
        <v>72</v>
      </c>
      <c r="S450">
        <v>-99</v>
      </c>
      <c r="T450">
        <v>-99</v>
      </c>
      <c r="U450">
        <v>-99</v>
      </c>
    </row>
    <row r="451" spans="1:21" hidden="1" x14ac:dyDescent="0.3">
      <c r="A451" t="s">
        <v>58</v>
      </c>
      <c r="B451" t="s">
        <v>196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226</v>
      </c>
      <c r="R451">
        <v>73</v>
      </c>
      <c r="S451">
        <v>-99</v>
      </c>
      <c r="T451">
        <v>-99</v>
      </c>
      <c r="U451">
        <v>-99</v>
      </c>
    </row>
    <row r="452" spans="1:21" hidden="1" x14ac:dyDescent="0.3">
      <c r="A452" t="s">
        <v>58</v>
      </c>
      <c r="B452" t="s">
        <v>277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246</v>
      </c>
      <c r="R452">
        <v>85</v>
      </c>
      <c r="S452">
        <v>-99</v>
      </c>
      <c r="T452">
        <v>-99</v>
      </c>
      <c r="U452">
        <v>-99</v>
      </c>
    </row>
    <row r="453" spans="1:21" hidden="1" x14ac:dyDescent="0.3">
      <c r="A453" t="s">
        <v>58</v>
      </c>
      <c r="B453" t="s">
        <v>278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146</v>
      </c>
      <c r="R453">
        <v>175</v>
      </c>
      <c r="S453">
        <v>120</v>
      </c>
      <c r="T453">
        <v>24</v>
      </c>
      <c r="U453">
        <v>206</v>
      </c>
    </row>
    <row r="454" spans="1:21" hidden="1" x14ac:dyDescent="0.3">
      <c r="A454" t="s">
        <v>58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128</v>
      </c>
      <c r="R454">
        <v>208</v>
      </c>
      <c r="S454">
        <v>100</v>
      </c>
      <c r="T454">
        <v>28</v>
      </c>
      <c r="U454">
        <v>349</v>
      </c>
    </row>
    <row r="455" spans="1:21" hidden="1" x14ac:dyDescent="0.3">
      <c r="A455" t="s">
        <v>58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64</v>
      </c>
      <c r="R455">
        <v>523</v>
      </c>
      <c r="S455">
        <v>140</v>
      </c>
      <c r="T455">
        <v>50</v>
      </c>
      <c r="U455">
        <v>918</v>
      </c>
    </row>
    <row r="456" spans="1:21" hidden="1" x14ac:dyDescent="0.3">
      <c r="A456" t="s">
        <v>58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156</v>
      </c>
      <c r="R456">
        <v>291</v>
      </c>
      <c r="S456">
        <v>30</v>
      </c>
      <c r="T456">
        <v>118</v>
      </c>
      <c r="U456">
        <v>720</v>
      </c>
    </row>
    <row r="457" spans="1:21" hidden="1" x14ac:dyDescent="0.3">
      <c r="A457" t="s">
        <v>58</v>
      </c>
      <c r="B457" t="s">
        <v>203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hidden="1" x14ac:dyDescent="0.3">
      <c r="A458" t="s">
        <v>58</v>
      </c>
      <c r="B458" t="s">
        <v>205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168</v>
      </c>
      <c r="R458">
        <v>268</v>
      </c>
      <c r="S458">
        <v>-99</v>
      </c>
      <c r="T458">
        <v>-99</v>
      </c>
      <c r="U458">
        <v>-99</v>
      </c>
    </row>
    <row r="459" spans="1:21" hidden="1" x14ac:dyDescent="0.3">
      <c r="A459" t="s">
        <v>59</v>
      </c>
      <c r="B459" t="s">
        <v>208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114</v>
      </c>
      <c r="R459">
        <v>110</v>
      </c>
      <c r="S459">
        <v>-99</v>
      </c>
      <c r="T459">
        <v>-99</v>
      </c>
      <c r="U459">
        <v>-99</v>
      </c>
    </row>
    <row r="460" spans="1:21" hidden="1" x14ac:dyDescent="0.3">
      <c r="A460" t="s">
        <v>59</v>
      </c>
      <c r="B460" t="s">
        <v>196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128</v>
      </c>
      <c r="R460">
        <v>103</v>
      </c>
      <c r="S460">
        <v>-99</v>
      </c>
      <c r="T460">
        <v>-99</v>
      </c>
      <c r="U460">
        <v>-99</v>
      </c>
    </row>
    <row r="461" spans="1:21" hidden="1" x14ac:dyDescent="0.3">
      <c r="A461" t="s">
        <v>59</v>
      </c>
      <c r="B461" t="s">
        <v>212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hidden="1" x14ac:dyDescent="0.3">
      <c r="A462" t="s">
        <v>59</v>
      </c>
      <c r="B462" t="s">
        <v>214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102</v>
      </c>
      <c r="R462">
        <v>168</v>
      </c>
      <c r="S462">
        <v>277</v>
      </c>
      <c r="T462">
        <v>16</v>
      </c>
      <c r="U462">
        <v>431</v>
      </c>
    </row>
    <row r="463" spans="1:21" hidden="1" x14ac:dyDescent="0.3">
      <c r="A463" t="s">
        <v>59</v>
      </c>
      <c r="B463" t="s">
        <v>202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58</v>
      </c>
      <c r="R463">
        <v>304</v>
      </c>
      <c r="S463">
        <v>-99</v>
      </c>
      <c r="T463">
        <v>-99</v>
      </c>
      <c r="U463">
        <v>-99</v>
      </c>
    </row>
    <row r="464" spans="1:21" hidden="1" x14ac:dyDescent="0.3">
      <c r="A464" t="s">
        <v>59</v>
      </c>
      <c r="B464" t="s">
        <v>203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102</v>
      </c>
      <c r="R464">
        <v>204</v>
      </c>
      <c r="S464">
        <v>-99</v>
      </c>
      <c r="T464">
        <v>-99</v>
      </c>
      <c r="U464">
        <v>-99</v>
      </c>
    </row>
    <row r="465" spans="1:21" hidden="1" x14ac:dyDescent="0.3">
      <c r="A465" t="s">
        <v>59</v>
      </c>
      <c r="B465" t="s">
        <v>205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18</v>
      </c>
      <c r="R465">
        <v>269</v>
      </c>
      <c r="S465">
        <v>-99</v>
      </c>
      <c r="T465">
        <v>-99</v>
      </c>
      <c r="U465">
        <v>-99</v>
      </c>
    </row>
    <row r="466" spans="1:21" hidden="1" x14ac:dyDescent="0.3">
      <c r="A466" t="s">
        <v>59</v>
      </c>
      <c r="B466" t="s">
        <v>216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138</v>
      </c>
      <c r="R466">
        <v>171</v>
      </c>
      <c r="S466">
        <v>-99</v>
      </c>
      <c r="T466">
        <v>-99</v>
      </c>
      <c r="U466">
        <v>-99</v>
      </c>
    </row>
    <row r="467" spans="1:21" hidden="1" x14ac:dyDescent="0.3">
      <c r="A467" t="s">
        <v>59</v>
      </c>
      <c r="B467" t="s">
        <v>217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168</v>
      </c>
      <c r="R467">
        <v>170</v>
      </c>
      <c r="S467">
        <v>-99</v>
      </c>
      <c r="T467">
        <v>-99</v>
      </c>
      <c r="U467">
        <v>-99</v>
      </c>
    </row>
    <row r="468" spans="1:21" hidden="1" x14ac:dyDescent="0.3">
      <c r="A468" t="s">
        <v>59</v>
      </c>
      <c r="B468" t="s">
        <v>219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262</v>
      </c>
      <c r="R468">
        <v>120</v>
      </c>
      <c r="S468">
        <v>120</v>
      </c>
      <c r="T468">
        <v>32</v>
      </c>
      <c r="U468">
        <v>641</v>
      </c>
    </row>
    <row r="469" spans="1:21" hidden="1" x14ac:dyDescent="0.3">
      <c r="A469" t="s">
        <v>59</v>
      </c>
      <c r="B469" t="s">
        <v>220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64</v>
      </c>
      <c r="R469">
        <v>233</v>
      </c>
      <c r="S469">
        <v>-99</v>
      </c>
      <c r="T469">
        <v>-99</v>
      </c>
      <c r="U469">
        <v>-99</v>
      </c>
    </row>
    <row r="470" spans="1:21" hidden="1" x14ac:dyDescent="0.3">
      <c r="A470" t="s">
        <v>59</v>
      </c>
      <c r="B470" t="s">
        <v>221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212</v>
      </c>
      <c r="R470">
        <v>152</v>
      </c>
      <c r="S470">
        <v>45</v>
      </c>
      <c r="T470">
        <v>92</v>
      </c>
      <c r="U470">
        <v>1018</v>
      </c>
    </row>
    <row r="471" spans="1:21" hidden="1" x14ac:dyDescent="0.3">
      <c r="A471" t="s">
        <v>59</v>
      </c>
      <c r="B471" t="s">
        <v>222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186</v>
      </c>
      <c r="R471">
        <v>81</v>
      </c>
      <c r="S471">
        <v>100</v>
      </c>
      <c r="T471">
        <v>52</v>
      </c>
      <c r="U471">
        <v>619</v>
      </c>
    </row>
    <row r="472" spans="1:21" hidden="1" x14ac:dyDescent="0.3">
      <c r="A472" t="s">
        <v>60</v>
      </c>
      <c r="B472" t="s">
        <v>208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hidden="1" x14ac:dyDescent="0.3">
      <c r="A473" t="s">
        <v>60</v>
      </c>
      <c r="B473" t="s">
        <v>196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72</v>
      </c>
      <c r="R473">
        <v>309</v>
      </c>
      <c r="S473">
        <v>-99</v>
      </c>
      <c r="T473">
        <v>-99</v>
      </c>
      <c r="U473">
        <v>-99</v>
      </c>
    </row>
    <row r="474" spans="1:21" hidden="1" x14ac:dyDescent="0.3">
      <c r="A474" t="s">
        <v>60</v>
      </c>
      <c r="B474" t="s">
        <v>212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hidden="1" x14ac:dyDescent="0.3">
      <c r="A475" t="s">
        <v>60</v>
      </c>
      <c r="B475" t="s">
        <v>214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hidden="1" x14ac:dyDescent="0.3">
      <c r="A476" t="s">
        <v>60</v>
      </c>
      <c r="B476" t="s">
        <v>202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42</v>
      </c>
      <c r="R476">
        <v>380</v>
      </c>
      <c r="S476">
        <v>-99</v>
      </c>
      <c r="T476">
        <v>-99</v>
      </c>
      <c r="U476">
        <v>-99</v>
      </c>
    </row>
    <row r="477" spans="1:21" hidden="1" x14ac:dyDescent="0.3">
      <c r="A477" t="s">
        <v>60</v>
      </c>
      <c r="B477" t="s">
        <v>203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-99</v>
      </c>
      <c r="T477">
        <v>-99</v>
      </c>
      <c r="U477">
        <v>-99</v>
      </c>
    </row>
    <row r="478" spans="1:21" hidden="1" x14ac:dyDescent="0.3">
      <c r="A478" t="s">
        <v>60</v>
      </c>
      <c r="B478" t="s">
        <v>205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hidden="1" x14ac:dyDescent="0.3">
      <c r="A479" t="s">
        <v>60</v>
      </c>
      <c r="B479" t="s">
        <v>216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50</v>
      </c>
      <c r="R479">
        <v>516</v>
      </c>
      <c r="S479">
        <v>-99</v>
      </c>
      <c r="T479">
        <v>-99</v>
      </c>
      <c r="U479">
        <v>-99</v>
      </c>
    </row>
    <row r="480" spans="1:21" hidden="1" x14ac:dyDescent="0.3">
      <c r="A480" t="s">
        <v>60</v>
      </c>
      <c r="B480" t="s">
        <v>217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600</v>
      </c>
      <c r="T480">
        <v>2</v>
      </c>
      <c r="U480">
        <v>50</v>
      </c>
    </row>
    <row r="481" spans="1:21" hidden="1" x14ac:dyDescent="0.3">
      <c r="A481" t="s">
        <v>60</v>
      </c>
      <c r="B481" t="s">
        <v>219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60</v>
      </c>
      <c r="R481">
        <v>474</v>
      </c>
      <c r="S481">
        <v>-99</v>
      </c>
      <c r="T481">
        <v>-99</v>
      </c>
      <c r="U481">
        <v>-99</v>
      </c>
    </row>
    <row r="482" spans="1:21" hidden="1" x14ac:dyDescent="0.3">
      <c r="A482" t="s">
        <v>60</v>
      </c>
      <c r="B482" t="s">
        <v>220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-99</v>
      </c>
      <c r="R482">
        <v>-99</v>
      </c>
      <c r="S482">
        <v>-99</v>
      </c>
      <c r="T482">
        <v>-99</v>
      </c>
      <c r="U482">
        <v>-99</v>
      </c>
    </row>
    <row r="483" spans="1:21" hidden="1" x14ac:dyDescent="0.3">
      <c r="A483" t="s">
        <v>60</v>
      </c>
      <c r="B483" t="s">
        <v>279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192</v>
      </c>
      <c r="R483">
        <v>151</v>
      </c>
      <c r="S483">
        <v>-99</v>
      </c>
      <c r="T483">
        <v>-99</v>
      </c>
      <c r="U483">
        <v>-99</v>
      </c>
    </row>
    <row r="484" spans="1:21" hidden="1" x14ac:dyDescent="0.3">
      <c r="A484" t="s">
        <v>60</v>
      </c>
      <c r="B484" t="s">
        <v>221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60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hidden="1" x14ac:dyDescent="0.3">
      <c r="A486" t="s">
        <v>60</v>
      </c>
      <c r="B486" t="s">
        <v>223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hidden="1" x14ac:dyDescent="0.3">
      <c r="A487" t="s">
        <v>61</v>
      </c>
      <c r="B487" t="s">
        <v>208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62</v>
      </c>
      <c r="R487">
        <v>410</v>
      </c>
      <c r="S487">
        <v>-99</v>
      </c>
      <c r="T487">
        <v>-99</v>
      </c>
      <c r="U487">
        <v>-99</v>
      </c>
    </row>
    <row r="488" spans="1:21" hidden="1" x14ac:dyDescent="0.3">
      <c r="A488" t="s">
        <v>61</v>
      </c>
      <c r="B488" t="s">
        <v>196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hidden="1" x14ac:dyDescent="0.3">
      <c r="A489" t="s">
        <v>61</v>
      </c>
      <c r="B489" t="s">
        <v>212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hidden="1" x14ac:dyDescent="0.3">
      <c r="A490" t="s">
        <v>61</v>
      </c>
      <c r="B490" t="s">
        <v>214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hidden="1" x14ac:dyDescent="0.3">
      <c r="A491" t="s">
        <v>61</v>
      </c>
      <c r="B491" t="s">
        <v>202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-99</v>
      </c>
      <c r="R491">
        <v>-99</v>
      </c>
      <c r="S491">
        <v>-99</v>
      </c>
      <c r="T491">
        <v>-99</v>
      </c>
      <c r="U491">
        <v>-99</v>
      </c>
    </row>
    <row r="492" spans="1:21" hidden="1" x14ac:dyDescent="0.3">
      <c r="A492" t="s">
        <v>61</v>
      </c>
      <c r="B492" t="s">
        <v>203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-99</v>
      </c>
      <c r="R492">
        <v>-99</v>
      </c>
      <c r="S492">
        <v>-99</v>
      </c>
      <c r="T492">
        <v>-99</v>
      </c>
      <c r="U492">
        <v>-99</v>
      </c>
    </row>
    <row r="493" spans="1:21" hidden="1" x14ac:dyDescent="0.3">
      <c r="A493" t="s">
        <v>61</v>
      </c>
      <c r="B493" t="s">
        <v>205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144</v>
      </c>
      <c r="R493">
        <v>584</v>
      </c>
      <c r="S493">
        <v>602</v>
      </c>
      <c r="T493">
        <v>12</v>
      </c>
      <c r="U493">
        <v>386</v>
      </c>
    </row>
    <row r="494" spans="1:21" hidden="1" x14ac:dyDescent="0.3">
      <c r="A494" t="s">
        <v>61</v>
      </c>
      <c r="B494" t="s">
        <v>216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214</v>
      </c>
      <c r="R494">
        <v>293</v>
      </c>
      <c r="S494">
        <v>-99</v>
      </c>
      <c r="T494">
        <v>-99</v>
      </c>
      <c r="U494">
        <v>-99</v>
      </c>
    </row>
    <row r="495" spans="1:21" hidden="1" x14ac:dyDescent="0.3">
      <c r="A495" t="s">
        <v>61</v>
      </c>
      <c r="B495" t="s">
        <v>217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154</v>
      </c>
      <c r="R495">
        <v>453</v>
      </c>
      <c r="S495">
        <v>413</v>
      </c>
      <c r="T495">
        <v>24</v>
      </c>
      <c r="U495">
        <v>727</v>
      </c>
    </row>
    <row r="496" spans="1:21" hidden="1" x14ac:dyDescent="0.3">
      <c r="A496" t="s">
        <v>61</v>
      </c>
      <c r="B496" t="s">
        <v>219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-99</v>
      </c>
      <c r="R496">
        <v>-99</v>
      </c>
      <c r="S496">
        <v>-99</v>
      </c>
      <c r="T496">
        <v>-99</v>
      </c>
      <c r="U496">
        <v>-99</v>
      </c>
    </row>
    <row r="497" spans="1:21" hidden="1" x14ac:dyDescent="0.3">
      <c r="A497" t="s">
        <v>61</v>
      </c>
      <c r="B497" t="s">
        <v>221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36</v>
      </c>
      <c r="R497">
        <v>612</v>
      </c>
      <c r="S497">
        <v>-99</v>
      </c>
      <c r="T497">
        <v>-99</v>
      </c>
      <c r="U497">
        <v>-99</v>
      </c>
    </row>
    <row r="498" spans="1:21" hidden="1" x14ac:dyDescent="0.3">
      <c r="A498" t="s">
        <v>61</v>
      </c>
      <c r="B498" t="s">
        <v>222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-99</v>
      </c>
      <c r="R498">
        <v>-99</v>
      </c>
      <c r="S498">
        <v>-99</v>
      </c>
      <c r="T498">
        <v>-99</v>
      </c>
      <c r="U498">
        <v>-99</v>
      </c>
    </row>
    <row r="499" spans="1:21" hidden="1" x14ac:dyDescent="0.3">
      <c r="A499" t="s">
        <v>62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hidden="1" x14ac:dyDescent="0.3">
      <c r="A500" t="s">
        <v>62</v>
      </c>
      <c r="B500" t="s">
        <v>280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-99</v>
      </c>
      <c r="T500">
        <v>-99</v>
      </c>
      <c r="U500">
        <v>-99</v>
      </c>
    </row>
    <row r="501" spans="1:21" hidden="1" x14ac:dyDescent="0.3">
      <c r="A501" t="s">
        <v>62</v>
      </c>
      <c r="B501" t="s">
        <v>196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-99</v>
      </c>
      <c r="T501">
        <v>-99</v>
      </c>
      <c r="U501">
        <v>-99</v>
      </c>
    </row>
    <row r="502" spans="1:21" hidden="1" x14ac:dyDescent="0.3">
      <c r="A502" t="s">
        <v>62</v>
      </c>
      <c r="B502" t="s">
        <v>281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-99</v>
      </c>
      <c r="R502">
        <v>-99</v>
      </c>
      <c r="S502">
        <v>-99</v>
      </c>
      <c r="T502">
        <v>-99</v>
      </c>
      <c r="U502">
        <v>-99</v>
      </c>
    </row>
    <row r="503" spans="1:21" hidden="1" x14ac:dyDescent="0.3">
      <c r="A503" t="s">
        <v>62</v>
      </c>
      <c r="B503" t="s">
        <v>212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64</v>
      </c>
      <c r="R503">
        <v>208</v>
      </c>
      <c r="S503">
        <v>-99</v>
      </c>
      <c r="T503">
        <v>-99</v>
      </c>
      <c r="U503">
        <v>-99</v>
      </c>
    </row>
    <row r="504" spans="1:21" hidden="1" x14ac:dyDescent="0.3">
      <c r="A504" t="s">
        <v>62</v>
      </c>
      <c r="B504" t="s">
        <v>282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254</v>
      </c>
      <c r="R504">
        <v>156</v>
      </c>
      <c r="S504">
        <v>-99</v>
      </c>
      <c r="T504">
        <v>-99</v>
      </c>
      <c r="U504">
        <v>-99</v>
      </c>
    </row>
    <row r="505" spans="1:21" hidden="1" x14ac:dyDescent="0.3">
      <c r="A505" t="s">
        <v>62</v>
      </c>
      <c r="B505" t="s">
        <v>214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164</v>
      </c>
      <c r="R505">
        <v>405</v>
      </c>
      <c r="S505">
        <v>-99</v>
      </c>
      <c r="T505">
        <v>-99</v>
      </c>
      <c r="U505">
        <v>-99</v>
      </c>
    </row>
    <row r="506" spans="1:21" hidden="1" x14ac:dyDescent="0.3">
      <c r="A506" t="s">
        <v>62</v>
      </c>
      <c r="B506" t="s">
        <v>202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hidden="1" x14ac:dyDescent="0.3">
      <c r="A507" t="s">
        <v>62</v>
      </c>
      <c r="B507" t="s">
        <v>203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-99</v>
      </c>
      <c r="R507">
        <v>-99</v>
      </c>
      <c r="S507">
        <v>-99</v>
      </c>
      <c r="T507">
        <v>-99</v>
      </c>
      <c r="U507">
        <v>-99</v>
      </c>
    </row>
    <row r="508" spans="1:21" hidden="1" x14ac:dyDescent="0.3">
      <c r="A508" t="s">
        <v>62</v>
      </c>
      <c r="B508" t="s">
        <v>205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-99</v>
      </c>
      <c r="T508">
        <v>-99</v>
      </c>
      <c r="U508">
        <v>-99</v>
      </c>
    </row>
    <row r="509" spans="1:21" hidden="1" x14ac:dyDescent="0.3">
      <c r="A509" t="s">
        <v>62</v>
      </c>
      <c r="B509" t="s">
        <v>217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28</v>
      </c>
      <c r="R509">
        <v>665</v>
      </c>
      <c r="S509">
        <v>-99</v>
      </c>
      <c r="T509">
        <v>-99</v>
      </c>
      <c r="U509">
        <v>-99</v>
      </c>
    </row>
    <row r="510" spans="1:21" hidden="1" x14ac:dyDescent="0.3">
      <c r="A510" t="s">
        <v>62</v>
      </c>
      <c r="B510" t="s">
        <v>219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18</v>
      </c>
      <c r="R510">
        <v>721</v>
      </c>
      <c r="S510">
        <v>-99</v>
      </c>
      <c r="T510">
        <v>-99</v>
      </c>
      <c r="U510">
        <v>-99</v>
      </c>
    </row>
    <row r="511" spans="1:21" hidden="1" x14ac:dyDescent="0.3">
      <c r="A511" t="s">
        <v>62</v>
      </c>
      <c r="B511" t="s">
        <v>220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40</v>
      </c>
      <c r="R511">
        <v>432</v>
      </c>
      <c r="S511">
        <v>-99</v>
      </c>
      <c r="T511">
        <v>-99</v>
      </c>
      <c r="U511">
        <v>-99</v>
      </c>
    </row>
    <row r="512" spans="1:21" hidden="1" x14ac:dyDescent="0.3">
      <c r="A512" t="s">
        <v>62</v>
      </c>
      <c r="B512" t="s">
        <v>221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82</v>
      </c>
      <c r="R512">
        <v>125</v>
      </c>
      <c r="S512">
        <v>-99</v>
      </c>
      <c r="T512">
        <v>-99</v>
      </c>
      <c r="U512">
        <v>-99</v>
      </c>
    </row>
    <row r="513" spans="1:21" hidden="1" x14ac:dyDescent="0.3">
      <c r="A513" t="s">
        <v>62</v>
      </c>
      <c r="B513" t="s">
        <v>222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68</v>
      </c>
      <c r="R513">
        <v>380</v>
      </c>
      <c r="S513">
        <v>-99</v>
      </c>
      <c r="T513">
        <v>-99</v>
      </c>
      <c r="U513">
        <v>-99</v>
      </c>
    </row>
    <row r="514" spans="1:21" hidden="1" x14ac:dyDescent="0.3">
      <c r="A514" t="s">
        <v>62</v>
      </c>
      <c r="B514" t="s">
        <v>223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-99</v>
      </c>
      <c r="T514">
        <v>-99</v>
      </c>
      <c r="U514">
        <v>-99</v>
      </c>
    </row>
    <row r="515" spans="1:21" x14ac:dyDescent="0.3">
      <c r="A515" t="s">
        <v>178</v>
      </c>
      <c r="B515" t="s">
        <v>208</v>
      </c>
      <c r="C515" t="s">
        <v>174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-99</v>
      </c>
      <c r="R515">
        <v>-99</v>
      </c>
      <c r="S515">
        <v>-99</v>
      </c>
      <c r="T515">
        <v>-99</v>
      </c>
      <c r="U515">
        <v>-99</v>
      </c>
    </row>
    <row r="516" spans="1:21" x14ac:dyDescent="0.3">
      <c r="A516" t="s">
        <v>178</v>
      </c>
      <c r="B516" t="s">
        <v>196</v>
      </c>
      <c r="C516" t="s">
        <v>174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-99</v>
      </c>
      <c r="R516">
        <v>-99</v>
      </c>
      <c r="S516">
        <v>-99</v>
      </c>
      <c r="T516">
        <v>-99</v>
      </c>
      <c r="U516">
        <v>-99</v>
      </c>
    </row>
    <row r="517" spans="1:21" x14ac:dyDescent="0.3">
      <c r="A517" t="s">
        <v>178</v>
      </c>
      <c r="B517" t="s">
        <v>212</v>
      </c>
      <c r="C517" t="s">
        <v>174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-99</v>
      </c>
      <c r="R517">
        <v>-99</v>
      </c>
      <c r="S517">
        <v>-99</v>
      </c>
      <c r="T517">
        <v>-99</v>
      </c>
      <c r="U517">
        <v>-99</v>
      </c>
    </row>
    <row r="518" spans="1:21" x14ac:dyDescent="0.3">
      <c r="A518" t="s">
        <v>178</v>
      </c>
      <c r="B518" t="s">
        <v>214</v>
      </c>
      <c r="C518" t="s">
        <v>174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-99</v>
      </c>
      <c r="R518">
        <v>-99</v>
      </c>
      <c r="S518">
        <v>-99</v>
      </c>
      <c r="T518">
        <v>-99</v>
      </c>
      <c r="U518">
        <v>-99</v>
      </c>
    </row>
    <row r="519" spans="1:21" x14ac:dyDescent="0.3">
      <c r="A519" t="s">
        <v>178</v>
      </c>
      <c r="B519" t="s">
        <v>202</v>
      </c>
      <c r="C519" t="s">
        <v>174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128</v>
      </c>
      <c r="R519">
        <v>139</v>
      </c>
      <c r="S519">
        <v>135</v>
      </c>
      <c r="T519">
        <v>24</v>
      </c>
      <c r="U519">
        <v>400</v>
      </c>
    </row>
    <row r="520" spans="1:21" hidden="1" x14ac:dyDescent="0.3">
      <c r="A520" t="s">
        <v>63</v>
      </c>
      <c r="B520" t="s">
        <v>208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-99</v>
      </c>
      <c r="R520">
        <v>-99</v>
      </c>
      <c r="S520">
        <v>-99</v>
      </c>
      <c r="T520">
        <v>-99</v>
      </c>
      <c r="U520">
        <v>-99</v>
      </c>
    </row>
    <row r="521" spans="1:21" hidden="1" x14ac:dyDescent="0.3">
      <c r="A521" t="s">
        <v>63</v>
      </c>
      <c r="B521" t="s">
        <v>283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-99</v>
      </c>
      <c r="R521">
        <v>-99</v>
      </c>
      <c r="S521">
        <v>-99</v>
      </c>
      <c r="T521">
        <v>-99</v>
      </c>
      <c r="U521">
        <v>-99</v>
      </c>
    </row>
    <row r="522" spans="1:21" hidden="1" x14ac:dyDescent="0.3">
      <c r="A522" t="s">
        <v>63</v>
      </c>
      <c r="B522" t="s">
        <v>196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-99</v>
      </c>
      <c r="R522">
        <v>-99</v>
      </c>
      <c r="S522">
        <v>-99</v>
      </c>
      <c r="T522">
        <v>-99</v>
      </c>
      <c r="U522">
        <v>-99</v>
      </c>
    </row>
    <row r="523" spans="1:21" hidden="1" x14ac:dyDescent="0.3">
      <c r="A523" t="s">
        <v>63</v>
      </c>
      <c r="B523" t="s">
        <v>284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-99</v>
      </c>
      <c r="R523">
        <v>-99</v>
      </c>
      <c r="S523">
        <v>-99</v>
      </c>
      <c r="T523">
        <v>-99</v>
      </c>
      <c r="U523">
        <v>-99</v>
      </c>
    </row>
    <row r="524" spans="1:21" hidden="1" x14ac:dyDescent="0.3">
      <c r="A524" t="s">
        <v>63</v>
      </c>
      <c r="B524" t="s">
        <v>212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-99</v>
      </c>
    </row>
    <row r="525" spans="1:21" hidden="1" x14ac:dyDescent="0.3">
      <c r="A525" t="s">
        <v>63</v>
      </c>
      <c r="B525" t="s">
        <v>214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-99</v>
      </c>
      <c r="R525">
        <v>-99</v>
      </c>
      <c r="S525">
        <v>-99</v>
      </c>
      <c r="T525">
        <v>-99</v>
      </c>
      <c r="U525">
        <v>-99</v>
      </c>
    </row>
    <row r="526" spans="1:21" hidden="1" x14ac:dyDescent="0.3">
      <c r="A526" t="s">
        <v>63</v>
      </c>
      <c r="B526" t="s">
        <v>202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-99</v>
      </c>
      <c r="R526">
        <v>-99</v>
      </c>
      <c r="S526">
        <v>-99</v>
      </c>
      <c r="T526">
        <v>-99</v>
      </c>
      <c r="U526">
        <v>-99</v>
      </c>
    </row>
    <row r="527" spans="1:21" hidden="1" x14ac:dyDescent="0.3">
      <c r="A527" t="s">
        <v>63</v>
      </c>
      <c r="B527" t="s">
        <v>285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-99</v>
      </c>
      <c r="T527">
        <v>-99</v>
      </c>
      <c r="U527">
        <v>-99</v>
      </c>
    </row>
    <row r="528" spans="1:21" hidden="1" x14ac:dyDescent="0.3">
      <c r="A528" t="s">
        <v>63</v>
      </c>
      <c r="B528" t="s">
        <v>203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-99</v>
      </c>
      <c r="R528">
        <v>-99</v>
      </c>
      <c r="S528">
        <v>-99</v>
      </c>
      <c r="T528">
        <v>-99</v>
      </c>
      <c r="U528">
        <v>-99</v>
      </c>
    </row>
    <row r="529" spans="1:21" hidden="1" x14ac:dyDescent="0.3">
      <c r="A529" t="s">
        <v>63</v>
      </c>
      <c r="B529" t="s">
        <v>205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-99</v>
      </c>
      <c r="R529">
        <v>-99</v>
      </c>
      <c r="S529">
        <v>-99</v>
      </c>
      <c r="T529">
        <v>-99</v>
      </c>
      <c r="U529">
        <v>-99</v>
      </c>
    </row>
    <row r="530" spans="1:21" hidden="1" x14ac:dyDescent="0.3">
      <c r="A530" t="s">
        <v>63</v>
      </c>
      <c r="B530" t="s">
        <v>216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64</v>
      </c>
      <c r="R530">
        <v>272</v>
      </c>
      <c r="S530">
        <v>-99</v>
      </c>
      <c r="T530">
        <v>-99</v>
      </c>
      <c r="U530">
        <v>-99</v>
      </c>
    </row>
    <row r="531" spans="1:21" hidden="1" x14ac:dyDescent="0.3">
      <c r="A531" t="s">
        <v>63</v>
      </c>
      <c r="B531" t="s">
        <v>217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-99</v>
      </c>
      <c r="R531">
        <v>-99</v>
      </c>
      <c r="S531">
        <v>-99</v>
      </c>
      <c r="T531">
        <v>-99</v>
      </c>
      <c r="U531">
        <v>-99</v>
      </c>
    </row>
    <row r="532" spans="1:21" hidden="1" x14ac:dyDescent="0.3">
      <c r="A532" t="s">
        <v>63</v>
      </c>
      <c r="B532" t="s">
        <v>219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-99</v>
      </c>
      <c r="R532">
        <v>-99</v>
      </c>
      <c r="S532">
        <v>-99</v>
      </c>
      <c r="T532">
        <v>-99</v>
      </c>
      <c r="U532">
        <v>-99</v>
      </c>
    </row>
    <row r="533" spans="1:21" hidden="1" x14ac:dyDescent="0.3">
      <c r="A533" t="s">
        <v>63</v>
      </c>
      <c r="B533" t="s">
        <v>220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511</v>
      </c>
      <c r="S533">
        <v>-99</v>
      </c>
      <c r="T533">
        <v>-99</v>
      </c>
      <c r="U533">
        <v>-99</v>
      </c>
    </row>
    <row r="534" spans="1:21" hidden="1" x14ac:dyDescent="0.3">
      <c r="A534" t="s">
        <v>63</v>
      </c>
      <c r="B534" t="s">
        <v>221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hidden="1" x14ac:dyDescent="0.3">
      <c r="A535" t="s">
        <v>63</v>
      </c>
      <c r="B535" t="s">
        <v>222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hidden="1" x14ac:dyDescent="0.3">
      <c r="A536" t="s">
        <v>63</v>
      </c>
      <c r="B536" t="s">
        <v>223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hidden="1" x14ac:dyDescent="0.3">
      <c r="A537" t="s">
        <v>64</v>
      </c>
      <c r="B537" t="s">
        <v>208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158</v>
      </c>
      <c r="T537">
        <v>4</v>
      </c>
      <c r="U537">
        <v>41</v>
      </c>
    </row>
    <row r="538" spans="1:21" hidden="1" x14ac:dyDescent="0.3">
      <c r="A538" t="s">
        <v>64</v>
      </c>
      <c r="B538" t="s">
        <v>286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hidden="1" x14ac:dyDescent="0.3">
      <c r="A539" t="s">
        <v>64</v>
      </c>
      <c r="B539" t="s">
        <v>196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hidden="1" x14ac:dyDescent="0.3">
      <c r="A540" t="s">
        <v>64</v>
      </c>
      <c r="B540" t="s">
        <v>212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hidden="1" x14ac:dyDescent="0.3">
      <c r="A541" t="s">
        <v>64</v>
      </c>
      <c r="B541" t="s">
        <v>287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-99</v>
      </c>
      <c r="R541">
        <v>-99</v>
      </c>
      <c r="S541">
        <v>-99</v>
      </c>
      <c r="T541">
        <v>-99</v>
      </c>
      <c r="U541">
        <v>-99</v>
      </c>
    </row>
    <row r="542" spans="1:21" hidden="1" x14ac:dyDescent="0.3">
      <c r="A542" t="s">
        <v>64</v>
      </c>
      <c r="B542" t="s">
        <v>214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hidden="1" x14ac:dyDescent="0.3">
      <c r="A543" t="s">
        <v>64</v>
      </c>
      <c r="B543" t="s">
        <v>202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-99</v>
      </c>
      <c r="R543">
        <v>-99</v>
      </c>
      <c r="S543">
        <v>-99</v>
      </c>
      <c r="T543">
        <v>-99</v>
      </c>
      <c r="U543">
        <v>-99</v>
      </c>
    </row>
    <row r="544" spans="1:21" hidden="1" x14ac:dyDescent="0.3">
      <c r="A544" t="s">
        <v>64</v>
      </c>
      <c r="B544" t="s">
        <v>203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-99</v>
      </c>
      <c r="R544">
        <v>-99</v>
      </c>
      <c r="S544">
        <v>-99</v>
      </c>
      <c r="T544">
        <v>-99</v>
      </c>
      <c r="U544">
        <v>-99</v>
      </c>
    </row>
    <row r="545" spans="1:21" hidden="1" x14ac:dyDescent="0.3">
      <c r="A545" t="s">
        <v>64</v>
      </c>
      <c r="B545" t="s">
        <v>205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28</v>
      </c>
      <c r="R545">
        <v>341</v>
      </c>
      <c r="S545">
        <v>-99</v>
      </c>
      <c r="T545">
        <v>-99</v>
      </c>
      <c r="U545">
        <v>-99</v>
      </c>
    </row>
    <row r="546" spans="1:21" hidden="1" x14ac:dyDescent="0.3">
      <c r="A546" t="s">
        <v>64</v>
      </c>
      <c r="B546" t="s">
        <v>288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-99</v>
      </c>
      <c r="R546">
        <v>-99</v>
      </c>
      <c r="S546">
        <v>120</v>
      </c>
      <c r="T546">
        <v>46</v>
      </c>
      <c r="U546">
        <v>851</v>
      </c>
    </row>
    <row r="547" spans="1:21" hidden="1" x14ac:dyDescent="0.3">
      <c r="A547" t="s">
        <v>64</v>
      </c>
      <c r="B547" t="s">
        <v>216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-99</v>
      </c>
      <c r="R547">
        <v>-99</v>
      </c>
      <c r="S547">
        <v>264</v>
      </c>
      <c r="T547">
        <v>52</v>
      </c>
      <c r="U547">
        <v>608</v>
      </c>
    </row>
    <row r="548" spans="1:21" hidden="1" x14ac:dyDescent="0.3">
      <c r="A548" t="s">
        <v>64</v>
      </c>
      <c r="B548" t="s">
        <v>217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36</v>
      </c>
      <c r="R548">
        <v>417</v>
      </c>
      <c r="S548">
        <v>-99</v>
      </c>
      <c r="T548">
        <v>-99</v>
      </c>
      <c r="U548">
        <v>-99</v>
      </c>
    </row>
    <row r="549" spans="1:21" hidden="1" x14ac:dyDescent="0.3">
      <c r="A549" t="s">
        <v>64</v>
      </c>
      <c r="B549" t="s">
        <v>219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-99</v>
      </c>
      <c r="R549">
        <v>-99</v>
      </c>
      <c r="S549">
        <v>-99</v>
      </c>
      <c r="T549">
        <v>-99</v>
      </c>
      <c r="U549">
        <v>-99</v>
      </c>
    </row>
    <row r="550" spans="1:21" hidden="1" x14ac:dyDescent="0.3">
      <c r="A550" t="s">
        <v>64</v>
      </c>
      <c r="B550" t="s">
        <v>289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hidden="1" x14ac:dyDescent="0.3">
      <c r="A551" t="s">
        <v>64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hidden="1" x14ac:dyDescent="0.3">
      <c r="A552" t="s">
        <v>64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130</v>
      </c>
      <c r="R552">
        <v>156</v>
      </c>
      <c r="S552">
        <v>-99</v>
      </c>
      <c r="T552">
        <v>-99</v>
      </c>
      <c r="U552">
        <v>-99</v>
      </c>
    </row>
    <row r="553" spans="1:21" hidden="1" x14ac:dyDescent="0.3">
      <c r="A553" t="s">
        <v>64</v>
      </c>
      <c r="B553" t="s">
        <v>290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96</v>
      </c>
      <c r="R553">
        <v>282</v>
      </c>
      <c r="S553">
        <v>-99</v>
      </c>
      <c r="T553">
        <v>-99</v>
      </c>
      <c r="U553">
        <v>-99</v>
      </c>
    </row>
    <row r="554" spans="1:21" hidden="1" x14ac:dyDescent="0.3">
      <c r="A554" t="s">
        <v>64</v>
      </c>
      <c r="B554" t="s">
        <v>291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-99</v>
      </c>
      <c r="R554">
        <v>-99</v>
      </c>
      <c r="S554">
        <v>-99</v>
      </c>
      <c r="T554">
        <v>-99</v>
      </c>
      <c r="U554">
        <v>-99</v>
      </c>
    </row>
    <row r="555" spans="1:21" hidden="1" x14ac:dyDescent="0.3">
      <c r="A555" t="s">
        <v>64</v>
      </c>
      <c r="B555" t="s">
        <v>222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-99</v>
      </c>
      <c r="R555">
        <v>-99</v>
      </c>
      <c r="S555">
        <v>-99</v>
      </c>
      <c r="T555">
        <v>-99</v>
      </c>
      <c r="U555">
        <v>-99</v>
      </c>
    </row>
    <row r="556" spans="1:21" hidden="1" x14ac:dyDescent="0.3">
      <c r="A556" t="s">
        <v>64</v>
      </c>
      <c r="B556" t="s">
        <v>292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-99</v>
      </c>
      <c r="R556">
        <v>-99</v>
      </c>
      <c r="S556">
        <v>-99</v>
      </c>
      <c r="T556">
        <v>-99</v>
      </c>
      <c r="U556">
        <v>-99</v>
      </c>
    </row>
    <row r="557" spans="1:21" hidden="1" x14ac:dyDescent="0.3">
      <c r="A557" t="s">
        <v>64</v>
      </c>
      <c r="B557" t="s">
        <v>293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-99</v>
      </c>
      <c r="R557">
        <v>-99</v>
      </c>
      <c r="S557">
        <v>-99</v>
      </c>
      <c r="T557">
        <v>-99</v>
      </c>
      <c r="U557">
        <v>-99</v>
      </c>
    </row>
    <row r="558" spans="1:21" hidden="1" x14ac:dyDescent="0.3">
      <c r="A558" t="s">
        <v>64</v>
      </c>
      <c r="B558" t="s">
        <v>294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hidden="1" x14ac:dyDescent="0.3">
      <c r="A559" t="s">
        <v>65</v>
      </c>
      <c r="B559" t="s">
        <v>208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-99</v>
      </c>
      <c r="R559">
        <v>-99</v>
      </c>
      <c r="S559">
        <v>-99</v>
      </c>
      <c r="T559">
        <v>-99</v>
      </c>
      <c r="U559">
        <v>-99</v>
      </c>
    </row>
    <row r="560" spans="1:21" hidden="1" x14ac:dyDescent="0.3">
      <c r="A560" t="s">
        <v>65</v>
      </c>
      <c r="B560" t="s">
        <v>196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-99</v>
      </c>
      <c r="R560">
        <v>-99</v>
      </c>
      <c r="S560">
        <v>-99</v>
      </c>
      <c r="T560">
        <v>-99</v>
      </c>
      <c r="U560">
        <v>-99</v>
      </c>
    </row>
    <row r="561" spans="1:21" hidden="1" x14ac:dyDescent="0.3">
      <c r="A561" t="s">
        <v>65</v>
      </c>
      <c r="B561" t="s">
        <v>214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94</v>
      </c>
      <c r="R561">
        <v>335</v>
      </c>
      <c r="S561">
        <v>-99</v>
      </c>
      <c r="T561">
        <v>-99</v>
      </c>
      <c r="U561">
        <v>-99</v>
      </c>
    </row>
    <row r="562" spans="1:21" hidden="1" x14ac:dyDescent="0.3">
      <c r="A562" t="s">
        <v>65</v>
      </c>
      <c r="B562" t="s">
        <v>202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16</v>
      </c>
      <c r="R562">
        <v>430</v>
      </c>
      <c r="S562">
        <v>-99</v>
      </c>
      <c r="T562">
        <v>-99</v>
      </c>
      <c r="U562">
        <v>-99</v>
      </c>
    </row>
    <row r="563" spans="1:21" hidden="1" x14ac:dyDescent="0.3">
      <c r="A563" t="s">
        <v>65</v>
      </c>
      <c r="B563" t="s">
        <v>203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-99</v>
      </c>
      <c r="R563">
        <v>-99</v>
      </c>
      <c r="S563">
        <v>-99</v>
      </c>
      <c r="T563">
        <v>-99</v>
      </c>
      <c r="U563">
        <v>-99</v>
      </c>
    </row>
    <row r="564" spans="1:21" hidden="1" x14ac:dyDescent="0.3">
      <c r="A564" t="s">
        <v>65</v>
      </c>
      <c r="B564" t="s">
        <v>205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-99</v>
      </c>
      <c r="R564">
        <v>-99</v>
      </c>
      <c r="S564">
        <v>227</v>
      </c>
      <c r="T564">
        <v>12</v>
      </c>
      <c r="U564">
        <v>405</v>
      </c>
    </row>
    <row r="565" spans="1:21" hidden="1" x14ac:dyDescent="0.3">
      <c r="A565" t="s">
        <v>65</v>
      </c>
      <c r="B565" t="s">
        <v>216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88</v>
      </c>
      <c r="R565">
        <v>313</v>
      </c>
      <c r="S565">
        <v>120</v>
      </c>
      <c r="T565">
        <v>22</v>
      </c>
      <c r="U565">
        <v>621</v>
      </c>
    </row>
    <row r="566" spans="1:21" hidden="1" x14ac:dyDescent="0.3">
      <c r="A566" t="s">
        <v>65</v>
      </c>
      <c r="B566" t="s">
        <v>217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108</v>
      </c>
      <c r="R566">
        <v>206</v>
      </c>
      <c r="S566">
        <v>-99</v>
      </c>
      <c r="T566">
        <v>-99</v>
      </c>
      <c r="U566">
        <v>-99</v>
      </c>
    </row>
    <row r="567" spans="1:21" hidden="1" x14ac:dyDescent="0.3">
      <c r="A567" t="s">
        <v>65</v>
      </c>
      <c r="B567" t="s">
        <v>219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100</v>
      </c>
      <c r="R567">
        <v>157</v>
      </c>
      <c r="S567">
        <v>-99</v>
      </c>
      <c r="T567">
        <v>-99</v>
      </c>
      <c r="U567">
        <v>-99</v>
      </c>
    </row>
    <row r="568" spans="1:21" hidden="1" x14ac:dyDescent="0.3">
      <c r="A568" t="s">
        <v>65</v>
      </c>
      <c r="B568" t="s">
        <v>220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330</v>
      </c>
      <c r="R568">
        <v>60</v>
      </c>
      <c r="S568">
        <v>-99</v>
      </c>
      <c r="T568">
        <v>-99</v>
      </c>
      <c r="U568">
        <v>-99</v>
      </c>
    </row>
    <row r="569" spans="1:21" hidden="1" x14ac:dyDescent="0.3">
      <c r="A569" t="s">
        <v>66</v>
      </c>
      <c r="B569" t="s">
        <v>208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-99</v>
      </c>
      <c r="R569">
        <v>-99</v>
      </c>
      <c r="S569">
        <v>-99</v>
      </c>
      <c r="T569">
        <v>-99</v>
      </c>
      <c r="U569">
        <v>-99</v>
      </c>
    </row>
    <row r="570" spans="1:21" hidden="1" x14ac:dyDescent="0.3">
      <c r="A570" t="s">
        <v>66</v>
      </c>
      <c r="B570" t="s">
        <v>196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-99</v>
      </c>
      <c r="R570">
        <v>-99</v>
      </c>
      <c r="S570">
        <v>121</v>
      </c>
      <c r="T570">
        <v>62</v>
      </c>
      <c r="U570">
        <v>743</v>
      </c>
    </row>
    <row r="571" spans="1:21" hidden="1" x14ac:dyDescent="0.3">
      <c r="A571" t="s">
        <v>66</v>
      </c>
      <c r="B571" t="s">
        <v>212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150</v>
      </c>
      <c r="T571">
        <v>72</v>
      </c>
      <c r="U571">
        <v>665</v>
      </c>
    </row>
    <row r="572" spans="1:21" hidden="1" x14ac:dyDescent="0.3">
      <c r="A572" t="s">
        <v>66</v>
      </c>
      <c r="B572" t="s">
        <v>214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56</v>
      </c>
      <c r="R572">
        <v>282</v>
      </c>
      <c r="S572">
        <v>22</v>
      </c>
      <c r="T572">
        <v>142</v>
      </c>
      <c r="U572">
        <v>801</v>
      </c>
    </row>
    <row r="573" spans="1:21" hidden="1" x14ac:dyDescent="0.3">
      <c r="A573" t="s">
        <v>66</v>
      </c>
      <c r="B573" t="s">
        <v>202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-99</v>
      </c>
      <c r="R573">
        <v>-99</v>
      </c>
      <c r="S573">
        <v>-99</v>
      </c>
      <c r="T573">
        <v>-99</v>
      </c>
      <c r="U573">
        <v>-99</v>
      </c>
    </row>
    <row r="574" spans="1:21" hidden="1" x14ac:dyDescent="0.3">
      <c r="A574" t="s">
        <v>66</v>
      </c>
      <c r="B574" t="s">
        <v>203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-99</v>
      </c>
      <c r="R574">
        <v>-99</v>
      </c>
      <c r="S574">
        <v>319</v>
      </c>
      <c r="T574">
        <v>18</v>
      </c>
      <c r="U574">
        <v>308</v>
      </c>
    </row>
    <row r="575" spans="1:21" hidden="1" x14ac:dyDescent="0.3">
      <c r="A575" t="s">
        <v>66</v>
      </c>
      <c r="B575" t="s">
        <v>205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56</v>
      </c>
      <c r="R575">
        <v>248</v>
      </c>
      <c r="S575">
        <v>-99</v>
      </c>
      <c r="T575">
        <v>-99</v>
      </c>
      <c r="U575">
        <v>-99</v>
      </c>
    </row>
    <row r="576" spans="1:21" hidden="1" x14ac:dyDescent="0.3">
      <c r="A576" t="s">
        <v>66</v>
      </c>
      <c r="B576" t="s">
        <v>216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-99</v>
      </c>
      <c r="R576">
        <v>-99</v>
      </c>
      <c r="S576">
        <v>124</v>
      </c>
      <c r="T576">
        <v>4</v>
      </c>
      <c r="U576">
        <v>112</v>
      </c>
    </row>
    <row r="577" spans="1:21" hidden="1" x14ac:dyDescent="0.3">
      <c r="A577" t="s">
        <v>66</v>
      </c>
      <c r="B577" t="s">
        <v>217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116</v>
      </c>
      <c r="R577">
        <v>630</v>
      </c>
      <c r="S577">
        <v>36</v>
      </c>
      <c r="T577">
        <v>272</v>
      </c>
      <c r="U577">
        <v>721</v>
      </c>
    </row>
    <row r="578" spans="1:21" hidden="1" x14ac:dyDescent="0.3">
      <c r="A578" t="s">
        <v>66</v>
      </c>
      <c r="B578" t="s">
        <v>219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-99</v>
      </c>
      <c r="R578">
        <v>-99</v>
      </c>
      <c r="S578">
        <v>219</v>
      </c>
      <c r="T578">
        <v>32</v>
      </c>
      <c r="U578">
        <v>377</v>
      </c>
    </row>
    <row r="579" spans="1:21" hidden="1" x14ac:dyDescent="0.3">
      <c r="A579" t="s">
        <v>66</v>
      </c>
      <c r="B579" t="s">
        <v>220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92</v>
      </c>
      <c r="R579">
        <v>656</v>
      </c>
      <c r="S579">
        <v>57</v>
      </c>
      <c r="T579">
        <v>188</v>
      </c>
      <c r="U579">
        <v>856</v>
      </c>
    </row>
    <row r="580" spans="1:21" hidden="1" x14ac:dyDescent="0.3">
      <c r="A580" t="s">
        <v>66</v>
      </c>
      <c r="B580" t="s">
        <v>221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326</v>
      </c>
      <c r="R580">
        <v>64</v>
      </c>
      <c r="S580">
        <v>256</v>
      </c>
      <c r="T580">
        <v>40</v>
      </c>
      <c r="U580">
        <v>233</v>
      </c>
    </row>
    <row r="581" spans="1:21" x14ac:dyDescent="0.3">
      <c r="A581" t="s">
        <v>179</v>
      </c>
      <c r="B581" t="s">
        <v>212</v>
      </c>
      <c r="C581" t="s">
        <v>174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126</v>
      </c>
      <c r="R581">
        <v>60</v>
      </c>
      <c r="S581">
        <v>-99</v>
      </c>
      <c r="T581">
        <v>-99</v>
      </c>
      <c r="U581">
        <v>-99</v>
      </c>
    </row>
    <row r="582" spans="1:21" x14ac:dyDescent="0.3">
      <c r="A582" t="s">
        <v>179</v>
      </c>
      <c r="B582" t="s">
        <v>214</v>
      </c>
      <c r="C582" t="s">
        <v>174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104</v>
      </c>
      <c r="R582">
        <v>63</v>
      </c>
      <c r="S582">
        <v>-99</v>
      </c>
      <c r="T582">
        <v>-99</v>
      </c>
      <c r="U582">
        <v>-99</v>
      </c>
    </row>
    <row r="583" spans="1:21" x14ac:dyDescent="0.3">
      <c r="A583" t="s">
        <v>179</v>
      </c>
      <c r="B583" t="s">
        <v>202</v>
      </c>
      <c r="C583" t="s">
        <v>174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46</v>
      </c>
      <c r="R583">
        <v>430</v>
      </c>
      <c r="S583">
        <v>36</v>
      </c>
      <c r="T583">
        <v>82</v>
      </c>
      <c r="U583">
        <v>1236</v>
      </c>
    </row>
    <row r="584" spans="1:21" x14ac:dyDescent="0.3">
      <c r="A584" t="s">
        <v>179</v>
      </c>
      <c r="B584" t="s">
        <v>203</v>
      </c>
      <c r="C584" t="s">
        <v>174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62</v>
      </c>
      <c r="R584">
        <v>276</v>
      </c>
      <c r="S584">
        <v>28</v>
      </c>
      <c r="T584">
        <v>64</v>
      </c>
      <c r="U584">
        <v>1339</v>
      </c>
    </row>
    <row r="585" spans="1:21" x14ac:dyDescent="0.3">
      <c r="A585" t="s">
        <v>179</v>
      </c>
      <c r="B585" t="s">
        <v>205</v>
      </c>
      <c r="C585" t="s">
        <v>174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124</v>
      </c>
      <c r="R585">
        <v>158</v>
      </c>
      <c r="S585">
        <v>-99</v>
      </c>
      <c r="T585">
        <v>-99</v>
      </c>
      <c r="U585">
        <v>-99</v>
      </c>
    </row>
    <row r="586" spans="1:21" x14ac:dyDescent="0.3">
      <c r="A586" t="s">
        <v>179</v>
      </c>
      <c r="B586" t="s">
        <v>216</v>
      </c>
      <c r="C586" t="s">
        <v>174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88</v>
      </c>
      <c r="R586">
        <v>70</v>
      </c>
      <c r="S586">
        <v>-99</v>
      </c>
      <c r="T586">
        <v>-99</v>
      </c>
      <c r="U586">
        <v>-99</v>
      </c>
    </row>
    <row r="587" spans="1:21" x14ac:dyDescent="0.3">
      <c r="A587" t="s">
        <v>179</v>
      </c>
      <c r="B587" t="s">
        <v>217</v>
      </c>
      <c r="C587" t="s">
        <v>174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70</v>
      </c>
      <c r="R587">
        <v>158</v>
      </c>
      <c r="S587">
        <v>358</v>
      </c>
      <c r="T587">
        <v>28</v>
      </c>
      <c r="U587">
        <v>523</v>
      </c>
    </row>
    <row r="588" spans="1:21" x14ac:dyDescent="0.3">
      <c r="A588" t="s">
        <v>179</v>
      </c>
      <c r="B588" t="s">
        <v>219</v>
      </c>
      <c r="C588" t="s">
        <v>174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112</v>
      </c>
      <c r="R588">
        <v>210</v>
      </c>
      <c r="S588">
        <v>168</v>
      </c>
      <c r="T588">
        <v>32</v>
      </c>
      <c r="U588">
        <v>427</v>
      </c>
    </row>
    <row r="589" spans="1:21" x14ac:dyDescent="0.3">
      <c r="A589" t="s">
        <v>179</v>
      </c>
      <c r="B589" t="s">
        <v>220</v>
      </c>
      <c r="C589" t="s">
        <v>174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62</v>
      </c>
      <c r="R589">
        <v>342</v>
      </c>
      <c r="S589">
        <v>-99</v>
      </c>
      <c r="T589">
        <v>-99</v>
      </c>
      <c r="U589">
        <v>-99</v>
      </c>
    </row>
    <row r="590" spans="1:21" x14ac:dyDescent="0.3">
      <c r="A590" t="s">
        <v>179</v>
      </c>
      <c r="B590" t="s">
        <v>221</v>
      </c>
      <c r="C590" t="s">
        <v>174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130</v>
      </c>
      <c r="R590">
        <v>303</v>
      </c>
      <c r="S590">
        <v>449</v>
      </c>
      <c r="T590">
        <v>10</v>
      </c>
      <c r="U590">
        <v>184</v>
      </c>
    </row>
    <row r="591" spans="1:21" x14ac:dyDescent="0.3">
      <c r="A591" t="s">
        <v>179</v>
      </c>
      <c r="B591" t="s">
        <v>222</v>
      </c>
      <c r="C591" t="s">
        <v>174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130</v>
      </c>
      <c r="R591">
        <v>419</v>
      </c>
      <c r="S591">
        <v>-99</v>
      </c>
      <c r="T591">
        <v>-99</v>
      </c>
      <c r="U591">
        <v>-99</v>
      </c>
    </row>
    <row r="592" spans="1:21" x14ac:dyDescent="0.3">
      <c r="A592" t="s">
        <v>179</v>
      </c>
      <c r="B592" t="s">
        <v>223</v>
      </c>
      <c r="C592" t="s">
        <v>174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112</v>
      </c>
      <c r="R592">
        <v>425</v>
      </c>
      <c r="S592">
        <v>240</v>
      </c>
      <c r="T592">
        <v>40</v>
      </c>
      <c r="U592">
        <v>301</v>
      </c>
    </row>
    <row r="593" spans="1:21" hidden="1" x14ac:dyDescent="0.3">
      <c r="A593" t="s">
        <v>67</v>
      </c>
      <c r="B593" t="s">
        <v>208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122</v>
      </c>
      <c r="R593">
        <v>117</v>
      </c>
      <c r="S593">
        <v>512</v>
      </c>
      <c r="T593">
        <v>14</v>
      </c>
      <c r="U593">
        <v>588</v>
      </c>
    </row>
    <row r="594" spans="1:21" hidden="1" x14ac:dyDescent="0.3">
      <c r="A594" t="s">
        <v>67</v>
      </c>
      <c r="B594" t="s">
        <v>196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50</v>
      </c>
      <c r="R594">
        <v>264</v>
      </c>
      <c r="S594">
        <v>-99</v>
      </c>
      <c r="T594">
        <v>-99</v>
      </c>
      <c r="U594">
        <v>-99</v>
      </c>
    </row>
    <row r="595" spans="1:21" hidden="1" x14ac:dyDescent="0.3">
      <c r="A595" t="s">
        <v>67</v>
      </c>
      <c r="B595" t="s">
        <v>212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12</v>
      </c>
      <c r="R595">
        <v>461</v>
      </c>
      <c r="S595">
        <v>-99</v>
      </c>
      <c r="T595">
        <v>-99</v>
      </c>
      <c r="U595">
        <v>-99</v>
      </c>
    </row>
    <row r="596" spans="1:21" hidden="1" x14ac:dyDescent="0.3">
      <c r="A596" t="s">
        <v>67</v>
      </c>
      <c r="B596" t="s">
        <v>214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-99</v>
      </c>
      <c r="R596">
        <v>-99</v>
      </c>
      <c r="S596">
        <v>166</v>
      </c>
      <c r="T596">
        <v>64</v>
      </c>
      <c r="U596">
        <v>371</v>
      </c>
    </row>
    <row r="597" spans="1:21" hidden="1" x14ac:dyDescent="0.3">
      <c r="A597" t="s">
        <v>67</v>
      </c>
      <c r="B597" t="s">
        <v>202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124</v>
      </c>
      <c r="R597">
        <v>233</v>
      </c>
      <c r="S597">
        <v>-99</v>
      </c>
      <c r="T597">
        <v>-99</v>
      </c>
      <c r="U597">
        <v>-99</v>
      </c>
    </row>
    <row r="598" spans="1:21" hidden="1" x14ac:dyDescent="0.3">
      <c r="A598" t="s">
        <v>67</v>
      </c>
      <c r="B598" t="s">
        <v>203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178</v>
      </c>
      <c r="R598">
        <v>117</v>
      </c>
      <c r="S598">
        <v>252</v>
      </c>
      <c r="T598">
        <v>40</v>
      </c>
      <c r="U598">
        <v>316</v>
      </c>
    </row>
    <row r="599" spans="1:21" hidden="1" x14ac:dyDescent="0.3">
      <c r="A599" t="s">
        <v>67</v>
      </c>
      <c r="B599" t="s">
        <v>205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190</v>
      </c>
      <c r="R599">
        <v>186</v>
      </c>
      <c r="S599">
        <v>85</v>
      </c>
      <c r="T599">
        <v>120</v>
      </c>
      <c r="U599">
        <v>863</v>
      </c>
    </row>
    <row r="600" spans="1:21" hidden="1" x14ac:dyDescent="0.3">
      <c r="A600" t="s">
        <v>67</v>
      </c>
      <c r="B600" t="s">
        <v>216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246</v>
      </c>
      <c r="R600">
        <v>136</v>
      </c>
      <c r="S600">
        <v>32</v>
      </c>
      <c r="T600">
        <v>162</v>
      </c>
      <c r="U600">
        <v>465</v>
      </c>
    </row>
    <row r="601" spans="1:21" hidden="1" x14ac:dyDescent="0.3">
      <c r="A601" t="s">
        <v>67</v>
      </c>
      <c r="B601" t="s">
        <v>262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244</v>
      </c>
      <c r="R601">
        <v>128</v>
      </c>
      <c r="S601">
        <v>113</v>
      </c>
      <c r="T601">
        <v>72</v>
      </c>
      <c r="U601">
        <v>332</v>
      </c>
    </row>
    <row r="602" spans="1:21" hidden="1" x14ac:dyDescent="0.3">
      <c r="A602" t="s">
        <v>67</v>
      </c>
      <c r="B602" t="s">
        <v>269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248</v>
      </c>
      <c r="R602">
        <v>186</v>
      </c>
      <c r="S602">
        <v>42</v>
      </c>
      <c r="T602">
        <v>88</v>
      </c>
      <c r="U602">
        <v>661</v>
      </c>
    </row>
    <row r="603" spans="1:21" hidden="1" x14ac:dyDescent="0.3">
      <c r="A603" t="s">
        <v>67</v>
      </c>
      <c r="B603" t="s">
        <v>295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250</v>
      </c>
      <c r="R603">
        <v>148</v>
      </c>
      <c r="S603">
        <v>10</v>
      </c>
      <c r="T603">
        <v>94</v>
      </c>
      <c r="U603">
        <v>977</v>
      </c>
    </row>
    <row r="604" spans="1:21" hidden="1" x14ac:dyDescent="0.3">
      <c r="A604" t="s">
        <v>67</v>
      </c>
      <c r="B604" t="s">
        <v>296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244</v>
      </c>
      <c r="R604">
        <v>114</v>
      </c>
      <c r="S604">
        <v>22</v>
      </c>
      <c r="T604">
        <v>94</v>
      </c>
      <c r="U604">
        <v>981</v>
      </c>
    </row>
    <row r="605" spans="1:21" hidden="1" x14ac:dyDescent="0.3">
      <c r="A605" t="s">
        <v>67</v>
      </c>
      <c r="B605" t="s">
        <v>297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238</v>
      </c>
      <c r="R605">
        <v>126</v>
      </c>
      <c r="S605">
        <v>28</v>
      </c>
      <c r="T605">
        <v>90</v>
      </c>
      <c r="U605">
        <v>1067</v>
      </c>
    </row>
    <row r="606" spans="1:21" hidden="1" x14ac:dyDescent="0.3">
      <c r="A606" t="s">
        <v>67</v>
      </c>
      <c r="B606" t="s">
        <v>298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244</v>
      </c>
      <c r="R606">
        <v>136</v>
      </c>
      <c r="S606">
        <v>36</v>
      </c>
      <c r="T606">
        <v>112</v>
      </c>
      <c r="U606">
        <v>1011</v>
      </c>
    </row>
    <row r="607" spans="1:21" hidden="1" x14ac:dyDescent="0.3">
      <c r="A607" t="s">
        <v>67</v>
      </c>
      <c r="B607" t="s">
        <v>217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248</v>
      </c>
      <c r="R607">
        <v>144</v>
      </c>
      <c r="S607">
        <v>85</v>
      </c>
      <c r="T607">
        <v>88</v>
      </c>
      <c r="U607">
        <v>304</v>
      </c>
    </row>
    <row r="608" spans="1:21" hidden="1" x14ac:dyDescent="0.3">
      <c r="A608" t="s">
        <v>67</v>
      </c>
      <c r="B608" t="s">
        <v>219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90</v>
      </c>
      <c r="R608">
        <v>345</v>
      </c>
      <c r="S608">
        <v>117</v>
      </c>
      <c r="T608">
        <v>54</v>
      </c>
      <c r="U608">
        <v>705</v>
      </c>
    </row>
    <row r="609" spans="1:21" hidden="1" x14ac:dyDescent="0.3">
      <c r="A609" t="s">
        <v>67</v>
      </c>
      <c r="B609" t="s">
        <v>221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98</v>
      </c>
      <c r="T609">
        <v>70</v>
      </c>
      <c r="U609">
        <v>930</v>
      </c>
    </row>
    <row r="610" spans="1:21" hidden="1" x14ac:dyDescent="0.3">
      <c r="A610" t="s">
        <v>67</v>
      </c>
      <c r="B610" t="s">
        <v>222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104</v>
      </c>
      <c r="R610">
        <v>215</v>
      </c>
      <c r="S610">
        <v>170</v>
      </c>
      <c r="T610">
        <v>26</v>
      </c>
      <c r="U610">
        <v>296</v>
      </c>
    </row>
    <row r="611" spans="1:21" hidden="1" x14ac:dyDescent="0.3">
      <c r="A611" t="s">
        <v>67</v>
      </c>
      <c r="B611" t="s">
        <v>223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70</v>
      </c>
      <c r="R611">
        <v>146</v>
      </c>
      <c r="S611">
        <v>-99</v>
      </c>
      <c r="T611">
        <v>-99</v>
      </c>
      <c r="U611">
        <v>-99</v>
      </c>
    </row>
    <row r="612" spans="1:21" x14ac:dyDescent="0.3">
      <c r="A612" t="s">
        <v>180</v>
      </c>
      <c r="B612" t="s">
        <v>208</v>
      </c>
      <c r="C612" t="s">
        <v>174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-99</v>
      </c>
      <c r="R612">
        <v>-99</v>
      </c>
      <c r="S612">
        <v>-99</v>
      </c>
      <c r="T612">
        <v>-99</v>
      </c>
      <c r="U612">
        <v>-99</v>
      </c>
    </row>
    <row r="613" spans="1:21" x14ac:dyDescent="0.3">
      <c r="A613" t="s">
        <v>180</v>
      </c>
      <c r="B613" t="s">
        <v>196</v>
      </c>
      <c r="C613" t="s">
        <v>174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-99</v>
      </c>
      <c r="T613">
        <v>-99</v>
      </c>
      <c r="U613">
        <v>-99</v>
      </c>
    </row>
    <row r="614" spans="1:21" x14ac:dyDescent="0.3">
      <c r="A614" t="s">
        <v>180</v>
      </c>
      <c r="B614" t="s">
        <v>212</v>
      </c>
      <c r="C614" t="s">
        <v>174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-99</v>
      </c>
      <c r="R614">
        <v>-99</v>
      </c>
      <c r="S614">
        <v>-99</v>
      </c>
      <c r="T614">
        <v>-99</v>
      </c>
      <c r="U614">
        <v>-99</v>
      </c>
    </row>
    <row r="615" spans="1:21" x14ac:dyDescent="0.3">
      <c r="A615" t="s">
        <v>180</v>
      </c>
      <c r="B615" t="s">
        <v>214</v>
      </c>
      <c r="C615" t="s">
        <v>174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-99</v>
      </c>
      <c r="T615">
        <v>-99</v>
      </c>
      <c r="U615">
        <v>-99</v>
      </c>
    </row>
    <row r="616" spans="1:21" x14ac:dyDescent="0.3">
      <c r="A616" t="s">
        <v>180</v>
      </c>
      <c r="B616" t="s">
        <v>202</v>
      </c>
      <c r="C616" t="s">
        <v>174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180</v>
      </c>
      <c r="B617" t="s">
        <v>203</v>
      </c>
      <c r="C617" t="s">
        <v>174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-99</v>
      </c>
      <c r="T617">
        <v>-99</v>
      </c>
      <c r="U617">
        <v>-99</v>
      </c>
    </row>
    <row r="618" spans="1:21" x14ac:dyDescent="0.3">
      <c r="A618" t="s">
        <v>180</v>
      </c>
      <c r="B618" t="s">
        <v>205</v>
      </c>
      <c r="C618" t="s">
        <v>174</v>
      </c>
      <c r="D618">
        <v>1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-99</v>
      </c>
      <c r="R618">
        <v>-99</v>
      </c>
      <c r="S618">
        <v>-99</v>
      </c>
      <c r="T618">
        <v>-99</v>
      </c>
      <c r="U618">
        <v>-99</v>
      </c>
    </row>
    <row r="619" spans="1:21" x14ac:dyDescent="0.3">
      <c r="A619" t="s">
        <v>180</v>
      </c>
      <c r="B619" t="s">
        <v>216</v>
      </c>
      <c r="C619" t="s">
        <v>174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-99</v>
      </c>
      <c r="R619">
        <v>-99</v>
      </c>
      <c r="S619">
        <v>-99</v>
      </c>
      <c r="T619">
        <v>-99</v>
      </c>
      <c r="U619">
        <v>-99</v>
      </c>
    </row>
    <row r="620" spans="1:21" x14ac:dyDescent="0.3">
      <c r="A620" t="s">
        <v>180</v>
      </c>
      <c r="B620" t="s">
        <v>217</v>
      </c>
      <c r="C620" t="s">
        <v>174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-99</v>
      </c>
      <c r="T620">
        <v>-99</v>
      </c>
      <c r="U620">
        <v>-99</v>
      </c>
    </row>
    <row r="621" spans="1:21" x14ac:dyDescent="0.3">
      <c r="A621" t="s">
        <v>180</v>
      </c>
      <c r="B621" t="s">
        <v>219</v>
      </c>
      <c r="C621" t="s">
        <v>174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88</v>
      </c>
      <c r="R621">
        <v>146</v>
      </c>
      <c r="S621">
        <v>-99</v>
      </c>
      <c r="T621">
        <v>-99</v>
      </c>
      <c r="U621">
        <v>-99</v>
      </c>
    </row>
    <row r="622" spans="1:21" x14ac:dyDescent="0.3">
      <c r="A622" t="s">
        <v>180</v>
      </c>
      <c r="B622" t="s">
        <v>320</v>
      </c>
      <c r="C622" t="s">
        <v>174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108</v>
      </c>
      <c r="R622">
        <v>184</v>
      </c>
      <c r="S622">
        <v>-99</v>
      </c>
      <c r="T622">
        <v>-99</v>
      </c>
      <c r="U622">
        <v>-99</v>
      </c>
    </row>
    <row r="623" spans="1:21" x14ac:dyDescent="0.3">
      <c r="A623" t="s">
        <v>180</v>
      </c>
      <c r="B623" t="s">
        <v>328</v>
      </c>
      <c r="C623" t="s">
        <v>174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124</v>
      </c>
      <c r="R623">
        <v>180</v>
      </c>
      <c r="S623">
        <v>-99</v>
      </c>
      <c r="T623">
        <v>-99</v>
      </c>
      <c r="U623">
        <v>-99</v>
      </c>
    </row>
    <row r="624" spans="1:21" x14ac:dyDescent="0.3">
      <c r="A624" t="s">
        <v>180</v>
      </c>
      <c r="B624" t="s">
        <v>220</v>
      </c>
      <c r="C624" t="s">
        <v>174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180</v>
      </c>
      <c r="R624">
        <v>120</v>
      </c>
      <c r="S624">
        <v>-99</v>
      </c>
      <c r="T624">
        <v>-99</v>
      </c>
      <c r="U624">
        <v>-99</v>
      </c>
    </row>
    <row r="625" spans="1:21" x14ac:dyDescent="0.3">
      <c r="A625" t="s">
        <v>180</v>
      </c>
      <c r="B625" t="s">
        <v>221</v>
      </c>
      <c r="C625" t="s">
        <v>174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-99</v>
      </c>
      <c r="R625">
        <v>-99</v>
      </c>
      <c r="S625">
        <v>-99</v>
      </c>
      <c r="T625">
        <v>-99</v>
      </c>
      <c r="U625">
        <v>-99</v>
      </c>
    </row>
    <row r="626" spans="1:21" x14ac:dyDescent="0.3">
      <c r="A626" t="s">
        <v>180</v>
      </c>
      <c r="B626" t="s">
        <v>222</v>
      </c>
      <c r="C626" t="s">
        <v>174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180</v>
      </c>
      <c r="B627" t="s">
        <v>223</v>
      </c>
      <c r="C627" t="s">
        <v>174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86</v>
      </c>
      <c r="R627">
        <v>153</v>
      </c>
      <c r="S627">
        <v>-99</v>
      </c>
      <c r="T627">
        <v>-99</v>
      </c>
      <c r="U627">
        <v>-99</v>
      </c>
    </row>
    <row r="628" spans="1:21" x14ac:dyDescent="0.3">
      <c r="A628" t="s">
        <v>181</v>
      </c>
      <c r="B628" t="s">
        <v>208</v>
      </c>
      <c r="C628" t="s">
        <v>174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x14ac:dyDescent="0.3">
      <c r="A629" t="s">
        <v>181</v>
      </c>
      <c r="B629" t="s">
        <v>196</v>
      </c>
      <c r="C629" t="s">
        <v>174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181</v>
      </c>
      <c r="B630" t="s">
        <v>212</v>
      </c>
      <c r="C630" t="s">
        <v>174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-99</v>
      </c>
      <c r="T630">
        <v>-99</v>
      </c>
      <c r="U630">
        <v>-99</v>
      </c>
    </row>
    <row r="631" spans="1:21" x14ac:dyDescent="0.3">
      <c r="A631" t="s">
        <v>181</v>
      </c>
      <c r="B631" t="s">
        <v>287</v>
      </c>
      <c r="C631" t="s">
        <v>174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-99</v>
      </c>
      <c r="R631">
        <v>-99</v>
      </c>
      <c r="S631">
        <v>-99</v>
      </c>
      <c r="T631">
        <v>-99</v>
      </c>
      <c r="U631">
        <v>-99</v>
      </c>
    </row>
    <row r="632" spans="1:21" x14ac:dyDescent="0.3">
      <c r="A632" t="s">
        <v>181</v>
      </c>
      <c r="B632" t="s">
        <v>214</v>
      </c>
      <c r="C632" t="s">
        <v>174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-99</v>
      </c>
      <c r="R632">
        <v>-99</v>
      </c>
      <c r="S632">
        <v>-99</v>
      </c>
      <c r="T632">
        <v>-99</v>
      </c>
      <c r="U632">
        <v>-99</v>
      </c>
    </row>
    <row r="633" spans="1:21" x14ac:dyDescent="0.3">
      <c r="A633" t="s">
        <v>181</v>
      </c>
      <c r="B633" t="s">
        <v>354</v>
      </c>
      <c r="C633" t="s">
        <v>174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-99</v>
      </c>
      <c r="R633">
        <v>-99</v>
      </c>
      <c r="S633">
        <v>-99</v>
      </c>
      <c r="T633">
        <v>-99</v>
      </c>
      <c r="U633">
        <v>-99</v>
      </c>
    </row>
    <row r="634" spans="1:21" x14ac:dyDescent="0.3">
      <c r="A634" t="s">
        <v>181</v>
      </c>
      <c r="B634" t="s">
        <v>202</v>
      </c>
      <c r="C634" t="s">
        <v>174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22</v>
      </c>
      <c r="R634">
        <v>789</v>
      </c>
      <c r="S634">
        <v>-99</v>
      </c>
      <c r="T634">
        <v>-99</v>
      </c>
      <c r="U634">
        <v>-99</v>
      </c>
    </row>
    <row r="635" spans="1:21" x14ac:dyDescent="0.3">
      <c r="A635" t="s">
        <v>181</v>
      </c>
      <c r="B635" t="s">
        <v>203</v>
      </c>
      <c r="C635" t="s">
        <v>174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316</v>
      </c>
      <c r="R635">
        <v>150</v>
      </c>
      <c r="S635">
        <v>-99</v>
      </c>
      <c r="T635">
        <v>-99</v>
      </c>
      <c r="U635">
        <v>-99</v>
      </c>
    </row>
    <row r="636" spans="1:21" x14ac:dyDescent="0.3">
      <c r="A636" t="s">
        <v>181</v>
      </c>
      <c r="B636" t="s">
        <v>205</v>
      </c>
      <c r="C636" t="s">
        <v>174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106</v>
      </c>
      <c r="R636">
        <v>318</v>
      </c>
      <c r="S636">
        <v>-99</v>
      </c>
      <c r="T636">
        <v>-99</v>
      </c>
      <c r="U636">
        <v>-99</v>
      </c>
    </row>
    <row r="637" spans="1:21" x14ac:dyDescent="0.3">
      <c r="A637" t="s">
        <v>181</v>
      </c>
      <c r="B637" t="s">
        <v>207</v>
      </c>
      <c r="C637" t="s">
        <v>174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200</v>
      </c>
      <c r="R637">
        <v>163</v>
      </c>
      <c r="S637">
        <v>-99</v>
      </c>
      <c r="T637">
        <v>-99</v>
      </c>
      <c r="U637">
        <v>-99</v>
      </c>
    </row>
    <row r="638" spans="1:21" x14ac:dyDescent="0.3">
      <c r="A638" t="s">
        <v>181</v>
      </c>
      <c r="B638" t="s">
        <v>216</v>
      </c>
      <c r="C638" t="s">
        <v>174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218</v>
      </c>
      <c r="R638">
        <v>224</v>
      </c>
      <c r="S638">
        <v>-99</v>
      </c>
      <c r="T638">
        <v>-99</v>
      </c>
      <c r="U638">
        <v>-99</v>
      </c>
    </row>
    <row r="639" spans="1:21" x14ac:dyDescent="0.3">
      <c r="A639" t="s">
        <v>181</v>
      </c>
      <c r="B639" t="s">
        <v>217</v>
      </c>
      <c r="C639" t="s">
        <v>174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68</v>
      </c>
      <c r="R639">
        <v>231</v>
      </c>
      <c r="S639">
        <v>100</v>
      </c>
      <c r="T639">
        <v>44</v>
      </c>
      <c r="U639">
        <v>538</v>
      </c>
    </row>
    <row r="640" spans="1:21" x14ac:dyDescent="0.3">
      <c r="A640" t="s">
        <v>181</v>
      </c>
      <c r="B640" t="s">
        <v>219</v>
      </c>
      <c r="C640" t="s">
        <v>174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166</v>
      </c>
      <c r="R640">
        <v>234</v>
      </c>
      <c r="S640">
        <v>-99</v>
      </c>
      <c r="T640">
        <v>-99</v>
      </c>
      <c r="U640">
        <v>-99</v>
      </c>
    </row>
    <row r="641" spans="1:21" x14ac:dyDescent="0.3">
      <c r="A641" t="s">
        <v>181</v>
      </c>
      <c r="B641" t="s">
        <v>220</v>
      </c>
      <c r="C641" t="s">
        <v>174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144</v>
      </c>
      <c r="R641">
        <v>283</v>
      </c>
      <c r="S641">
        <v>-99</v>
      </c>
      <c r="T641">
        <v>-99</v>
      </c>
      <c r="U641">
        <v>-99</v>
      </c>
    </row>
    <row r="642" spans="1:21" x14ac:dyDescent="0.3">
      <c r="A642" t="s">
        <v>181</v>
      </c>
      <c r="B642" t="s">
        <v>221</v>
      </c>
      <c r="C642" t="s">
        <v>174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92</v>
      </c>
      <c r="R642">
        <v>161</v>
      </c>
      <c r="S642">
        <v>45</v>
      </c>
      <c r="T642">
        <v>98</v>
      </c>
      <c r="U642">
        <v>729</v>
      </c>
    </row>
    <row r="643" spans="1:21" x14ac:dyDescent="0.3">
      <c r="A643" t="s">
        <v>181</v>
      </c>
      <c r="B643" t="s">
        <v>222</v>
      </c>
      <c r="C643" t="s">
        <v>174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116</v>
      </c>
      <c r="R643">
        <v>210</v>
      </c>
      <c r="S643">
        <v>80</v>
      </c>
      <c r="T643">
        <v>94</v>
      </c>
      <c r="U643">
        <v>734</v>
      </c>
    </row>
    <row r="644" spans="1:21" x14ac:dyDescent="0.3">
      <c r="A644" t="s">
        <v>182</v>
      </c>
      <c r="B644" t="s">
        <v>208</v>
      </c>
      <c r="C644" t="s">
        <v>174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x14ac:dyDescent="0.3">
      <c r="A645" t="s">
        <v>182</v>
      </c>
      <c r="B645" t="s">
        <v>212</v>
      </c>
      <c r="C645" t="s">
        <v>174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-99</v>
      </c>
      <c r="R645">
        <v>-99</v>
      </c>
      <c r="S645">
        <v>-99</v>
      </c>
      <c r="T645">
        <v>-99</v>
      </c>
      <c r="U645">
        <v>-99</v>
      </c>
    </row>
    <row r="646" spans="1:21" x14ac:dyDescent="0.3">
      <c r="A646" t="s">
        <v>182</v>
      </c>
      <c r="B646" t="s">
        <v>214</v>
      </c>
      <c r="C646" t="s">
        <v>174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426</v>
      </c>
      <c r="T646">
        <v>22</v>
      </c>
      <c r="U646">
        <v>236</v>
      </c>
    </row>
    <row r="647" spans="1:21" x14ac:dyDescent="0.3">
      <c r="A647" t="s">
        <v>182</v>
      </c>
      <c r="B647" t="s">
        <v>202</v>
      </c>
      <c r="C647" t="s">
        <v>174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x14ac:dyDescent="0.3">
      <c r="A648" t="s">
        <v>182</v>
      </c>
      <c r="B648" t="s">
        <v>203</v>
      </c>
      <c r="C648" t="s">
        <v>174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76</v>
      </c>
      <c r="R648">
        <v>108</v>
      </c>
      <c r="S648">
        <v>-99</v>
      </c>
      <c r="T648">
        <v>-99</v>
      </c>
      <c r="U648">
        <v>-99</v>
      </c>
    </row>
    <row r="649" spans="1:21" x14ac:dyDescent="0.3">
      <c r="A649" t="s">
        <v>182</v>
      </c>
      <c r="B649" t="s">
        <v>205</v>
      </c>
      <c r="C649" t="s">
        <v>174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-99</v>
      </c>
      <c r="R649">
        <v>-99</v>
      </c>
      <c r="S649">
        <v>-99</v>
      </c>
      <c r="T649">
        <v>-99</v>
      </c>
      <c r="U649">
        <v>-99</v>
      </c>
    </row>
    <row r="650" spans="1:21" x14ac:dyDescent="0.3">
      <c r="A650" t="s">
        <v>182</v>
      </c>
      <c r="B650" t="s">
        <v>216</v>
      </c>
      <c r="C650" t="s">
        <v>174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x14ac:dyDescent="0.3">
      <c r="A651" t="s">
        <v>182</v>
      </c>
      <c r="B651" t="s">
        <v>217</v>
      </c>
      <c r="C651" t="s">
        <v>174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-99</v>
      </c>
      <c r="R651">
        <v>-99</v>
      </c>
      <c r="S651">
        <v>-99</v>
      </c>
      <c r="T651">
        <v>-99</v>
      </c>
      <c r="U651">
        <v>-99</v>
      </c>
    </row>
    <row r="652" spans="1:21" x14ac:dyDescent="0.3">
      <c r="A652" t="s">
        <v>182</v>
      </c>
      <c r="B652" t="s">
        <v>259</v>
      </c>
      <c r="C652" t="s">
        <v>174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202</v>
      </c>
      <c r="R652">
        <v>205</v>
      </c>
      <c r="S652">
        <v>-99</v>
      </c>
      <c r="T652">
        <v>-99</v>
      </c>
      <c r="U652">
        <v>-99</v>
      </c>
    </row>
    <row r="653" spans="1:21" x14ac:dyDescent="0.3">
      <c r="A653" t="s">
        <v>182</v>
      </c>
      <c r="B653" t="s">
        <v>219</v>
      </c>
      <c r="C653" t="s">
        <v>174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178</v>
      </c>
      <c r="R653">
        <v>130</v>
      </c>
      <c r="S653">
        <v>-99</v>
      </c>
      <c r="T653">
        <v>-99</v>
      </c>
      <c r="U653">
        <v>-99</v>
      </c>
    </row>
    <row r="654" spans="1:21" x14ac:dyDescent="0.3">
      <c r="A654" t="s">
        <v>182</v>
      </c>
      <c r="B654" t="s">
        <v>220</v>
      </c>
      <c r="C654" t="s">
        <v>174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186</v>
      </c>
      <c r="R654">
        <v>170</v>
      </c>
      <c r="S654">
        <v>-99</v>
      </c>
      <c r="T654">
        <v>-99</v>
      </c>
      <c r="U654">
        <v>-99</v>
      </c>
    </row>
    <row r="655" spans="1:21" x14ac:dyDescent="0.3">
      <c r="A655" t="s">
        <v>182</v>
      </c>
      <c r="B655" t="s">
        <v>221</v>
      </c>
      <c r="C655" t="s">
        <v>174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194</v>
      </c>
      <c r="R655">
        <v>150</v>
      </c>
      <c r="S655">
        <v>222</v>
      </c>
      <c r="T655">
        <v>10</v>
      </c>
      <c r="U655">
        <v>132</v>
      </c>
    </row>
    <row r="656" spans="1:21" x14ac:dyDescent="0.3">
      <c r="A656" t="s">
        <v>182</v>
      </c>
      <c r="B656" t="s">
        <v>222</v>
      </c>
      <c r="C656" t="s">
        <v>174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122</v>
      </c>
      <c r="R656">
        <v>250</v>
      </c>
      <c r="S656">
        <v>354</v>
      </c>
      <c r="T656">
        <v>6</v>
      </c>
      <c r="U656">
        <v>92</v>
      </c>
    </row>
    <row r="657" spans="1:21" hidden="1" x14ac:dyDescent="0.3">
      <c r="A657" t="s">
        <v>68</v>
      </c>
      <c r="B657" t="s">
        <v>208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122</v>
      </c>
      <c r="R657">
        <v>134</v>
      </c>
      <c r="S657">
        <v>-99</v>
      </c>
      <c r="T657">
        <v>-99</v>
      </c>
      <c r="U657">
        <v>-99</v>
      </c>
    </row>
    <row r="658" spans="1:21" hidden="1" x14ac:dyDescent="0.3">
      <c r="A658" t="s">
        <v>68</v>
      </c>
      <c r="B658" t="s">
        <v>196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188</v>
      </c>
      <c r="R658">
        <v>151</v>
      </c>
      <c r="S658">
        <v>-99</v>
      </c>
      <c r="T658">
        <v>-99</v>
      </c>
      <c r="U658">
        <v>-99</v>
      </c>
    </row>
    <row r="659" spans="1:21" hidden="1" x14ac:dyDescent="0.3">
      <c r="A659" t="s">
        <v>68</v>
      </c>
      <c r="B659" t="s">
        <v>212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146</v>
      </c>
      <c r="R659">
        <v>224</v>
      </c>
      <c r="S659">
        <v>-99</v>
      </c>
      <c r="T659">
        <v>-99</v>
      </c>
      <c r="U659">
        <v>-99</v>
      </c>
    </row>
    <row r="660" spans="1:21" hidden="1" x14ac:dyDescent="0.3">
      <c r="A660" t="s">
        <v>68</v>
      </c>
      <c r="B660" t="s">
        <v>214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188</v>
      </c>
      <c r="R660">
        <v>161</v>
      </c>
      <c r="S660">
        <v>-99</v>
      </c>
      <c r="T660">
        <v>-99</v>
      </c>
      <c r="U660">
        <v>-99</v>
      </c>
    </row>
    <row r="661" spans="1:21" hidden="1" x14ac:dyDescent="0.3">
      <c r="A661" t="s">
        <v>68</v>
      </c>
      <c r="B661" t="s">
        <v>202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118</v>
      </c>
      <c r="R661">
        <v>246</v>
      </c>
      <c r="S661">
        <v>318</v>
      </c>
      <c r="T661">
        <v>4</v>
      </c>
      <c r="U661">
        <v>140</v>
      </c>
    </row>
    <row r="662" spans="1:21" hidden="1" x14ac:dyDescent="0.3">
      <c r="A662" t="s">
        <v>68</v>
      </c>
      <c r="B662" t="s">
        <v>203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-99</v>
      </c>
      <c r="R662">
        <v>-99</v>
      </c>
      <c r="S662">
        <v>-99</v>
      </c>
      <c r="T662">
        <v>-99</v>
      </c>
      <c r="U662">
        <v>-99</v>
      </c>
    </row>
    <row r="663" spans="1:21" hidden="1" x14ac:dyDescent="0.3">
      <c r="A663" t="s">
        <v>68</v>
      </c>
      <c r="B663" t="s">
        <v>205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34</v>
      </c>
      <c r="R663">
        <v>252</v>
      </c>
      <c r="S663">
        <v>-99</v>
      </c>
      <c r="T663">
        <v>-99</v>
      </c>
      <c r="U663">
        <v>-99</v>
      </c>
    </row>
    <row r="664" spans="1:21" hidden="1" x14ac:dyDescent="0.3">
      <c r="A664" t="s">
        <v>68</v>
      </c>
      <c r="B664" t="s">
        <v>216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hidden="1" x14ac:dyDescent="0.3">
      <c r="A665" t="s">
        <v>68</v>
      </c>
      <c r="B665" t="s">
        <v>217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-99</v>
      </c>
      <c r="R665">
        <v>-99</v>
      </c>
      <c r="S665">
        <v>-99</v>
      </c>
      <c r="T665">
        <v>-99</v>
      </c>
      <c r="U665">
        <v>-99</v>
      </c>
    </row>
    <row r="666" spans="1:21" hidden="1" x14ac:dyDescent="0.3">
      <c r="A666" t="s">
        <v>68</v>
      </c>
      <c r="B666" t="s">
        <v>219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hidden="1" x14ac:dyDescent="0.3">
      <c r="A667" t="s">
        <v>68</v>
      </c>
      <c r="B667" t="s">
        <v>221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-99</v>
      </c>
      <c r="R667">
        <v>-99</v>
      </c>
      <c r="S667">
        <v>-99</v>
      </c>
      <c r="T667">
        <v>-99</v>
      </c>
      <c r="U667">
        <v>-99</v>
      </c>
    </row>
    <row r="668" spans="1:21" x14ac:dyDescent="0.3">
      <c r="A668" t="s">
        <v>183</v>
      </c>
      <c r="B668" t="s">
        <v>208</v>
      </c>
      <c r="C668" t="s">
        <v>174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56</v>
      </c>
      <c r="R668">
        <v>297</v>
      </c>
      <c r="S668">
        <v>-99</v>
      </c>
      <c r="T668">
        <v>-99</v>
      </c>
      <c r="U668">
        <v>-99</v>
      </c>
    </row>
    <row r="669" spans="1:21" x14ac:dyDescent="0.3">
      <c r="A669" t="s">
        <v>183</v>
      </c>
      <c r="B669" t="s">
        <v>195</v>
      </c>
      <c r="C669" t="s">
        <v>174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-99</v>
      </c>
      <c r="R669">
        <v>-99</v>
      </c>
      <c r="S669">
        <v>-99</v>
      </c>
      <c r="T669">
        <v>-99</v>
      </c>
      <c r="U669">
        <v>-99</v>
      </c>
    </row>
    <row r="670" spans="1:21" x14ac:dyDescent="0.3">
      <c r="A670" t="s">
        <v>183</v>
      </c>
      <c r="B670" t="s">
        <v>196</v>
      </c>
      <c r="C670" t="s">
        <v>174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66</v>
      </c>
      <c r="R670">
        <v>197</v>
      </c>
      <c r="S670">
        <v>-99</v>
      </c>
      <c r="T670">
        <v>-99</v>
      </c>
      <c r="U670">
        <v>-99</v>
      </c>
    </row>
    <row r="671" spans="1:21" x14ac:dyDescent="0.3">
      <c r="A671" t="s">
        <v>183</v>
      </c>
      <c r="B671" t="s">
        <v>212</v>
      </c>
      <c r="C671" t="s">
        <v>174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-99</v>
      </c>
      <c r="R671">
        <v>-99</v>
      </c>
      <c r="S671">
        <v>-99</v>
      </c>
      <c r="T671">
        <v>-99</v>
      </c>
      <c r="U671">
        <v>-99</v>
      </c>
    </row>
    <row r="672" spans="1:21" x14ac:dyDescent="0.3">
      <c r="A672" t="s">
        <v>183</v>
      </c>
      <c r="B672" t="s">
        <v>214</v>
      </c>
      <c r="C672" t="s">
        <v>174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-99</v>
      </c>
      <c r="R672">
        <v>-99</v>
      </c>
      <c r="S672">
        <v>-99</v>
      </c>
      <c r="T672">
        <v>-99</v>
      </c>
      <c r="U672">
        <v>-99</v>
      </c>
    </row>
    <row r="673" spans="1:21" x14ac:dyDescent="0.3">
      <c r="A673" t="s">
        <v>183</v>
      </c>
      <c r="B673" t="s">
        <v>202</v>
      </c>
      <c r="C673" t="s">
        <v>174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232</v>
      </c>
      <c r="R673">
        <v>10</v>
      </c>
      <c r="S673">
        <v>165</v>
      </c>
      <c r="T673">
        <v>4</v>
      </c>
      <c r="U673">
        <v>78</v>
      </c>
    </row>
    <row r="674" spans="1:21" x14ac:dyDescent="0.3">
      <c r="A674" t="s">
        <v>183</v>
      </c>
      <c r="B674" t="s">
        <v>203</v>
      </c>
      <c r="C674" t="s">
        <v>174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66</v>
      </c>
      <c r="R674">
        <v>340</v>
      </c>
      <c r="S674">
        <v>600</v>
      </c>
      <c r="T674">
        <v>6</v>
      </c>
      <c r="U674">
        <v>377</v>
      </c>
    </row>
    <row r="675" spans="1:21" hidden="1" x14ac:dyDescent="0.3">
      <c r="A675" t="s">
        <v>69</v>
      </c>
      <c r="B675" t="s">
        <v>208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128</v>
      </c>
      <c r="R675">
        <v>248</v>
      </c>
      <c r="S675">
        <v>-99</v>
      </c>
      <c r="T675">
        <v>-99</v>
      </c>
      <c r="U675">
        <v>-99</v>
      </c>
    </row>
    <row r="676" spans="1:21" hidden="1" x14ac:dyDescent="0.3">
      <c r="A676" t="s">
        <v>69</v>
      </c>
      <c r="B676" t="s">
        <v>196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69</v>
      </c>
      <c r="B677" t="s">
        <v>212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94</v>
      </c>
      <c r="R677">
        <v>157</v>
      </c>
      <c r="S677">
        <v>-99</v>
      </c>
      <c r="T677">
        <v>-99</v>
      </c>
      <c r="U677">
        <v>-99</v>
      </c>
    </row>
    <row r="678" spans="1:21" hidden="1" x14ac:dyDescent="0.3">
      <c r="A678" t="s">
        <v>69</v>
      </c>
      <c r="B678" t="s">
        <v>214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174</v>
      </c>
      <c r="R678">
        <v>58</v>
      </c>
      <c r="S678">
        <v>-99</v>
      </c>
      <c r="T678">
        <v>-99</v>
      </c>
      <c r="U678">
        <v>-99</v>
      </c>
    </row>
    <row r="679" spans="1:21" hidden="1" x14ac:dyDescent="0.3">
      <c r="A679" t="s">
        <v>69</v>
      </c>
      <c r="B679" t="s">
        <v>202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hidden="1" x14ac:dyDescent="0.3">
      <c r="A680" t="s">
        <v>69</v>
      </c>
      <c r="B680" t="s">
        <v>299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202</v>
      </c>
      <c r="R680">
        <v>76</v>
      </c>
      <c r="S680">
        <v>-99</v>
      </c>
      <c r="T680">
        <v>-99</v>
      </c>
      <c r="U680">
        <v>-99</v>
      </c>
    </row>
    <row r="681" spans="1:21" hidden="1" x14ac:dyDescent="0.3">
      <c r="A681" t="s">
        <v>69</v>
      </c>
      <c r="B681" t="s">
        <v>300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250</v>
      </c>
      <c r="R681">
        <v>71</v>
      </c>
      <c r="S681">
        <v>-99</v>
      </c>
      <c r="T681">
        <v>-99</v>
      </c>
      <c r="U681">
        <v>-99</v>
      </c>
    </row>
    <row r="682" spans="1:21" hidden="1" x14ac:dyDescent="0.3">
      <c r="A682" t="s">
        <v>69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256</v>
      </c>
      <c r="R682">
        <v>78</v>
      </c>
      <c r="S682">
        <v>-99</v>
      </c>
      <c r="T682">
        <v>-99</v>
      </c>
      <c r="U682">
        <v>-99</v>
      </c>
    </row>
    <row r="683" spans="1:21" hidden="1" x14ac:dyDescent="0.3">
      <c r="A683" t="s">
        <v>69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260</v>
      </c>
      <c r="R683">
        <v>61</v>
      </c>
      <c r="S683">
        <v>81</v>
      </c>
      <c r="T683">
        <v>16</v>
      </c>
      <c r="U683">
        <v>149</v>
      </c>
    </row>
    <row r="684" spans="1:21" hidden="1" x14ac:dyDescent="0.3">
      <c r="A684" t="s">
        <v>69</v>
      </c>
      <c r="B684" t="s">
        <v>219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hidden="1" x14ac:dyDescent="0.3">
      <c r="A685" t="s">
        <v>69</v>
      </c>
      <c r="B685" t="s">
        <v>220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hidden="1" x14ac:dyDescent="0.3">
      <c r="A686" t="s">
        <v>69</v>
      </c>
      <c r="B686" t="s">
        <v>221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hidden="1" x14ac:dyDescent="0.3">
      <c r="A687" t="s">
        <v>69</v>
      </c>
      <c r="B687" t="s">
        <v>222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132</v>
      </c>
      <c r="R687">
        <v>120</v>
      </c>
      <c r="S687">
        <v>-99</v>
      </c>
      <c r="T687">
        <v>-99</v>
      </c>
      <c r="U687">
        <v>-99</v>
      </c>
    </row>
    <row r="688" spans="1:21" hidden="1" x14ac:dyDescent="0.3">
      <c r="A688" t="s">
        <v>69</v>
      </c>
      <c r="B688" t="s">
        <v>223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282</v>
      </c>
      <c r="R688">
        <v>85</v>
      </c>
      <c r="S688">
        <v>-99</v>
      </c>
      <c r="T688">
        <v>-99</v>
      </c>
      <c r="U688">
        <v>-99</v>
      </c>
    </row>
    <row r="689" spans="1:21" hidden="1" x14ac:dyDescent="0.3">
      <c r="A689" t="s">
        <v>70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68</v>
      </c>
      <c r="R689">
        <v>89</v>
      </c>
      <c r="S689">
        <v>-99</v>
      </c>
      <c r="T689">
        <v>-99</v>
      </c>
      <c r="U689">
        <v>-99</v>
      </c>
    </row>
    <row r="690" spans="1:21" hidden="1" x14ac:dyDescent="0.3">
      <c r="A690" t="s">
        <v>70</v>
      </c>
      <c r="B690" t="s">
        <v>214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44</v>
      </c>
      <c r="R690">
        <v>471</v>
      </c>
      <c r="S690">
        <v>-99</v>
      </c>
      <c r="T690">
        <v>-99</v>
      </c>
      <c r="U690">
        <v>-99</v>
      </c>
    </row>
    <row r="691" spans="1:21" hidden="1" x14ac:dyDescent="0.3">
      <c r="A691" t="s">
        <v>70</v>
      </c>
      <c r="B691" t="s">
        <v>202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102</v>
      </c>
      <c r="R691">
        <v>231</v>
      </c>
      <c r="S691">
        <v>-99</v>
      </c>
      <c r="T691">
        <v>-99</v>
      </c>
      <c r="U691">
        <v>-99</v>
      </c>
    </row>
    <row r="692" spans="1:21" hidden="1" x14ac:dyDescent="0.3">
      <c r="A692" t="s">
        <v>70</v>
      </c>
      <c r="B692" t="s">
        <v>203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hidden="1" x14ac:dyDescent="0.3">
      <c r="A693" t="s">
        <v>70</v>
      </c>
      <c r="B693" t="s">
        <v>205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70</v>
      </c>
      <c r="R693">
        <v>64</v>
      </c>
      <c r="S693">
        <v>-99</v>
      </c>
      <c r="T693">
        <v>-99</v>
      </c>
      <c r="U693">
        <v>-99</v>
      </c>
    </row>
    <row r="694" spans="1:21" hidden="1" x14ac:dyDescent="0.3">
      <c r="A694" t="s">
        <v>70</v>
      </c>
      <c r="B694" t="s">
        <v>216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90</v>
      </c>
      <c r="R694">
        <v>60</v>
      </c>
      <c r="S694">
        <v>-99</v>
      </c>
      <c r="T694">
        <v>-99</v>
      </c>
      <c r="U694">
        <v>-99</v>
      </c>
    </row>
    <row r="695" spans="1:21" hidden="1" x14ac:dyDescent="0.3">
      <c r="A695" t="s">
        <v>70</v>
      </c>
      <c r="B695" t="s">
        <v>217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154</v>
      </c>
      <c r="R695">
        <v>85</v>
      </c>
      <c r="S695">
        <v>-99</v>
      </c>
      <c r="T695">
        <v>-99</v>
      </c>
      <c r="U695">
        <v>-99</v>
      </c>
    </row>
    <row r="696" spans="1:21" hidden="1" x14ac:dyDescent="0.3">
      <c r="A696" t="s">
        <v>70</v>
      </c>
      <c r="B696" t="s">
        <v>219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hidden="1" x14ac:dyDescent="0.3">
      <c r="A697" t="s">
        <v>70</v>
      </c>
      <c r="B697" t="s">
        <v>220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116</v>
      </c>
      <c r="R697">
        <v>320</v>
      </c>
      <c r="S697">
        <v>679</v>
      </c>
      <c r="T697">
        <v>22</v>
      </c>
      <c r="U697">
        <v>424</v>
      </c>
    </row>
    <row r="698" spans="1:21" hidden="1" x14ac:dyDescent="0.3">
      <c r="A698" t="s">
        <v>70</v>
      </c>
      <c r="B698" t="s">
        <v>301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112</v>
      </c>
      <c r="R698">
        <v>231</v>
      </c>
      <c r="S698">
        <v>50</v>
      </c>
      <c r="T698">
        <v>38</v>
      </c>
      <c r="U698">
        <v>298</v>
      </c>
    </row>
    <row r="699" spans="1:21" hidden="1" x14ac:dyDescent="0.3">
      <c r="A699" t="s">
        <v>70</v>
      </c>
      <c r="B699" t="s">
        <v>221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108</v>
      </c>
      <c r="R699">
        <v>320</v>
      </c>
      <c r="S699">
        <v>-99</v>
      </c>
      <c r="T699">
        <v>-99</v>
      </c>
      <c r="U699">
        <v>-99</v>
      </c>
    </row>
    <row r="700" spans="1:21" hidden="1" x14ac:dyDescent="0.3">
      <c r="A700" t="s">
        <v>70</v>
      </c>
      <c r="B700" t="s">
        <v>222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98</v>
      </c>
      <c r="R700">
        <v>58</v>
      </c>
      <c r="S700">
        <v>326</v>
      </c>
      <c r="T700">
        <v>18</v>
      </c>
      <c r="U700">
        <v>694</v>
      </c>
    </row>
    <row r="701" spans="1:21" hidden="1" x14ac:dyDescent="0.3">
      <c r="A701" t="s">
        <v>71</v>
      </c>
      <c r="B701" t="s">
        <v>208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-99</v>
      </c>
      <c r="R701">
        <v>-99</v>
      </c>
      <c r="S701">
        <v>-99</v>
      </c>
      <c r="T701">
        <v>-99</v>
      </c>
      <c r="U701">
        <v>-99</v>
      </c>
    </row>
    <row r="702" spans="1:21" hidden="1" x14ac:dyDescent="0.3">
      <c r="A702" t="s">
        <v>71</v>
      </c>
      <c r="B702" t="s">
        <v>196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hidden="1" x14ac:dyDescent="0.3">
      <c r="A703" t="s">
        <v>71</v>
      </c>
      <c r="B703" t="s">
        <v>212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80</v>
      </c>
      <c r="R703">
        <v>425</v>
      </c>
      <c r="S703">
        <v>-99</v>
      </c>
      <c r="T703">
        <v>-99</v>
      </c>
      <c r="U703">
        <v>-99</v>
      </c>
    </row>
    <row r="704" spans="1:21" hidden="1" x14ac:dyDescent="0.3">
      <c r="A704" t="s">
        <v>71</v>
      </c>
      <c r="B704" t="s">
        <v>214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76</v>
      </c>
      <c r="R704">
        <v>240</v>
      </c>
      <c r="S704">
        <v>-99</v>
      </c>
      <c r="T704">
        <v>-99</v>
      </c>
      <c r="U704">
        <v>-99</v>
      </c>
    </row>
    <row r="705" spans="1:21" hidden="1" x14ac:dyDescent="0.3">
      <c r="A705" t="s">
        <v>71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-99</v>
      </c>
      <c r="R705">
        <v>-99</v>
      </c>
      <c r="S705">
        <v>-99</v>
      </c>
      <c r="T705">
        <v>-99</v>
      </c>
      <c r="U705">
        <v>-99</v>
      </c>
    </row>
    <row r="706" spans="1:21" hidden="1" x14ac:dyDescent="0.3">
      <c r="A706" t="s">
        <v>71</v>
      </c>
      <c r="B706" t="s">
        <v>302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-99</v>
      </c>
      <c r="R706">
        <v>-99</v>
      </c>
      <c r="S706">
        <v>-99</v>
      </c>
      <c r="T706">
        <v>-99</v>
      </c>
      <c r="U706">
        <v>-99</v>
      </c>
    </row>
    <row r="707" spans="1:21" hidden="1" x14ac:dyDescent="0.3">
      <c r="A707" t="s">
        <v>71</v>
      </c>
      <c r="B707" t="s">
        <v>203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74</v>
      </c>
      <c r="R707">
        <v>331</v>
      </c>
      <c r="S707">
        <v>481</v>
      </c>
      <c r="T707">
        <v>10</v>
      </c>
      <c r="U707">
        <v>177</v>
      </c>
    </row>
    <row r="708" spans="1:21" hidden="1" x14ac:dyDescent="0.3">
      <c r="A708" t="s">
        <v>71</v>
      </c>
      <c r="B708" t="s">
        <v>303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-99</v>
      </c>
      <c r="R708">
        <v>-99</v>
      </c>
      <c r="S708">
        <v>335</v>
      </c>
      <c r="T708">
        <v>18</v>
      </c>
      <c r="U708">
        <v>563</v>
      </c>
    </row>
    <row r="709" spans="1:21" hidden="1" x14ac:dyDescent="0.3">
      <c r="A709" t="s">
        <v>71</v>
      </c>
      <c r="B709" t="s">
        <v>304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32</v>
      </c>
      <c r="R709">
        <v>955</v>
      </c>
      <c r="S709">
        <v>335</v>
      </c>
      <c r="T709">
        <v>16</v>
      </c>
      <c r="U709">
        <v>552</v>
      </c>
    </row>
    <row r="710" spans="1:21" hidden="1" x14ac:dyDescent="0.3">
      <c r="A710" t="s">
        <v>71</v>
      </c>
      <c r="B710" t="s">
        <v>305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24</v>
      </c>
      <c r="R710" t="s">
        <v>188</v>
      </c>
      <c r="S710">
        <v>309</v>
      </c>
      <c r="T710">
        <v>22</v>
      </c>
      <c r="U710">
        <v>595</v>
      </c>
    </row>
    <row r="711" spans="1:21" hidden="1" x14ac:dyDescent="0.3">
      <c r="A711" t="s">
        <v>71</v>
      </c>
      <c r="B711" t="s">
        <v>205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28</v>
      </c>
      <c r="R711">
        <v>588</v>
      </c>
      <c r="S711">
        <v>295</v>
      </c>
      <c r="T711">
        <v>24</v>
      </c>
      <c r="U711">
        <v>635</v>
      </c>
    </row>
    <row r="712" spans="1:21" hidden="1" x14ac:dyDescent="0.3">
      <c r="A712" t="s">
        <v>71</v>
      </c>
      <c r="B712" t="s">
        <v>216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184</v>
      </c>
      <c r="R712">
        <v>206</v>
      </c>
      <c r="S712">
        <v>186</v>
      </c>
      <c r="T712">
        <v>76</v>
      </c>
      <c r="U712">
        <v>675</v>
      </c>
    </row>
    <row r="713" spans="1:21" hidden="1" x14ac:dyDescent="0.3">
      <c r="A713" t="s">
        <v>71</v>
      </c>
      <c r="B713" t="s">
        <v>265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146</v>
      </c>
      <c r="R713">
        <v>81</v>
      </c>
      <c r="S713">
        <v>-99</v>
      </c>
      <c r="T713">
        <v>-99</v>
      </c>
      <c r="U713">
        <v>-99</v>
      </c>
    </row>
    <row r="714" spans="1:21" hidden="1" x14ac:dyDescent="0.3">
      <c r="A714" t="s">
        <v>71</v>
      </c>
      <c r="B714" t="s">
        <v>217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16</v>
      </c>
      <c r="R714">
        <v>737</v>
      </c>
      <c r="S714" t="s">
        <v>188</v>
      </c>
      <c r="T714">
        <v>18</v>
      </c>
      <c r="U714">
        <v>379</v>
      </c>
    </row>
    <row r="715" spans="1:21" hidden="1" x14ac:dyDescent="0.3">
      <c r="A715" t="s">
        <v>71</v>
      </c>
      <c r="B715" t="s">
        <v>219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-99</v>
      </c>
      <c r="R715">
        <v>-99</v>
      </c>
      <c r="S715">
        <v>515</v>
      </c>
      <c r="T715">
        <v>18</v>
      </c>
      <c r="U715">
        <v>291</v>
      </c>
    </row>
    <row r="716" spans="1:21" hidden="1" x14ac:dyDescent="0.3">
      <c r="A716" t="s">
        <v>71</v>
      </c>
      <c r="B716" t="s">
        <v>220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22</v>
      </c>
      <c r="R716">
        <v>474</v>
      </c>
      <c r="S716">
        <v>284</v>
      </c>
      <c r="T716">
        <v>42</v>
      </c>
      <c r="U716">
        <v>675</v>
      </c>
    </row>
    <row r="717" spans="1:21" hidden="1" x14ac:dyDescent="0.3">
      <c r="A717" t="s">
        <v>71</v>
      </c>
      <c r="B717" t="s">
        <v>221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-99</v>
      </c>
      <c r="R717">
        <v>-99</v>
      </c>
      <c r="S717">
        <v>-99</v>
      </c>
      <c r="T717">
        <v>-99</v>
      </c>
      <c r="U717">
        <v>-99</v>
      </c>
    </row>
    <row r="718" spans="1:21" hidden="1" x14ac:dyDescent="0.3">
      <c r="A718" t="s">
        <v>72</v>
      </c>
      <c r="B718" t="s">
        <v>208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72</v>
      </c>
      <c r="B719" t="s">
        <v>196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48</v>
      </c>
      <c r="R719">
        <v>542</v>
      </c>
      <c r="S719">
        <v>-99</v>
      </c>
      <c r="T719">
        <v>-99</v>
      </c>
      <c r="U719">
        <v>-99</v>
      </c>
    </row>
    <row r="720" spans="1:21" hidden="1" x14ac:dyDescent="0.3">
      <c r="A720" t="s">
        <v>72</v>
      </c>
      <c r="B720" t="s">
        <v>212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72</v>
      </c>
      <c r="B721" t="s">
        <v>214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40</v>
      </c>
      <c r="R721">
        <v>769</v>
      </c>
      <c r="S721">
        <v>-99</v>
      </c>
      <c r="T721">
        <v>-99</v>
      </c>
      <c r="U721">
        <v>-99</v>
      </c>
    </row>
    <row r="722" spans="1:21" hidden="1" x14ac:dyDescent="0.3">
      <c r="A722" t="s">
        <v>72</v>
      </c>
      <c r="B722" t="s">
        <v>202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36</v>
      </c>
      <c r="T722">
        <v>92</v>
      </c>
      <c r="U722">
        <v>750</v>
      </c>
    </row>
    <row r="723" spans="1:21" hidden="1" x14ac:dyDescent="0.3">
      <c r="A723" t="s">
        <v>72</v>
      </c>
      <c r="B723" t="s">
        <v>203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hidden="1" x14ac:dyDescent="0.3">
      <c r="A724" t="s">
        <v>72</v>
      </c>
      <c r="B724" t="s">
        <v>205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40</v>
      </c>
      <c r="R724">
        <v>358</v>
      </c>
      <c r="S724">
        <v>-99</v>
      </c>
      <c r="T724">
        <v>-99</v>
      </c>
      <c r="U724">
        <v>-99</v>
      </c>
    </row>
    <row r="725" spans="1:21" hidden="1" x14ac:dyDescent="0.3">
      <c r="A725" t="s">
        <v>72</v>
      </c>
      <c r="B725" t="s">
        <v>216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92</v>
      </c>
      <c r="R725">
        <v>559</v>
      </c>
      <c r="S725">
        <v>90</v>
      </c>
      <c r="T725">
        <v>52</v>
      </c>
      <c r="U725">
        <v>804</v>
      </c>
    </row>
    <row r="726" spans="1:21" hidden="1" x14ac:dyDescent="0.3">
      <c r="A726" t="s">
        <v>72</v>
      </c>
      <c r="B726" t="s">
        <v>217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12</v>
      </c>
      <c r="R726">
        <v>761</v>
      </c>
      <c r="S726">
        <v>350</v>
      </c>
      <c r="T726">
        <v>32</v>
      </c>
      <c r="U726">
        <v>478</v>
      </c>
    </row>
    <row r="727" spans="1:21" hidden="1" x14ac:dyDescent="0.3">
      <c r="A727" t="s">
        <v>72</v>
      </c>
      <c r="B727" t="s">
        <v>219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156</v>
      </c>
      <c r="R727">
        <v>170</v>
      </c>
      <c r="S727">
        <v>270</v>
      </c>
      <c r="T727">
        <v>20</v>
      </c>
      <c r="U727">
        <v>616</v>
      </c>
    </row>
    <row r="728" spans="1:21" hidden="1" x14ac:dyDescent="0.3">
      <c r="A728" t="s">
        <v>72</v>
      </c>
      <c r="B728" t="s">
        <v>220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-99</v>
      </c>
      <c r="R728">
        <v>-99</v>
      </c>
      <c r="S728">
        <v>-99</v>
      </c>
      <c r="T728">
        <v>-99</v>
      </c>
      <c r="U728">
        <v>-99</v>
      </c>
    </row>
    <row r="729" spans="1:21" hidden="1" x14ac:dyDescent="0.3">
      <c r="A729" t="s">
        <v>72</v>
      </c>
      <c r="B729" t="s">
        <v>221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hidden="1" x14ac:dyDescent="0.3">
      <c r="A730" t="s">
        <v>72</v>
      </c>
      <c r="B730" t="s">
        <v>222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80</v>
      </c>
      <c r="R730">
        <v>184</v>
      </c>
      <c r="S730">
        <v>-99</v>
      </c>
      <c r="T730">
        <v>-99</v>
      </c>
      <c r="U730">
        <v>-99</v>
      </c>
    </row>
    <row r="731" spans="1:21" hidden="1" x14ac:dyDescent="0.3">
      <c r="A731" t="s">
        <v>73</v>
      </c>
      <c r="B731" t="s">
        <v>208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hidden="1" x14ac:dyDescent="0.3">
      <c r="A732" t="s">
        <v>73</v>
      </c>
      <c r="B732" t="s">
        <v>195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hidden="1" x14ac:dyDescent="0.3">
      <c r="A733" t="s">
        <v>73</v>
      </c>
      <c r="B733" t="s">
        <v>196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hidden="1" x14ac:dyDescent="0.3">
      <c r="A734" t="s">
        <v>73</v>
      </c>
      <c r="B734" t="s">
        <v>306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-99</v>
      </c>
      <c r="T734">
        <v>-99</v>
      </c>
      <c r="U734">
        <v>-99</v>
      </c>
    </row>
    <row r="735" spans="1:21" hidden="1" x14ac:dyDescent="0.3">
      <c r="A735" t="s">
        <v>73</v>
      </c>
      <c r="B735" t="s">
        <v>212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-99</v>
      </c>
      <c r="T735">
        <v>-99</v>
      </c>
      <c r="U735">
        <v>-99</v>
      </c>
    </row>
    <row r="736" spans="1:21" hidden="1" x14ac:dyDescent="0.3">
      <c r="A736" t="s">
        <v>73</v>
      </c>
      <c r="B736" t="s">
        <v>307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hidden="1" x14ac:dyDescent="0.3">
      <c r="A737" t="s">
        <v>73</v>
      </c>
      <c r="B737" t="s">
        <v>214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hidden="1" x14ac:dyDescent="0.3">
      <c r="A738" t="s">
        <v>73</v>
      </c>
      <c r="B738" t="s">
        <v>308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hidden="1" x14ac:dyDescent="0.3">
      <c r="A739" t="s">
        <v>73</v>
      </c>
      <c r="B739" t="s">
        <v>202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hidden="1" x14ac:dyDescent="0.3">
      <c r="A740" t="s">
        <v>73</v>
      </c>
      <c r="B740" t="s">
        <v>203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-99</v>
      </c>
      <c r="R740">
        <v>-99</v>
      </c>
      <c r="S740">
        <v>70</v>
      </c>
      <c r="T740">
        <v>42</v>
      </c>
      <c r="U740">
        <v>642</v>
      </c>
    </row>
    <row r="741" spans="1:21" hidden="1" x14ac:dyDescent="0.3">
      <c r="A741" t="s">
        <v>73</v>
      </c>
      <c r="B741" t="s">
        <v>309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-99</v>
      </c>
      <c r="R741">
        <v>-99</v>
      </c>
      <c r="S741">
        <v>-99</v>
      </c>
      <c r="T741">
        <v>-99</v>
      </c>
      <c r="U741">
        <v>-99</v>
      </c>
    </row>
    <row r="742" spans="1:21" hidden="1" x14ac:dyDescent="0.3">
      <c r="A742" t="s">
        <v>73</v>
      </c>
      <c r="B742" t="s">
        <v>205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-99</v>
      </c>
      <c r="R742">
        <v>-99</v>
      </c>
      <c r="S742">
        <v>-99</v>
      </c>
      <c r="T742">
        <v>-99</v>
      </c>
      <c r="U742">
        <v>-99</v>
      </c>
    </row>
    <row r="743" spans="1:21" hidden="1" x14ac:dyDescent="0.3">
      <c r="A743" t="s">
        <v>73</v>
      </c>
      <c r="B743" t="s">
        <v>216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-99</v>
      </c>
      <c r="R743">
        <v>-99</v>
      </c>
      <c r="S743">
        <v>41</v>
      </c>
      <c r="T743">
        <v>156</v>
      </c>
      <c r="U743">
        <v>1022</v>
      </c>
    </row>
    <row r="744" spans="1:21" hidden="1" x14ac:dyDescent="0.3">
      <c r="A744" t="s">
        <v>73</v>
      </c>
      <c r="B744" t="s">
        <v>217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80</v>
      </c>
      <c r="R744">
        <v>354</v>
      </c>
      <c r="S744">
        <v>32</v>
      </c>
      <c r="T744">
        <v>64</v>
      </c>
      <c r="U744">
        <v>530</v>
      </c>
    </row>
    <row r="745" spans="1:21" hidden="1" x14ac:dyDescent="0.3">
      <c r="A745" t="s">
        <v>73</v>
      </c>
      <c r="B745" t="s">
        <v>219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14</v>
      </c>
      <c r="T745">
        <v>80</v>
      </c>
      <c r="U745">
        <v>1056</v>
      </c>
    </row>
    <row r="746" spans="1:21" hidden="1" x14ac:dyDescent="0.3">
      <c r="A746" t="s">
        <v>73</v>
      </c>
      <c r="B746" t="s">
        <v>220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102</v>
      </c>
      <c r="R746">
        <v>161</v>
      </c>
      <c r="S746">
        <v>81</v>
      </c>
      <c r="T746">
        <v>100</v>
      </c>
      <c r="U746">
        <v>670</v>
      </c>
    </row>
    <row r="747" spans="1:21" hidden="1" x14ac:dyDescent="0.3">
      <c r="A747" t="s">
        <v>73</v>
      </c>
      <c r="B747" t="s">
        <v>221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57</v>
      </c>
      <c r="T747">
        <v>60</v>
      </c>
      <c r="U747">
        <v>1083</v>
      </c>
    </row>
    <row r="748" spans="1:21" hidden="1" x14ac:dyDescent="0.3">
      <c r="A748" t="s">
        <v>73</v>
      </c>
      <c r="B748" t="s">
        <v>222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124</v>
      </c>
      <c r="R748">
        <v>0</v>
      </c>
      <c r="S748">
        <v>0</v>
      </c>
      <c r="T748">
        <v>192</v>
      </c>
      <c r="U748">
        <v>1114</v>
      </c>
    </row>
    <row r="749" spans="1:21" hidden="1" x14ac:dyDescent="0.3">
      <c r="A749" t="s">
        <v>74</v>
      </c>
      <c r="B749" t="s">
        <v>310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32</v>
      </c>
      <c r="R749">
        <v>452</v>
      </c>
      <c r="S749">
        <v>143</v>
      </c>
      <c r="T749">
        <v>50</v>
      </c>
      <c r="U749">
        <v>521</v>
      </c>
    </row>
    <row r="750" spans="1:21" hidden="1" x14ac:dyDescent="0.3">
      <c r="A750" t="s">
        <v>74</v>
      </c>
      <c r="B750" t="s">
        <v>212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hidden="1" x14ac:dyDescent="0.3">
      <c r="A751" t="s">
        <v>74</v>
      </c>
      <c r="B751" t="s">
        <v>214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160</v>
      </c>
      <c r="T751">
        <v>28</v>
      </c>
      <c r="U751">
        <v>617</v>
      </c>
    </row>
    <row r="752" spans="1:21" hidden="1" x14ac:dyDescent="0.3">
      <c r="A752" t="s">
        <v>74</v>
      </c>
      <c r="B752" t="s">
        <v>202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240</v>
      </c>
      <c r="R752">
        <v>80</v>
      </c>
      <c r="S752">
        <v>98</v>
      </c>
      <c r="T752">
        <v>54</v>
      </c>
      <c r="U752">
        <v>906</v>
      </c>
    </row>
    <row r="753" spans="1:21" hidden="1" x14ac:dyDescent="0.3">
      <c r="A753" t="s">
        <v>74</v>
      </c>
      <c r="B753" t="s">
        <v>203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172</v>
      </c>
      <c r="R753">
        <v>470</v>
      </c>
      <c r="S753">
        <v>28</v>
      </c>
      <c r="T753">
        <v>156</v>
      </c>
      <c r="U753">
        <v>1048</v>
      </c>
    </row>
    <row r="754" spans="1:21" hidden="1" x14ac:dyDescent="0.3">
      <c r="A754" t="s">
        <v>74</v>
      </c>
      <c r="B754" t="s">
        <v>205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54</v>
      </c>
      <c r="R754">
        <v>255</v>
      </c>
      <c r="S754">
        <v>36</v>
      </c>
      <c r="T754">
        <v>70</v>
      </c>
      <c r="U754">
        <v>812</v>
      </c>
    </row>
    <row r="755" spans="1:21" hidden="1" x14ac:dyDescent="0.3">
      <c r="A755" t="s">
        <v>74</v>
      </c>
      <c r="B755" t="s">
        <v>216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166</v>
      </c>
      <c r="R755">
        <v>162</v>
      </c>
      <c r="S755">
        <v>-99</v>
      </c>
      <c r="T755">
        <v>-99</v>
      </c>
      <c r="U755">
        <v>-99</v>
      </c>
    </row>
    <row r="756" spans="1:21" hidden="1" x14ac:dyDescent="0.3">
      <c r="A756" t="s">
        <v>74</v>
      </c>
      <c r="B756" t="s">
        <v>217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178</v>
      </c>
      <c r="R756">
        <v>170</v>
      </c>
      <c r="S756">
        <v>-99</v>
      </c>
      <c r="T756">
        <v>-99</v>
      </c>
      <c r="U756">
        <v>-99</v>
      </c>
    </row>
    <row r="757" spans="1:21" hidden="1" x14ac:dyDescent="0.3">
      <c r="A757" t="s">
        <v>74</v>
      </c>
      <c r="B757" t="s">
        <v>311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88</v>
      </c>
      <c r="R757">
        <v>540</v>
      </c>
      <c r="S757">
        <v>146</v>
      </c>
      <c r="T757">
        <v>70</v>
      </c>
      <c r="U757">
        <v>829</v>
      </c>
    </row>
    <row r="758" spans="1:21" hidden="1" x14ac:dyDescent="0.3">
      <c r="A758" t="s">
        <v>74</v>
      </c>
      <c r="B758" t="s">
        <v>219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94</v>
      </c>
      <c r="R758">
        <v>272</v>
      </c>
      <c r="S758">
        <v>314</v>
      </c>
      <c r="T758">
        <v>16</v>
      </c>
      <c r="U758">
        <v>220</v>
      </c>
    </row>
    <row r="759" spans="1:21" hidden="1" x14ac:dyDescent="0.3">
      <c r="A759" t="s">
        <v>74</v>
      </c>
      <c r="B759" t="s">
        <v>220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64</v>
      </c>
      <c r="R759">
        <v>297</v>
      </c>
      <c r="S759">
        <v>-99</v>
      </c>
      <c r="T759">
        <v>-99</v>
      </c>
      <c r="U759">
        <v>-99</v>
      </c>
    </row>
    <row r="760" spans="1:21" hidden="1" x14ac:dyDescent="0.3">
      <c r="A760" t="s">
        <v>74</v>
      </c>
      <c r="B760" t="s">
        <v>221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-99</v>
      </c>
      <c r="R760">
        <v>-99</v>
      </c>
      <c r="S760">
        <v>-99</v>
      </c>
      <c r="T760">
        <v>-99</v>
      </c>
      <c r="U760">
        <v>-99</v>
      </c>
    </row>
    <row r="761" spans="1:21" hidden="1" x14ac:dyDescent="0.3">
      <c r="A761" t="s">
        <v>74</v>
      </c>
      <c r="B761" t="s">
        <v>222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-99</v>
      </c>
      <c r="R761">
        <v>-99</v>
      </c>
      <c r="S761">
        <v>-99</v>
      </c>
      <c r="T761">
        <v>-99</v>
      </c>
      <c r="U761">
        <v>-99</v>
      </c>
    </row>
    <row r="762" spans="1:21" hidden="1" x14ac:dyDescent="0.3">
      <c r="A762" t="s">
        <v>75</v>
      </c>
      <c r="B762" t="s">
        <v>208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-99</v>
      </c>
      <c r="R762">
        <v>-99</v>
      </c>
      <c r="S762">
        <v>108</v>
      </c>
      <c r="T762">
        <v>36</v>
      </c>
      <c r="U762">
        <v>529</v>
      </c>
    </row>
    <row r="763" spans="1:21" hidden="1" x14ac:dyDescent="0.3">
      <c r="A763" t="s">
        <v>75</v>
      </c>
      <c r="B763" t="s">
        <v>196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-99</v>
      </c>
      <c r="R763">
        <v>-99</v>
      </c>
      <c r="S763">
        <v>-99</v>
      </c>
      <c r="T763">
        <v>-99</v>
      </c>
      <c r="U763">
        <v>-99</v>
      </c>
    </row>
    <row r="764" spans="1:21" hidden="1" x14ac:dyDescent="0.3">
      <c r="A764" t="s">
        <v>75</v>
      </c>
      <c r="B764" t="s">
        <v>312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-99</v>
      </c>
      <c r="R764">
        <v>-99</v>
      </c>
      <c r="S764">
        <v>256</v>
      </c>
      <c r="T764">
        <v>20</v>
      </c>
      <c r="U764">
        <v>321</v>
      </c>
    </row>
    <row r="765" spans="1:21" hidden="1" x14ac:dyDescent="0.3">
      <c r="A765" t="s">
        <v>75</v>
      </c>
      <c r="B765" t="s">
        <v>212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96</v>
      </c>
      <c r="R765">
        <v>225</v>
      </c>
      <c r="S765">
        <v>483</v>
      </c>
      <c r="T765">
        <v>22</v>
      </c>
      <c r="U765">
        <v>300</v>
      </c>
    </row>
    <row r="766" spans="1:21" hidden="1" x14ac:dyDescent="0.3">
      <c r="A766" t="s">
        <v>75</v>
      </c>
      <c r="B766" t="s">
        <v>214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98</v>
      </c>
      <c r="R766">
        <v>45</v>
      </c>
      <c r="S766">
        <v>132</v>
      </c>
      <c r="T766">
        <v>18</v>
      </c>
      <c r="U766">
        <v>398</v>
      </c>
    </row>
    <row r="767" spans="1:21" hidden="1" x14ac:dyDescent="0.3">
      <c r="A767" t="s">
        <v>75</v>
      </c>
      <c r="B767" t="s">
        <v>202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298</v>
      </c>
      <c r="R767">
        <v>72</v>
      </c>
      <c r="S767">
        <v>-99</v>
      </c>
      <c r="T767">
        <v>-99</v>
      </c>
      <c r="U767">
        <v>-99</v>
      </c>
    </row>
    <row r="768" spans="1:21" hidden="1" x14ac:dyDescent="0.3">
      <c r="A768" t="s">
        <v>75</v>
      </c>
      <c r="B768" t="s">
        <v>203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130</v>
      </c>
      <c r="R768">
        <v>162</v>
      </c>
      <c r="S768">
        <v>158</v>
      </c>
      <c r="T768">
        <v>36</v>
      </c>
      <c r="U768">
        <v>182</v>
      </c>
    </row>
    <row r="769" spans="1:21" hidden="1" x14ac:dyDescent="0.3">
      <c r="A769" t="s">
        <v>75</v>
      </c>
      <c r="B769" t="s">
        <v>205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46</v>
      </c>
      <c r="R769">
        <v>103</v>
      </c>
      <c r="S769">
        <v>-99</v>
      </c>
      <c r="T769">
        <v>-99</v>
      </c>
      <c r="U769">
        <v>-99</v>
      </c>
    </row>
    <row r="770" spans="1:21" hidden="1" x14ac:dyDescent="0.3">
      <c r="A770" t="s">
        <v>75</v>
      </c>
      <c r="B770" t="s">
        <v>216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86</v>
      </c>
      <c r="R770">
        <v>168</v>
      </c>
      <c r="S770">
        <v>320</v>
      </c>
      <c r="T770">
        <v>12</v>
      </c>
      <c r="U770">
        <v>394</v>
      </c>
    </row>
    <row r="771" spans="1:21" hidden="1" x14ac:dyDescent="0.3">
      <c r="A771" t="s">
        <v>75</v>
      </c>
      <c r="B771" t="s">
        <v>217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170</v>
      </c>
      <c r="R771">
        <v>126</v>
      </c>
      <c r="S771">
        <v>272</v>
      </c>
      <c r="T771">
        <v>18</v>
      </c>
      <c r="U771">
        <v>439</v>
      </c>
    </row>
    <row r="772" spans="1:21" hidden="1" x14ac:dyDescent="0.3">
      <c r="A772" t="s">
        <v>75</v>
      </c>
      <c r="B772" t="s">
        <v>219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154</v>
      </c>
      <c r="R772">
        <v>158</v>
      </c>
      <c r="S772">
        <v>-99</v>
      </c>
      <c r="T772">
        <v>-99</v>
      </c>
      <c r="U772">
        <v>-99</v>
      </c>
    </row>
    <row r="773" spans="1:21" hidden="1" x14ac:dyDescent="0.3">
      <c r="A773" t="s">
        <v>75</v>
      </c>
      <c r="B773" t="s">
        <v>220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138</v>
      </c>
      <c r="R773">
        <v>89</v>
      </c>
      <c r="S773">
        <v>-99</v>
      </c>
      <c r="T773">
        <v>-99</v>
      </c>
      <c r="U773">
        <v>-99</v>
      </c>
    </row>
    <row r="774" spans="1:21" hidden="1" x14ac:dyDescent="0.3">
      <c r="A774" t="s">
        <v>76</v>
      </c>
      <c r="B774" t="s">
        <v>212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138</v>
      </c>
      <c r="R774">
        <v>76</v>
      </c>
      <c r="S774">
        <v>-99</v>
      </c>
      <c r="T774">
        <v>-99</v>
      </c>
      <c r="U774">
        <v>-99</v>
      </c>
    </row>
    <row r="775" spans="1:21" hidden="1" x14ac:dyDescent="0.3">
      <c r="A775" t="s">
        <v>76</v>
      </c>
      <c r="B775" t="s">
        <v>214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100</v>
      </c>
      <c r="R775">
        <v>525</v>
      </c>
      <c r="S775">
        <v>60</v>
      </c>
      <c r="T775">
        <v>76</v>
      </c>
      <c r="U775">
        <v>520</v>
      </c>
    </row>
    <row r="776" spans="1:21" hidden="1" x14ac:dyDescent="0.3">
      <c r="A776" t="s">
        <v>76</v>
      </c>
      <c r="B776" t="s">
        <v>232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102</v>
      </c>
      <c r="R776">
        <v>292</v>
      </c>
      <c r="S776">
        <v>255</v>
      </c>
      <c r="T776">
        <v>72</v>
      </c>
      <c r="U776">
        <v>688</v>
      </c>
    </row>
    <row r="777" spans="1:21" hidden="1" x14ac:dyDescent="0.3">
      <c r="A777" t="s">
        <v>76</v>
      </c>
      <c r="B777" t="s">
        <v>313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140</v>
      </c>
      <c r="R777">
        <v>94</v>
      </c>
      <c r="S777">
        <v>-99</v>
      </c>
      <c r="T777">
        <v>-99</v>
      </c>
      <c r="U777">
        <v>-99</v>
      </c>
    </row>
    <row r="778" spans="1:21" hidden="1" x14ac:dyDescent="0.3">
      <c r="A778" t="s">
        <v>76</v>
      </c>
      <c r="B778" t="s">
        <v>202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118</v>
      </c>
      <c r="R778">
        <v>130</v>
      </c>
      <c r="S778">
        <v>219</v>
      </c>
      <c r="T778">
        <v>4</v>
      </c>
      <c r="U778">
        <v>50</v>
      </c>
    </row>
    <row r="779" spans="1:21" hidden="1" x14ac:dyDescent="0.3">
      <c r="A779" t="s">
        <v>76</v>
      </c>
      <c r="B779" t="s">
        <v>203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120</v>
      </c>
      <c r="R779">
        <v>191</v>
      </c>
      <c r="S779">
        <v>175</v>
      </c>
      <c r="T779">
        <v>30</v>
      </c>
      <c r="U779">
        <v>208</v>
      </c>
    </row>
    <row r="780" spans="1:21" hidden="1" x14ac:dyDescent="0.3">
      <c r="A780" t="s">
        <v>76</v>
      </c>
      <c r="B780" t="s">
        <v>205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80</v>
      </c>
      <c r="R780">
        <v>153</v>
      </c>
      <c r="S780">
        <v>383</v>
      </c>
      <c r="T780">
        <v>10</v>
      </c>
      <c r="U780">
        <v>347</v>
      </c>
    </row>
    <row r="781" spans="1:21" hidden="1" x14ac:dyDescent="0.3">
      <c r="A781" t="s">
        <v>76</v>
      </c>
      <c r="B781" t="s">
        <v>216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360</v>
      </c>
      <c r="R781">
        <v>92</v>
      </c>
      <c r="S781">
        <v>-99</v>
      </c>
      <c r="T781">
        <v>-99</v>
      </c>
      <c r="U781">
        <v>-99</v>
      </c>
    </row>
    <row r="782" spans="1:21" hidden="1" x14ac:dyDescent="0.3">
      <c r="A782" t="s">
        <v>76</v>
      </c>
      <c r="B782" t="s">
        <v>217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1</v>
      </c>
      <c r="Q782">
        <v>132</v>
      </c>
      <c r="R782">
        <v>117</v>
      </c>
      <c r="S782">
        <v>-99</v>
      </c>
      <c r="T782">
        <v>-99</v>
      </c>
      <c r="U782">
        <v>-99</v>
      </c>
    </row>
    <row r="783" spans="1:21" hidden="1" x14ac:dyDescent="0.3">
      <c r="A783" t="s">
        <v>76</v>
      </c>
      <c r="B783" t="s">
        <v>219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102</v>
      </c>
      <c r="R783">
        <v>204</v>
      </c>
      <c r="S783">
        <v>67</v>
      </c>
      <c r="T783">
        <v>66</v>
      </c>
      <c r="U783">
        <v>709</v>
      </c>
    </row>
    <row r="784" spans="1:21" hidden="1" x14ac:dyDescent="0.3">
      <c r="A784" t="s">
        <v>76</v>
      </c>
      <c r="B784" t="s">
        <v>314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60</v>
      </c>
      <c r="R784">
        <v>135</v>
      </c>
      <c r="S784">
        <v>210</v>
      </c>
      <c r="T784">
        <v>18</v>
      </c>
      <c r="U784">
        <v>477</v>
      </c>
    </row>
    <row r="785" spans="1:21" hidden="1" x14ac:dyDescent="0.3">
      <c r="A785" t="s">
        <v>76</v>
      </c>
      <c r="B785" t="s">
        <v>220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146</v>
      </c>
      <c r="R785">
        <v>98</v>
      </c>
      <c r="S785">
        <v>-99</v>
      </c>
      <c r="T785">
        <v>-99</v>
      </c>
      <c r="U785">
        <v>-99</v>
      </c>
    </row>
    <row r="786" spans="1:21" x14ac:dyDescent="0.3">
      <c r="A786" t="s">
        <v>184</v>
      </c>
      <c r="B786" t="s">
        <v>196</v>
      </c>
      <c r="C786" t="s">
        <v>174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46</v>
      </c>
      <c r="R786">
        <v>140</v>
      </c>
      <c r="S786">
        <v>-99</v>
      </c>
      <c r="T786">
        <v>-99</v>
      </c>
      <c r="U786">
        <v>-99</v>
      </c>
    </row>
    <row r="787" spans="1:21" x14ac:dyDescent="0.3">
      <c r="A787" t="s">
        <v>184</v>
      </c>
      <c r="B787" t="s">
        <v>212</v>
      </c>
      <c r="C787" t="s">
        <v>174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12</v>
      </c>
      <c r="R787">
        <v>748</v>
      </c>
      <c r="S787">
        <v>200</v>
      </c>
      <c r="T787">
        <v>26</v>
      </c>
      <c r="U787">
        <v>469</v>
      </c>
    </row>
    <row r="788" spans="1:21" x14ac:dyDescent="0.3">
      <c r="A788" t="s">
        <v>184</v>
      </c>
      <c r="B788" t="s">
        <v>214</v>
      </c>
      <c r="C788" t="s">
        <v>174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-99</v>
      </c>
      <c r="R788">
        <v>-99</v>
      </c>
      <c r="S788">
        <v>-99</v>
      </c>
      <c r="T788">
        <v>-99</v>
      </c>
      <c r="U788">
        <v>-99</v>
      </c>
    </row>
    <row r="789" spans="1:21" x14ac:dyDescent="0.3">
      <c r="A789" t="s">
        <v>184</v>
      </c>
      <c r="B789" t="s">
        <v>202</v>
      </c>
      <c r="C789" t="s">
        <v>174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96</v>
      </c>
      <c r="R789">
        <v>189</v>
      </c>
      <c r="S789">
        <v>-99</v>
      </c>
      <c r="T789">
        <v>-99</v>
      </c>
      <c r="U789">
        <v>-99</v>
      </c>
    </row>
    <row r="790" spans="1:21" x14ac:dyDescent="0.3">
      <c r="A790" t="s">
        <v>184</v>
      </c>
      <c r="B790" t="s">
        <v>203</v>
      </c>
      <c r="C790" t="s">
        <v>174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164</v>
      </c>
      <c r="R790">
        <v>214</v>
      </c>
      <c r="S790">
        <v>-99</v>
      </c>
      <c r="T790">
        <v>-99</v>
      </c>
      <c r="U790">
        <v>-99</v>
      </c>
    </row>
    <row r="791" spans="1:21" x14ac:dyDescent="0.3">
      <c r="A791" t="s">
        <v>184</v>
      </c>
      <c r="B791" t="s">
        <v>205</v>
      </c>
      <c r="C791" t="s">
        <v>174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150</v>
      </c>
      <c r="R791">
        <v>177</v>
      </c>
      <c r="S791">
        <v>559</v>
      </c>
      <c r="T791">
        <v>4</v>
      </c>
      <c r="U791">
        <v>81</v>
      </c>
    </row>
    <row r="792" spans="1:21" x14ac:dyDescent="0.3">
      <c r="A792" t="s">
        <v>184</v>
      </c>
      <c r="B792" t="s">
        <v>216</v>
      </c>
      <c r="C792" t="s">
        <v>174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152</v>
      </c>
      <c r="R792">
        <v>273</v>
      </c>
      <c r="S792">
        <v>420</v>
      </c>
      <c r="T792">
        <v>26</v>
      </c>
      <c r="U792">
        <v>446</v>
      </c>
    </row>
    <row r="793" spans="1:21" x14ac:dyDescent="0.3">
      <c r="A793" t="s">
        <v>184</v>
      </c>
      <c r="B793" t="s">
        <v>355</v>
      </c>
      <c r="C793" t="s">
        <v>174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278</v>
      </c>
      <c r="R793">
        <v>120</v>
      </c>
      <c r="S793">
        <v>120</v>
      </c>
      <c r="T793">
        <v>36</v>
      </c>
      <c r="U793">
        <v>582</v>
      </c>
    </row>
    <row r="794" spans="1:21" x14ac:dyDescent="0.3">
      <c r="A794" t="s">
        <v>184</v>
      </c>
      <c r="B794" t="s">
        <v>220</v>
      </c>
      <c r="C794" t="s">
        <v>174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-99</v>
      </c>
      <c r="R794">
        <v>-99</v>
      </c>
      <c r="S794">
        <v>-99</v>
      </c>
      <c r="T794">
        <v>-99</v>
      </c>
      <c r="U794">
        <v>-99</v>
      </c>
    </row>
    <row r="795" spans="1:21" x14ac:dyDescent="0.3">
      <c r="A795" t="s">
        <v>184</v>
      </c>
      <c r="B795" t="s">
        <v>221</v>
      </c>
      <c r="C795" t="s">
        <v>174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22</v>
      </c>
      <c r="R795" t="s">
        <v>188</v>
      </c>
      <c r="S795">
        <v>121</v>
      </c>
      <c r="T795">
        <v>10</v>
      </c>
      <c r="U795">
        <v>528</v>
      </c>
    </row>
    <row r="796" spans="1:21" x14ac:dyDescent="0.3">
      <c r="A796" t="s">
        <v>184</v>
      </c>
      <c r="B796" t="s">
        <v>222</v>
      </c>
      <c r="C796" t="s">
        <v>174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-99</v>
      </c>
      <c r="R796">
        <v>-99</v>
      </c>
      <c r="S796">
        <v>-99</v>
      </c>
      <c r="T796">
        <v>-99</v>
      </c>
      <c r="U796">
        <v>-99</v>
      </c>
    </row>
    <row r="797" spans="1:21" x14ac:dyDescent="0.3">
      <c r="A797" t="s">
        <v>184</v>
      </c>
      <c r="B797" t="s">
        <v>223</v>
      </c>
      <c r="C797" t="s">
        <v>174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130</v>
      </c>
      <c r="R797">
        <v>348</v>
      </c>
      <c r="S797">
        <v>28</v>
      </c>
      <c r="T797">
        <v>116</v>
      </c>
      <c r="U797">
        <v>837</v>
      </c>
    </row>
    <row r="798" spans="1:21" hidden="1" x14ac:dyDescent="0.3">
      <c r="A798" t="s">
        <v>77</v>
      </c>
      <c r="B798" t="s">
        <v>208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62</v>
      </c>
      <c r="R798">
        <v>110</v>
      </c>
      <c r="S798">
        <v>-99</v>
      </c>
      <c r="T798">
        <v>-99</v>
      </c>
      <c r="U798">
        <v>-99</v>
      </c>
    </row>
    <row r="799" spans="1:21" hidden="1" x14ac:dyDescent="0.3">
      <c r="A799" t="s">
        <v>77</v>
      </c>
      <c r="B799" t="s">
        <v>196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100</v>
      </c>
      <c r="R799">
        <v>184</v>
      </c>
      <c r="S799">
        <v>-99</v>
      </c>
      <c r="T799">
        <v>-99</v>
      </c>
      <c r="U799">
        <v>-99</v>
      </c>
    </row>
    <row r="800" spans="1:21" hidden="1" x14ac:dyDescent="0.3">
      <c r="A800" t="s">
        <v>77</v>
      </c>
      <c r="B800" t="s">
        <v>315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-99</v>
      </c>
      <c r="R800">
        <v>-99</v>
      </c>
      <c r="S800">
        <v>-99</v>
      </c>
      <c r="T800">
        <v>-99</v>
      </c>
      <c r="U800">
        <v>-99</v>
      </c>
    </row>
    <row r="801" spans="1:21" hidden="1" x14ac:dyDescent="0.3">
      <c r="A801" t="s">
        <v>77</v>
      </c>
      <c r="B801" t="s">
        <v>212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-99</v>
      </c>
      <c r="R801">
        <v>-99</v>
      </c>
      <c r="S801">
        <v>-99</v>
      </c>
      <c r="T801">
        <v>-99</v>
      </c>
      <c r="U801">
        <v>-99</v>
      </c>
    </row>
    <row r="802" spans="1:21" hidden="1" x14ac:dyDescent="0.3">
      <c r="A802" t="s">
        <v>77</v>
      </c>
      <c r="B802" t="s">
        <v>214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-99</v>
      </c>
      <c r="T802">
        <v>-99</v>
      </c>
      <c r="U802">
        <v>-99</v>
      </c>
    </row>
    <row r="803" spans="1:21" hidden="1" x14ac:dyDescent="0.3">
      <c r="A803" t="s">
        <v>77</v>
      </c>
      <c r="B803" t="s">
        <v>202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-99</v>
      </c>
      <c r="T803">
        <v>-99</v>
      </c>
      <c r="U803">
        <v>-99</v>
      </c>
    </row>
    <row r="804" spans="1:21" hidden="1" x14ac:dyDescent="0.3">
      <c r="A804" t="s">
        <v>77</v>
      </c>
      <c r="B804" t="s">
        <v>203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142</v>
      </c>
      <c r="R804">
        <v>130</v>
      </c>
      <c r="S804">
        <v>-99</v>
      </c>
      <c r="T804">
        <v>-99</v>
      </c>
      <c r="U804">
        <v>-99</v>
      </c>
    </row>
    <row r="805" spans="1:21" hidden="1" x14ac:dyDescent="0.3">
      <c r="A805" t="s">
        <v>77</v>
      </c>
      <c r="B805" t="s">
        <v>205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128</v>
      </c>
      <c r="R805">
        <v>158</v>
      </c>
      <c r="S805">
        <v>-99</v>
      </c>
      <c r="T805">
        <v>-99</v>
      </c>
      <c r="U805">
        <v>-99</v>
      </c>
    </row>
    <row r="806" spans="1:21" hidden="1" x14ac:dyDescent="0.3">
      <c r="A806" t="s">
        <v>77</v>
      </c>
      <c r="B806" t="s">
        <v>216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122</v>
      </c>
      <c r="R806">
        <v>292</v>
      </c>
      <c r="S806">
        <v>-99</v>
      </c>
      <c r="T806">
        <v>-99</v>
      </c>
      <c r="U806">
        <v>-99</v>
      </c>
    </row>
    <row r="807" spans="1:21" hidden="1" x14ac:dyDescent="0.3">
      <c r="A807" t="s">
        <v>77</v>
      </c>
      <c r="B807" t="s">
        <v>217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54</v>
      </c>
      <c r="R807">
        <v>320</v>
      </c>
      <c r="S807">
        <v>163</v>
      </c>
      <c r="T807">
        <v>28</v>
      </c>
      <c r="U807">
        <v>440</v>
      </c>
    </row>
    <row r="808" spans="1:21" hidden="1" x14ac:dyDescent="0.3">
      <c r="A808" t="s">
        <v>77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112</v>
      </c>
      <c r="R808">
        <v>106</v>
      </c>
      <c r="S808">
        <v>-99</v>
      </c>
      <c r="T808">
        <v>-99</v>
      </c>
      <c r="U808">
        <v>-99</v>
      </c>
    </row>
    <row r="809" spans="1:21" x14ac:dyDescent="0.3">
      <c r="A809" t="s">
        <v>185</v>
      </c>
      <c r="B809" t="s">
        <v>196</v>
      </c>
      <c r="C809" t="s">
        <v>174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x14ac:dyDescent="0.3">
      <c r="A810" t="s">
        <v>185</v>
      </c>
      <c r="B810" t="s">
        <v>212</v>
      </c>
      <c r="C810" t="s">
        <v>174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-99</v>
      </c>
      <c r="R810">
        <v>-99</v>
      </c>
      <c r="S810">
        <v>-99</v>
      </c>
      <c r="T810">
        <v>-99</v>
      </c>
      <c r="U810">
        <v>-99</v>
      </c>
    </row>
    <row r="811" spans="1:21" x14ac:dyDescent="0.3">
      <c r="A811" t="s">
        <v>185</v>
      </c>
      <c r="B811" t="s">
        <v>214</v>
      </c>
      <c r="C811" t="s">
        <v>174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185</v>
      </c>
      <c r="B812" t="s">
        <v>202</v>
      </c>
      <c r="C812" t="s">
        <v>174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-99</v>
      </c>
      <c r="R812">
        <v>-99</v>
      </c>
      <c r="S812">
        <v>-99</v>
      </c>
      <c r="T812">
        <v>-99</v>
      </c>
      <c r="U812">
        <v>-99</v>
      </c>
    </row>
    <row r="813" spans="1:21" x14ac:dyDescent="0.3">
      <c r="A813" t="s">
        <v>185</v>
      </c>
      <c r="B813" t="s">
        <v>203</v>
      </c>
      <c r="C813" t="s">
        <v>174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-99</v>
      </c>
      <c r="T813">
        <v>-99</v>
      </c>
      <c r="U813">
        <v>-99</v>
      </c>
    </row>
    <row r="814" spans="1:21" x14ac:dyDescent="0.3">
      <c r="A814" t="s">
        <v>185</v>
      </c>
      <c r="B814" t="s">
        <v>356</v>
      </c>
      <c r="C814" t="s">
        <v>174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148</v>
      </c>
      <c r="R814">
        <v>125</v>
      </c>
      <c r="S814">
        <v>-99</v>
      </c>
      <c r="T814">
        <v>-99</v>
      </c>
      <c r="U814">
        <v>-99</v>
      </c>
    </row>
    <row r="815" spans="1:21" x14ac:dyDescent="0.3">
      <c r="A815" t="s">
        <v>185</v>
      </c>
      <c r="B815" t="s">
        <v>205</v>
      </c>
      <c r="C815" t="s">
        <v>174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94</v>
      </c>
      <c r="R815">
        <v>191</v>
      </c>
      <c r="S815">
        <v>175</v>
      </c>
      <c r="T815">
        <v>26</v>
      </c>
      <c r="U815">
        <v>344</v>
      </c>
    </row>
    <row r="816" spans="1:21" x14ac:dyDescent="0.3">
      <c r="A816" t="s">
        <v>185</v>
      </c>
      <c r="B816" t="s">
        <v>216</v>
      </c>
      <c r="C816" t="s">
        <v>174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70</v>
      </c>
      <c r="R816">
        <v>270</v>
      </c>
      <c r="S816">
        <v>-99</v>
      </c>
      <c r="T816">
        <v>-99</v>
      </c>
      <c r="U816">
        <v>-99</v>
      </c>
    </row>
    <row r="817" spans="1:21" x14ac:dyDescent="0.3">
      <c r="A817" t="s">
        <v>185</v>
      </c>
      <c r="B817" t="s">
        <v>219</v>
      </c>
      <c r="C817" t="s">
        <v>174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84</v>
      </c>
      <c r="R817">
        <v>255</v>
      </c>
      <c r="S817">
        <v>-99</v>
      </c>
      <c r="T817">
        <v>-99</v>
      </c>
      <c r="U817">
        <v>-99</v>
      </c>
    </row>
    <row r="818" spans="1:21" x14ac:dyDescent="0.3">
      <c r="A818" t="s">
        <v>185</v>
      </c>
      <c r="B818" t="s">
        <v>220</v>
      </c>
      <c r="C818" t="s">
        <v>174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32</v>
      </c>
      <c r="R818">
        <v>661</v>
      </c>
      <c r="S818">
        <v>651</v>
      </c>
      <c r="T818">
        <v>10</v>
      </c>
      <c r="U818">
        <v>85</v>
      </c>
    </row>
    <row r="819" spans="1:21" x14ac:dyDescent="0.3">
      <c r="A819" t="s">
        <v>185</v>
      </c>
      <c r="B819" t="s">
        <v>357</v>
      </c>
      <c r="C819" t="s">
        <v>174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34</v>
      </c>
      <c r="R819">
        <v>309</v>
      </c>
      <c r="S819">
        <v>-99</v>
      </c>
      <c r="T819">
        <v>-99</v>
      </c>
      <c r="U819">
        <v>-99</v>
      </c>
    </row>
    <row r="820" spans="1:21" x14ac:dyDescent="0.3">
      <c r="A820" t="s">
        <v>185</v>
      </c>
      <c r="B820" t="s">
        <v>223</v>
      </c>
      <c r="C820" t="s">
        <v>174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78</v>
      </c>
      <c r="B821" t="s">
        <v>208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84</v>
      </c>
      <c r="R821">
        <v>215</v>
      </c>
      <c r="S821">
        <v>-99</v>
      </c>
      <c r="T821">
        <v>-99</v>
      </c>
      <c r="U821">
        <v>-99</v>
      </c>
    </row>
    <row r="822" spans="1:21" hidden="1" x14ac:dyDescent="0.3">
      <c r="A822" t="s">
        <v>78</v>
      </c>
      <c r="B822" t="s">
        <v>196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74</v>
      </c>
      <c r="R822">
        <v>275</v>
      </c>
      <c r="S822">
        <v>-99</v>
      </c>
      <c r="T822">
        <v>-99</v>
      </c>
      <c r="U822">
        <v>-99</v>
      </c>
    </row>
    <row r="823" spans="1:21" hidden="1" x14ac:dyDescent="0.3">
      <c r="A823" t="s">
        <v>78</v>
      </c>
      <c r="B823" t="s">
        <v>212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112</v>
      </c>
      <c r="R823">
        <v>282</v>
      </c>
      <c r="S823">
        <v>-99</v>
      </c>
      <c r="T823">
        <v>-99</v>
      </c>
      <c r="U823">
        <v>-99</v>
      </c>
    </row>
    <row r="824" spans="1:21" hidden="1" x14ac:dyDescent="0.3">
      <c r="A824" t="s">
        <v>78</v>
      </c>
      <c r="B824" t="s">
        <v>287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124</v>
      </c>
      <c r="R824">
        <v>309</v>
      </c>
      <c r="S824">
        <v>-99</v>
      </c>
      <c r="T824">
        <v>-99</v>
      </c>
      <c r="U824">
        <v>-99</v>
      </c>
    </row>
    <row r="825" spans="1:21" hidden="1" x14ac:dyDescent="0.3">
      <c r="A825" t="s">
        <v>78</v>
      </c>
      <c r="B825" t="s">
        <v>214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86</v>
      </c>
      <c r="R825">
        <v>412</v>
      </c>
      <c r="S825">
        <v>-99</v>
      </c>
      <c r="T825">
        <v>-99</v>
      </c>
      <c r="U825">
        <v>-99</v>
      </c>
    </row>
    <row r="826" spans="1:21" hidden="1" x14ac:dyDescent="0.3">
      <c r="A826" t="s">
        <v>78</v>
      </c>
      <c r="B826" t="s">
        <v>202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124</v>
      </c>
      <c r="R826">
        <v>36</v>
      </c>
      <c r="S826">
        <v>-99</v>
      </c>
      <c r="T826">
        <v>-99</v>
      </c>
      <c r="U826">
        <v>-99</v>
      </c>
    </row>
    <row r="827" spans="1:21" hidden="1" x14ac:dyDescent="0.3">
      <c r="A827" t="s">
        <v>78</v>
      </c>
      <c r="B827" t="s">
        <v>203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176</v>
      </c>
      <c r="R827">
        <v>228</v>
      </c>
      <c r="S827">
        <v>-99</v>
      </c>
      <c r="T827">
        <v>-99</v>
      </c>
      <c r="U827">
        <v>-99</v>
      </c>
    </row>
    <row r="828" spans="1:21" hidden="1" x14ac:dyDescent="0.3">
      <c r="A828" t="s">
        <v>78</v>
      </c>
      <c r="B828" t="s">
        <v>205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252</v>
      </c>
      <c r="R828">
        <v>57</v>
      </c>
      <c r="S828">
        <v>30</v>
      </c>
      <c r="T828">
        <v>30</v>
      </c>
      <c r="U828">
        <v>652</v>
      </c>
    </row>
    <row r="829" spans="1:21" hidden="1" x14ac:dyDescent="0.3">
      <c r="A829" t="s">
        <v>78</v>
      </c>
      <c r="B829" t="s">
        <v>316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208</v>
      </c>
      <c r="R829">
        <v>184</v>
      </c>
      <c r="S829">
        <v>89</v>
      </c>
      <c r="T829">
        <v>70</v>
      </c>
      <c r="U829">
        <v>773</v>
      </c>
    </row>
    <row r="830" spans="1:21" hidden="1" x14ac:dyDescent="0.3">
      <c r="A830" t="s">
        <v>78</v>
      </c>
      <c r="B830" t="s">
        <v>216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258</v>
      </c>
      <c r="R830">
        <v>212</v>
      </c>
      <c r="S830">
        <v>348</v>
      </c>
      <c r="T830">
        <v>10</v>
      </c>
      <c r="U830">
        <v>597</v>
      </c>
    </row>
    <row r="831" spans="1:21" hidden="1" x14ac:dyDescent="0.3">
      <c r="A831" t="s">
        <v>78</v>
      </c>
      <c r="B831" t="s">
        <v>217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160</v>
      </c>
      <c r="R831">
        <v>135</v>
      </c>
      <c r="S831">
        <v>-99</v>
      </c>
      <c r="T831">
        <v>-99</v>
      </c>
      <c r="U831">
        <v>-99</v>
      </c>
    </row>
    <row r="832" spans="1:21" hidden="1" x14ac:dyDescent="0.3">
      <c r="A832" t="s">
        <v>78</v>
      </c>
      <c r="B832" t="s">
        <v>219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66</v>
      </c>
      <c r="R832">
        <v>292</v>
      </c>
      <c r="S832">
        <v>-99</v>
      </c>
      <c r="T832">
        <v>-99</v>
      </c>
      <c r="U832">
        <v>-99</v>
      </c>
    </row>
    <row r="833" spans="1:21" hidden="1" x14ac:dyDescent="0.3">
      <c r="A833" t="s">
        <v>78</v>
      </c>
      <c r="B833" t="s">
        <v>220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86</v>
      </c>
      <c r="R833">
        <v>225</v>
      </c>
      <c r="S833">
        <v>-99</v>
      </c>
      <c r="T833">
        <v>-99</v>
      </c>
      <c r="U833">
        <v>-99</v>
      </c>
    </row>
    <row r="834" spans="1:21" hidden="1" x14ac:dyDescent="0.3">
      <c r="A834" t="s">
        <v>79</v>
      </c>
      <c r="B834" t="s">
        <v>208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-99</v>
      </c>
      <c r="R834">
        <v>-99</v>
      </c>
      <c r="S834">
        <v>-99</v>
      </c>
      <c r="T834">
        <v>-99</v>
      </c>
      <c r="U834">
        <v>-99</v>
      </c>
    </row>
    <row r="835" spans="1:21" hidden="1" x14ac:dyDescent="0.3">
      <c r="A835" t="s">
        <v>79</v>
      </c>
      <c r="B835" t="s">
        <v>196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hidden="1" x14ac:dyDescent="0.3">
      <c r="A836" t="s">
        <v>79</v>
      </c>
      <c r="B836" t="s">
        <v>225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360</v>
      </c>
      <c r="R836">
        <v>120</v>
      </c>
      <c r="S836">
        <v>-99</v>
      </c>
      <c r="T836">
        <v>-99</v>
      </c>
      <c r="U836">
        <v>-99</v>
      </c>
    </row>
    <row r="837" spans="1:21" hidden="1" x14ac:dyDescent="0.3">
      <c r="A837" t="s">
        <v>79</v>
      </c>
      <c r="B837" t="s">
        <v>212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-99</v>
      </c>
      <c r="R837">
        <v>-99</v>
      </c>
      <c r="S837">
        <v>-99</v>
      </c>
      <c r="T837">
        <v>-99</v>
      </c>
      <c r="U837">
        <v>-99</v>
      </c>
    </row>
    <row r="838" spans="1:21" hidden="1" x14ac:dyDescent="0.3">
      <c r="A838" t="s">
        <v>79</v>
      </c>
      <c r="B838" t="s">
        <v>214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-99</v>
      </c>
      <c r="R838">
        <v>-99</v>
      </c>
      <c r="S838">
        <v>-99</v>
      </c>
      <c r="T838">
        <v>-99</v>
      </c>
      <c r="U838">
        <v>-99</v>
      </c>
    </row>
    <row r="839" spans="1:21" hidden="1" x14ac:dyDescent="0.3">
      <c r="A839" t="s">
        <v>79</v>
      </c>
      <c r="B839" t="s">
        <v>202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-99</v>
      </c>
      <c r="R839">
        <v>-99</v>
      </c>
      <c r="S839">
        <v>-99</v>
      </c>
      <c r="T839">
        <v>-99</v>
      </c>
      <c r="U839">
        <v>-99</v>
      </c>
    </row>
    <row r="840" spans="1:21" hidden="1" x14ac:dyDescent="0.3">
      <c r="A840" t="s">
        <v>79</v>
      </c>
      <c r="B840" t="s">
        <v>203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236</v>
      </c>
      <c r="R840">
        <v>127</v>
      </c>
      <c r="S840">
        <v>-99</v>
      </c>
      <c r="T840">
        <v>-99</v>
      </c>
      <c r="U840">
        <v>-99</v>
      </c>
    </row>
    <row r="841" spans="1:21" hidden="1" x14ac:dyDescent="0.3">
      <c r="A841" t="s">
        <v>79</v>
      </c>
      <c r="B841" t="s">
        <v>205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-99</v>
      </c>
      <c r="R841">
        <v>-99</v>
      </c>
      <c r="S841">
        <v>-99</v>
      </c>
      <c r="T841">
        <v>-99</v>
      </c>
      <c r="U841">
        <v>-99</v>
      </c>
    </row>
    <row r="842" spans="1:21" hidden="1" x14ac:dyDescent="0.3">
      <c r="A842" t="s">
        <v>79</v>
      </c>
      <c r="B842" t="s">
        <v>216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-99</v>
      </c>
      <c r="R842">
        <v>-99</v>
      </c>
      <c r="S842">
        <v>-99</v>
      </c>
      <c r="T842">
        <v>-99</v>
      </c>
      <c r="U842">
        <v>-99</v>
      </c>
    </row>
    <row r="843" spans="1:21" hidden="1" x14ac:dyDescent="0.3">
      <c r="A843" t="s">
        <v>79</v>
      </c>
      <c r="B843" t="s">
        <v>217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-99</v>
      </c>
      <c r="R843">
        <v>-99</v>
      </c>
      <c r="S843">
        <v>-99</v>
      </c>
      <c r="T843">
        <v>-99</v>
      </c>
      <c r="U843">
        <v>-99</v>
      </c>
    </row>
    <row r="844" spans="1:21" hidden="1" x14ac:dyDescent="0.3">
      <c r="A844" t="s">
        <v>79</v>
      </c>
      <c r="B844" t="s">
        <v>219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-99</v>
      </c>
      <c r="R844">
        <v>-99</v>
      </c>
      <c r="S844">
        <v>-99</v>
      </c>
      <c r="T844">
        <v>-99</v>
      </c>
      <c r="U844">
        <v>-99</v>
      </c>
    </row>
    <row r="845" spans="1:21" hidden="1" x14ac:dyDescent="0.3">
      <c r="A845" t="s">
        <v>79</v>
      </c>
      <c r="B845" t="s">
        <v>221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30</v>
      </c>
      <c r="R845">
        <v>500</v>
      </c>
      <c r="S845">
        <v>-99</v>
      </c>
      <c r="T845">
        <v>-99</v>
      </c>
      <c r="U845">
        <v>-99</v>
      </c>
    </row>
    <row r="846" spans="1:21" hidden="1" x14ac:dyDescent="0.3">
      <c r="A846" t="s">
        <v>79</v>
      </c>
      <c r="B846" t="s">
        <v>222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186</v>
      </c>
      <c r="B847" t="s">
        <v>208</v>
      </c>
      <c r="C847" t="s">
        <v>174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278</v>
      </c>
      <c r="R847">
        <v>57</v>
      </c>
      <c r="S847">
        <v>-99</v>
      </c>
      <c r="T847">
        <v>-99</v>
      </c>
      <c r="U847">
        <v>-99</v>
      </c>
    </row>
    <row r="848" spans="1:21" x14ac:dyDescent="0.3">
      <c r="A848" t="s">
        <v>186</v>
      </c>
      <c r="B848" t="s">
        <v>358</v>
      </c>
      <c r="C848" t="s">
        <v>174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x14ac:dyDescent="0.3">
      <c r="A849" t="s">
        <v>186</v>
      </c>
      <c r="B849" t="s">
        <v>196</v>
      </c>
      <c r="C849" t="s">
        <v>174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x14ac:dyDescent="0.3">
      <c r="A850" t="s">
        <v>186</v>
      </c>
      <c r="B850" t="s">
        <v>212</v>
      </c>
      <c r="C850" t="s">
        <v>174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218</v>
      </c>
      <c r="R850">
        <v>54</v>
      </c>
      <c r="S850">
        <v>-99</v>
      </c>
      <c r="T850">
        <v>-99</v>
      </c>
      <c r="U850">
        <v>-99</v>
      </c>
    </row>
    <row r="851" spans="1:21" x14ac:dyDescent="0.3">
      <c r="A851" t="s">
        <v>186</v>
      </c>
      <c r="B851" t="s">
        <v>359</v>
      </c>
      <c r="C851" t="s">
        <v>174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360</v>
      </c>
      <c r="R851">
        <v>157</v>
      </c>
      <c r="S851">
        <v>-99</v>
      </c>
      <c r="T851">
        <v>-99</v>
      </c>
      <c r="U851">
        <v>-99</v>
      </c>
    </row>
    <row r="852" spans="1:21" x14ac:dyDescent="0.3">
      <c r="A852" t="s">
        <v>186</v>
      </c>
      <c r="B852" t="s">
        <v>214</v>
      </c>
      <c r="C852" t="s">
        <v>174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286</v>
      </c>
      <c r="R852">
        <v>58</v>
      </c>
      <c r="S852">
        <v>-99</v>
      </c>
      <c r="T852">
        <v>-99</v>
      </c>
      <c r="U852">
        <v>-99</v>
      </c>
    </row>
    <row r="853" spans="1:21" x14ac:dyDescent="0.3">
      <c r="A853" t="s">
        <v>186</v>
      </c>
      <c r="B853" t="s">
        <v>202</v>
      </c>
      <c r="C853" t="s">
        <v>174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106</v>
      </c>
      <c r="R853">
        <v>238</v>
      </c>
      <c r="S853">
        <v>-99</v>
      </c>
      <c r="T853">
        <v>-99</v>
      </c>
      <c r="U853">
        <v>-99</v>
      </c>
    </row>
    <row r="854" spans="1:21" x14ac:dyDescent="0.3">
      <c r="A854" t="s">
        <v>186</v>
      </c>
      <c r="B854" t="s">
        <v>203</v>
      </c>
      <c r="C854" t="s">
        <v>174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140</v>
      </c>
      <c r="R854">
        <v>95</v>
      </c>
      <c r="S854">
        <v>-99</v>
      </c>
      <c r="T854">
        <v>-99</v>
      </c>
      <c r="U854">
        <v>-99</v>
      </c>
    </row>
    <row r="855" spans="1:21" x14ac:dyDescent="0.3">
      <c r="A855" t="s">
        <v>186</v>
      </c>
      <c r="B855" t="s">
        <v>205</v>
      </c>
      <c r="C855" t="s">
        <v>174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112</v>
      </c>
      <c r="R855">
        <v>70</v>
      </c>
      <c r="S855">
        <v>-99</v>
      </c>
      <c r="T855">
        <v>-99</v>
      </c>
      <c r="U855">
        <v>-99</v>
      </c>
    </row>
    <row r="856" spans="1:21" x14ac:dyDescent="0.3">
      <c r="A856" t="s">
        <v>186</v>
      </c>
      <c r="B856" t="s">
        <v>216</v>
      </c>
      <c r="C856" t="s">
        <v>174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206</v>
      </c>
      <c r="R856">
        <v>110</v>
      </c>
      <c r="S856">
        <v>277</v>
      </c>
      <c r="T856">
        <v>14</v>
      </c>
      <c r="U856">
        <v>148</v>
      </c>
    </row>
    <row r="857" spans="1:21" x14ac:dyDescent="0.3">
      <c r="A857" t="s">
        <v>186</v>
      </c>
      <c r="B857" t="s">
        <v>219</v>
      </c>
      <c r="C857" t="s">
        <v>174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-99</v>
      </c>
      <c r="R857">
        <v>-99</v>
      </c>
      <c r="S857">
        <v>-99</v>
      </c>
      <c r="T857">
        <v>-99</v>
      </c>
      <c r="U857">
        <v>-99</v>
      </c>
    </row>
    <row r="858" spans="1:21" x14ac:dyDescent="0.3">
      <c r="A858" t="s">
        <v>186</v>
      </c>
      <c r="B858" t="s">
        <v>220</v>
      </c>
      <c r="C858" t="s">
        <v>174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86</v>
      </c>
      <c r="R858">
        <v>179</v>
      </c>
      <c r="S858">
        <v>-99</v>
      </c>
      <c r="T858">
        <v>-99</v>
      </c>
      <c r="U858">
        <v>-99</v>
      </c>
    </row>
    <row r="859" spans="1:21" x14ac:dyDescent="0.3">
      <c r="A859" t="s">
        <v>186</v>
      </c>
      <c r="B859" t="s">
        <v>221</v>
      </c>
      <c r="C859" t="s">
        <v>174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8</v>
      </c>
      <c r="R859">
        <v>472</v>
      </c>
      <c r="S859">
        <v>-99</v>
      </c>
      <c r="T859">
        <v>-99</v>
      </c>
      <c r="U859">
        <v>-99</v>
      </c>
    </row>
    <row r="860" spans="1:21" x14ac:dyDescent="0.3">
      <c r="A860" t="s">
        <v>186</v>
      </c>
      <c r="B860" t="s">
        <v>223</v>
      </c>
      <c r="C860" t="s">
        <v>174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hidden="1" x14ac:dyDescent="0.3">
      <c r="A861" t="s">
        <v>80</v>
      </c>
      <c r="B861" t="s">
        <v>208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-99</v>
      </c>
      <c r="R861">
        <v>-99</v>
      </c>
      <c r="S861">
        <v>-99</v>
      </c>
      <c r="T861">
        <v>-99</v>
      </c>
      <c r="U861">
        <v>-99</v>
      </c>
    </row>
    <row r="862" spans="1:21" hidden="1" x14ac:dyDescent="0.3">
      <c r="A862" t="s">
        <v>80</v>
      </c>
      <c r="B862" t="s">
        <v>196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-99</v>
      </c>
      <c r="R862">
        <v>-99</v>
      </c>
      <c r="S862">
        <v>-99</v>
      </c>
      <c r="T862">
        <v>-99</v>
      </c>
      <c r="U862">
        <v>-99</v>
      </c>
    </row>
    <row r="863" spans="1:21" hidden="1" x14ac:dyDescent="0.3">
      <c r="A863" t="s">
        <v>80</v>
      </c>
      <c r="B863" t="s">
        <v>212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-99</v>
      </c>
      <c r="R863">
        <v>-99</v>
      </c>
      <c r="S863">
        <v>-99</v>
      </c>
      <c r="T863">
        <v>-99</v>
      </c>
      <c r="U863">
        <v>-99</v>
      </c>
    </row>
    <row r="864" spans="1:21" hidden="1" x14ac:dyDescent="0.3">
      <c r="A864" t="s">
        <v>80</v>
      </c>
      <c r="B864" t="s">
        <v>214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-99</v>
      </c>
      <c r="R864">
        <v>-99</v>
      </c>
      <c r="S864">
        <v>-99</v>
      </c>
      <c r="T864">
        <v>-99</v>
      </c>
      <c r="U864">
        <v>-99</v>
      </c>
    </row>
    <row r="865" spans="1:21" hidden="1" x14ac:dyDescent="0.3">
      <c r="A865" t="s">
        <v>80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86</v>
      </c>
      <c r="R865">
        <v>235</v>
      </c>
      <c r="S865">
        <v>-99</v>
      </c>
      <c r="T865">
        <v>-99</v>
      </c>
      <c r="U865">
        <v>-99</v>
      </c>
    </row>
    <row r="866" spans="1:21" hidden="1" x14ac:dyDescent="0.3">
      <c r="A866" t="s">
        <v>80</v>
      </c>
      <c r="B866" t="s">
        <v>203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-99</v>
      </c>
      <c r="R866">
        <v>-99</v>
      </c>
      <c r="S866">
        <v>-99</v>
      </c>
      <c r="T866">
        <v>-99</v>
      </c>
      <c r="U866">
        <v>-99</v>
      </c>
    </row>
    <row r="867" spans="1:21" hidden="1" x14ac:dyDescent="0.3">
      <c r="A867" t="s">
        <v>80</v>
      </c>
      <c r="B867" t="s">
        <v>205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-99</v>
      </c>
      <c r="R867">
        <v>-99</v>
      </c>
      <c r="S867">
        <v>187</v>
      </c>
      <c r="T867">
        <v>46</v>
      </c>
      <c r="U867">
        <v>725</v>
      </c>
    </row>
    <row r="868" spans="1:21" hidden="1" x14ac:dyDescent="0.3">
      <c r="A868" t="s">
        <v>80</v>
      </c>
      <c r="B868" t="s">
        <v>216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-99</v>
      </c>
      <c r="R868">
        <v>-99</v>
      </c>
      <c r="S868">
        <v>-99</v>
      </c>
      <c r="T868">
        <v>-99</v>
      </c>
      <c r="U868">
        <v>-99</v>
      </c>
    </row>
    <row r="869" spans="1:21" hidden="1" x14ac:dyDescent="0.3">
      <c r="A869" t="s">
        <v>80</v>
      </c>
      <c r="B869" t="s">
        <v>217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150</v>
      </c>
      <c r="R869">
        <v>243</v>
      </c>
      <c r="S869">
        <v>239</v>
      </c>
      <c r="T869">
        <v>22</v>
      </c>
      <c r="U869">
        <v>391</v>
      </c>
    </row>
    <row r="870" spans="1:21" hidden="1" x14ac:dyDescent="0.3">
      <c r="A870" t="s">
        <v>80</v>
      </c>
      <c r="B870" t="s">
        <v>219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148</v>
      </c>
      <c r="R870">
        <v>288</v>
      </c>
      <c r="S870">
        <v>20</v>
      </c>
      <c r="T870">
        <v>88</v>
      </c>
      <c r="U870">
        <v>925</v>
      </c>
    </row>
    <row r="871" spans="1:21" hidden="1" x14ac:dyDescent="0.3">
      <c r="A871" t="s">
        <v>80</v>
      </c>
      <c r="B871" t="s">
        <v>220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106</v>
      </c>
      <c r="R871">
        <v>194</v>
      </c>
      <c r="S871">
        <v>-99</v>
      </c>
      <c r="T871">
        <v>-99</v>
      </c>
      <c r="U871">
        <v>-99</v>
      </c>
    </row>
    <row r="872" spans="1:21" hidden="1" x14ac:dyDescent="0.3">
      <c r="A872" t="s">
        <v>80</v>
      </c>
      <c r="B872" t="s">
        <v>221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94</v>
      </c>
      <c r="R872">
        <v>347</v>
      </c>
      <c r="S872">
        <v>-99</v>
      </c>
      <c r="T872">
        <v>-99</v>
      </c>
      <c r="U872">
        <v>-99</v>
      </c>
    </row>
    <row r="873" spans="1:21" hidden="1" x14ac:dyDescent="0.3">
      <c r="A873" t="s">
        <v>80</v>
      </c>
      <c r="B873" t="s">
        <v>222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198</v>
      </c>
      <c r="R873">
        <v>220</v>
      </c>
      <c r="S873">
        <v>190</v>
      </c>
      <c r="T873">
        <v>20</v>
      </c>
      <c r="U873">
        <v>342</v>
      </c>
    </row>
    <row r="874" spans="1:21" hidden="1" x14ac:dyDescent="0.3">
      <c r="A874" t="s">
        <v>80</v>
      </c>
      <c r="B874" t="s">
        <v>223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hidden="1" x14ac:dyDescent="0.3">
      <c r="A875" t="s">
        <v>81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hidden="1" x14ac:dyDescent="0.3">
      <c r="A876" t="s">
        <v>81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66</v>
      </c>
      <c r="R876">
        <v>282</v>
      </c>
      <c r="S876">
        <v>-99</v>
      </c>
      <c r="T876">
        <v>-99</v>
      </c>
      <c r="U876">
        <v>-99</v>
      </c>
    </row>
    <row r="877" spans="1:21" hidden="1" x14ac:dyDescent="0.3">
      <c r="A877" t="s">
        <v>81</v>
      </c>
      <c r="B877" t="s">
        <v>202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68</v>
      </c>
      <c r="R877">
        <v>10</v>
      </c>
      <c r="S877">
        <v>-99</v>
      </c>
      <c r="T877">
        <v>-99</v>
      </c>
      <c r="U877">
        <v>-99</v>
      </c>
    </row>
    <row r="878" spans="1:21" hidden="1" x14ac:dyDescent="0.3">
      <c r="A878" t="s">
        <v>81</v>
      </c>
      <c r="B878" t="s">
        <v>203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68</v>
      </c>
      <c r="R878">
        <v>240</v>
      </c>
      <c r="S878">
        <v>-99</v>
      </c>
      <c r="T878">
        <v>-99</v>
      </c>
      <c r="U878">
        <v>-99</v>
      </c>
    </row>
    <row r="879" spans="1:21" hidden="1" x14ac:dyDescent="0.3">
      <c r="A879" t="s">
        <v>81</v>
      </c>
      <c r="B879" t="s">
        <v>205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126</v>
      </c>
      <c r="R879">
        <v>136</v>
      </c>
      <c r="S879">
        <v>-99</v>
      </c>
      <c r="T879">
        <v>-99</v>
      </c>
      <c r="U879">
        <v>-99</v>
      </c>
    </row>
    <row r="880" spans="1:21" hidden="1" x14ac:dyDescent="0.3">
      <c r="A880" t="s">
        <v>81</v>
      </c>
      <c r="B880" t="s">
        <v>220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-99</v>
      </c>
      <c r="R880">
        <v>-99</v>
      </c>
      <c r="S880">
        <v>-99</v>
      </c>
      <c r="T880">
        <v>-99</v>
      </c>
      <c r="U880">
        <v>-99</v>
      </c>
    </row>
    <row r="881" spans="1:21" hidden="1" x14ac:dyDescent="0.3">
      <c r="A881" t="s">
        <v>81</v>
      </c>
      <c r="B881" t="s">
        <v>221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-99</v>
      </c>
      <c r="T881">
        <v>-99</v>
      </c>
      <c r="U881">
        <v>-99</v>
      </c>
    </row>
    <row r="882" spans="1:21" hidden="1" x14ac:dyDescent="0.3">
      <c r="A882" t="s">
        <v>81</v>
      </c>
      <c r="B882" t="s">
        <v>222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82</v>
      </c>
      <c r="B883" t="s">
        <v>196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66</v>
      </c>
      <c r="R883">
        <v>244</v>
      </c>
      <c r="S883">
        <v>-99</v>
      </c>
      <c r="T883">
        <v>-99</v>
      </c>
      <c r="U883">
        <v>-99</v>
      </c>
    </row>
    <row r="884" spans="1:21" hidden="1" x14ac:dyDescent="0.3">
      <c r="A884" t="s">
        <v>82</v>
      </c>
      <c r="B884" t="s">
        <v>212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36</v>
      </c>
      <c r="R884">
        <v>395</v>
      </c>
      <c r="S884">
        <v>-99</v>
      </c>
      <c r="T884">
        <v>-99</v>
      </c>
      <c r="U884">
        <v>-99</v>
      </c>
    </row>
    <row r="885" spans="1:21" hidden="1" x14ac:dyDescent="0.3">
      <c r="A885" t="s">
        <v>82</v>
      </c>
      <c r="B885" t="s">
        <v>214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82</v>
      </c>
      <c r="B886" t="s">
        <v>202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hidden="1" x14ac:dyDescent="0.3">
      <c r="A887" t="s">
        <v>82</v>
      </c>
      <c r="B887" t="s">
        <v>203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62</v>
      </c>
      <c r="R887">
        <v>601</v>
      </c>
      <c r="S887">
        <v>-99</v>
      </c>
      <c r="T887">
        <v>-99</v>
      </c>
      <c r="U887">
        <v>-99</v>
      </c>
    </row>
    <row r="888" spans="1:21" hidden="1" x14ac:dyDescent="0.3">
      <c r="A888" t="s">
        <v>82</v>
      </c>
      <c r="B888" t="s">
        <v>205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52</v>
      </c>
      <c r="R888">
        <v>553</v>
      </c>
      <c r="S888">
        <v>-99</v>
      </c>
      <c r="T888">
        <v>-99</v>
      </c>
      <c r="U888">
        <v>-99</v>
      </c>
    </row>
    <row r="889" spans="1:21" hidden="1" x14ac:dyDescent="0.3">
      <c r="A889" t="s">
        <v>82</v>
      </c>
      <c r="B889" t="s">
        <v>216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58</v>
      </c>
      <c r="R889">
        <v>268</v>
      </c>
      <c r="S889">
        <v>237</v>
      </c>
      <c r="T889">
        <v>20</v>
      </c>
      <c r="U889">
        <v>310</v>
      </c>
    </row>
    <row r="890" spans="1:21" hidden="1" x14ac:dyDescent="0.3">
      <c r="A890" t="s">
        <v>82</v>
      </c>
      <c r="B890" t="s">
        <v>217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hidden="1" x14ac:dyDescent="0.3">
      <c r="A891" t="s">
        <v>82</v>
      </c>
      <c r="B891" t="s">
        <v>219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120</v>
      </c>
      <c r="R891">
        <v>80</v>
      </c>
      <c r="S891">
        <v>-99</v>
      </c>
      <c r="T891">
        <v>-99</v>
      </c>
      <c r="U891">
        <v>-99</v>
      </c>
    </row>
    <row r="892" spans="1:21" x14ac:dyDescent="0.3">
      <c r="A892" t="s">
        <v>187</v>
      </c>
      <c r="B892" t="s">
        <v>208</v>
      </c>
      <c r="C892" t="s">
        <v>174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3">
      <c r="A893" t="s">
        <v>187</v>
      </c>
      <c r="B893" t="s">
        <v>360</v>
      </c>
      <c r="C893" t="s">
        <v>174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187</v>
      </c>
      <c r="B894" t="s">
        <v>224</v>
      </c>
      <c r="C894" t="s">
        <v>174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187</v>
      </c>
      <c r="B895" t="s">
        <v>361</v>
      </c>
      <c r="C895" t="s">
        <v>174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187</v>
      </c>
      <c r="B896" t="s">
        <v>196</v>
      </c>
      <c r="C896" t="s">
        <v>174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187</v>
      </c>
      <c r="B897" t="s">
        <v>362</v>
      </c>
      <c r="C897" t="s">
        <v>174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187</v>
      </c>
      <c r="B898" t="s">
        <v>225</v>
      </c>
      <c r="C898" t="s">
        <v>174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187</v>
      </c>
      <c r="B899" t="s">
        <v>306</v>
      </c>
      <c r="C899" t="s">
        <v>174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187</v>
      </c>
      <c r="B900" t="s">
        <v>212</v>
      </c>
      <c r="C900" t="s">
        <v>174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187</v>
      </c>
      <c r="B901" t="s">
        <v>226</v>
      </c>
      <c r="C901" t="s">
        <v>174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187</v>
      </c>
      <c r="B902" t="s">
        <v>214</v>
      </c>
      <c r="C902" t="s">
        <v>174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187</v>
      </c>
      <c r="B903" t="s">
        <v>202</v>
      </c>
      <c r="C903" t="s">
        <v>174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-99</v>
      </c>
      <c r="R903">
        <v>-99</v>
      </c>
      <c r="S903">
        <v>-99</v>
      </c>
      <c r="T903">
        <v>-99</v>
      </c>
      <c r="U903">
        <v>-99</v>
      </c>
    </row>
    <row r="904" spans="1:21" x14ac:dyDescent="0.3">
      <c r="A904" t="s">
        <v>187</v>
      </c>
      <c r="B904" t="s">
        <v>203</v>
      </c>
      <c r="C904" t="s">
        <v>174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-99</v>
      </c>
      <c r="R904">
        <v>-99</v>
      </c>
      <c r="S904">
        <v>-99</v>
      </c>
      <c r="T904">
        <v>-99</v>
      </c>
      <c r="U904">
        <v>-99</v>
      </c>
    </row>
    <row r="905" spans="1:21" x14ac:dyDescent="0.3">
      <c r="A905" t="s">
        <v>187</v>
      </c>
      <c r="B905" t="s">
        <v>205</v>
      </c>
      <c r="C905" t="s">
        <v>174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-99</v>
      </c>
      <c r="R905">
        <v>-99</v>
      </c>
      <c r="S905">
        <v>-99</v>
      </c>
      <c r="T905">
        <v>-99</v>
      </c>
      <c r="U905">
        <v>-99</v>
      </c>
    </row>
    <row r="906" spans="1:21" x14ac:dyDescent="0.3">
      <c r="A906" t="s">
        <v>187</v>
      </c>
      <c r="B906" t="s">
        <v>216</v>
      </c>
      <c r="C906" t="s">
        <v>174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-99</v>
      </c>
      <c r="R906">
        <v>-99</v>
      </c>
      <c r="S906">
        <v>-99</v>
      </c>
      <c r="T906">
        <v>-99</v>
      </c>
      <c r="U906">
        <v>-99</v>
      </c>
    </row>
    <row r="907" spans="1:21" x14ac:dyDescent="0.3">
      <c r="A907" t="s">
        <v>187</v>
      </c>
      <c r="B907" t="s">
        <v>217</v>
      </c>
      <c r="C907" t="s">
        <v>174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112</v>
      </c>
      <c r="R907">
        <v>130</v>
      </c>
      <c r="S907">
        <v>-99</v>
      </c>
      <c r="T907">
        <v>-99</v>
      </c>
      <c r="U907">
        <v>-99</v>
      </c>
    </row>
    <row r="908" spans="1:21" x14ac:dyDescent="0.3">
      <c r="A908" t="s">
        <v>187</v>
      </c>
      <c r="B908" t="s">
        <v>311</v>
      </c>
      <c r="C908" t="s">
        <v>174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122</v>
      </c>
      <c r="R908">
        <v>248</v>
      </c>
      <c r="S908">
        <v>85</v>
      </c>
      <c r="T908">
        <v>70</v>
      </c>
      <c r="U908">
        <v>534</v>
      </c>
    </row>
    <row r="909" spans="1:21" x14ac:dyDescent="0.3">
      <c r="A909" t="s">
        <v>187</v>
      </c>
      <c r="B909" t="s">
        <v>219</v>
      </c>
      <c r="C909" t="s">
        <v>174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104</v>
      </c>
      <c r="R909">
        <v>218</v>
      </c>
      <c r="S909">
        <v>114</v>
      </c>
      <c r="T909">
        <v>76</v>
      </c>
      <c r="U909">
        <v>1050</v>
      </c>
    </row>
    <row r="910" spans="1:21" x14ac:dyDescent="0.3">
      <c r="A910" t="s">
        <v>187</v>
      </c>
      <c r="B910" t="s">
        <v>363</v>
      </c>
      <c r="C910" t="s">
        <v>174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92</v>
      </c>
      <c r="R910">
        <v>224</v>
      </c>
      <c r="S910">
        <v>-99</v>
      </c>
      <c r="T910">
        <v>-99</v>
      </c>
      <c r="U910">
        <v>-99</v>
      </c>
    </row>
    <row r="911" spans="1:21" x14ac:dyDescent="0.3">
      <c r="A911" t="s">
        <v>187</v>
      </c>
      <c r="B911" t="s">
        <v>220</v>
      </c>
      <c r="C911" t="s">
        <v>174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218</v>
      </c>
      <c r="T911">
        <v>50</v>
      </c>
      <c r="U911">
        <v>854</v>
      </c>
    </row>
    <row r="912" spans="1:21" x14ac:dyDescent="0.3">
      <c r="A912" t="s">
        <v>187</v>
      </c>
      <c r="B912" t="s">
        <v>221</v>
      </c>
      <c r="C912" t="s">
        <v>174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66</v>
      </c>
      <c r="R912">
        <v>367</v>
      </c>
      <c r="S912">
        <v>-99</v>
      </c>
      <c r="T912">
        <v>-99</v>
      </c>
      <c r="U912">
        <v>-99</v>
      </c>
    </row>
    <row r="913" spans="1:21" x14ac:dyDescent="0.3">
      <c r="A913" t="s">
        <v>187</v>
      </c>
      <c r="B913" t="s">
        <v>333</v>
      </c>
      <c r="C913" t="s">
        <v>174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187</v>
      </c>
      <c r="B914" t="s">
        <v>222</v>
      </c>
      <c r="C914" t="s">
        <v>174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-99</v>
      </c>
      <c r="R914">
        <v>-99</v>
      </c>
      <c r="S914">
        <v>-99</v>
      </c>
      <c r="T914">
        <v>-99</v>
      </c>
      <c r="U914">
        <v>-99</v>
      </c>
    </row>
    <row r="915" spans="1:21" hidden="1" x14ac:dyDescent="0.3">
      <c r="A915" t="s">
        <v>98</v>
      </c>
      <c r="B915" t="s">
        <v>208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98</v>
      </c>
      <c r="B916" t="s">
        <v>196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-99</v>
      </c>
      <c r="R916">
        <v>-99</v>
      </c>
      <c r="S916">
        <v>-99</v>
      </c>
      <c r="T916">
        <v>-99</v>
      </c>
      <c r="U916">
        <v>-99</v>
      </c>
    </row>
    <row r="917" spans="1:21" hidden="1" x14ac:dyDescent="0.3">
      <c r="A917" t="s">
        <v>98</v>
      </c>
      <c r="B917" t="s">
        <v>212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hidden="1" x14ac:dyDescent="0.3">
      <c r="A918" t="s">
        <v>98</v>
      </c>
      <c r="B918" t="s">
        <v>214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-99</v>
      </c>
      <c r="R918">
        <v>-99</v>
      </c>
      <c r="S918">
        <v>-99</v>
      </c>
      <c r="T918">
        <v>-99</v>
      </c>
      <c r="U918">
        <v>-99</v>
      </c>
    </row>
    <row r="919" spans="1:21" hidden="1" x14ac:dyDescent="0.3">
      <c r="A919" t="s">
        <v>98</v>
      </c>
      <c r="B919" t="s">
        <v>202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-99</v>
      </c>
      <c r="R919">
        <v>-99</v>
      </c>
      <c r="S919">
        <v>-99</v>
      </c>
      <c r="T919">
        <v>-99</v>
      </c>
      <c r="U919">
        <v>-99</v>
      </c>
    </row>
    <row r="920" spans="1:21" hidden="1" x14ac:dyDescent="0.3">
      <c r="A920" t="s">
        <v>98</v>
      </c>
      <c r="B920" t="s">
        <v>390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212</v>
      </c>
      <c r="T920">
        <v>106</v>
      </c>
      <c r="U920">
        <v>716</v>
      </c>
    </row>
    <row r="921" spans="1:21" hidden="1" x14ac:dyDescent="0.3">
      <c r="A921" t="s">
        <v>98</v>
      </c>
      <c r="B921" t="s">
        <v>203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154</v>
      </c>
      <c r="R921">
        <v>64</v>
      </c>
      <c r="S921">
        <v>-99</v>
      </c>
      <c r="T921">
        <v>-99</v>
      </c>
      <c r="U921">
        <v>-99</v>
      </c>
    </row>
    <row r="922" spans="1:21" hidden="1" x14ac:dyDescent="0.3">
      <c r="A922" t="s">
        <v>98</v>
      </c>
      <c r="B922" t="s">
        <v>257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116</v>
      </c>
      <c r="R922">
        <v>73</v>
      </c>
      <c r="S922">
        <v>85</v>
      </c>
      <c r="T922">
        <v>40</v>
      </c>
      <c r="U922">
        <v>474</v>
      </c>
    </row>
    <row r="923" spans="1:21" hidden="1" x14ac:dyDescent="0.3">
      <c r="A923" t="s">
        <v>98</v>
      </c>
      <c r="B923" t="s">
        <v>205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40</v>
      </c>
      <c r="R923">
        <v>117</v>
      </c>
      <c r="S923">
        <v>-99</v>
      </c>
      <c r="T923">
        <v>-99</v>
      </c>
      <c r="U923">
        <v>-99</v>
      </c>
    </row>
    <row r="924" spans="1:21" hidden="1" x14ac:dyDescent="0.3">
      <c r="A924" t="s">
        <v>98</v>
      </c>
      <c r="B924" t="s">
        <v>216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hidden="1" x14ac:dyDescent="0.3">
      <c r="A925" t="s">
        <v>98</v>
      </c>
      <c r="B925" t="s">
        <v>217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48</v>
      </c>
      <c r="R925">
        <v>89</v>
      </c>
      <c r="S925">
        <v>-99</v>
      </c>
      <c r="T925">
        <v>-99</v>
      </c>
      <c r="U925">
        <v>-99</v>
      </c>
    </row>
    <row r="926" spans="1:21" hidden="1" x14ac:dyDescent="0.3">
      <c r="A926" t="s">
        <v>98</v>
      </c>
      <c r="B926" t="s">
        <v>219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10</v>
      </c>
      <c r="R926">
        <v>564</v>
      </c>
      <c r="S926">
        <v>-99</v>
      </c>
      <c r="T926">
        <v>-99</v>
      </c>
      <c r="U926">
        <v>-99</v>
      </c>
    </row>
    <row r="927" spans="1:21" hidden="1" x14ac:dyDescent="0.3">
      <c r="A927" t="s">
        <v>98</v>
      </c>
      <c r="B927" t="s">
        <v>220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hidden="1" x14ac:dyDescent="0.3">
      <c r="A928" t="s">
        <v>98</v>
      </c>
      <c r="B928" t="s">
        <v>221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98</v>
      </c>
      <c r="B929" t="s">
        <v>428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493</v>
      </c>
      <c r="T929">
        <v>34</v>
      </c>
      <c r="U929">
        <v>452</v>
      </c>
    </row>
    <row r="930" spans="1:21" hidden="1" x14ac:dyDescent="0.3">
      <c r="A930" t="s">
        <v>98</v>
      </c>
      <c r="B930" t="s">
        <v>325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503</v>
      </c>
      <c r="T930">
        <v>28</v>
      </c>
      <c r="U930">
        <v>372</v>
      </c>
    </row>
    <row r="931" spans="1:21" hidden="1" x14ac:dyDescent="0.3">
      <c r="A931" t="s">
        <v>98</v>
      </c>
      <c r="B931" t="s">
        <v>243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hidden="1" x14ac:dyDescent="0.3">
      <c r="A932" t="s">
        <v>98</v>
      </c>
      <c r="B932" t="s">
        <v>222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hidden="1" x14ac:dyDescent="0.3">
      <c r="A933" t="s">
        <v>98</v>
      </c>
      <c r="B933" t="s">
        <v>223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hidden="1" x14ac:dyDescent="0.3">
      <c r="A934" t="s">
        <v>99</v>
      </c>
      <c r="B934" t="s">
        <v>208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hidden="1" x14ac:dyDescent="0.3">
      <c r="A935" t="s">
        <v>99</v>
      </c>
      <c r="B935" t="s">
        <v>196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42</v>
      </c>
      <c r="R935">
        <v>233</v>
      </c>
      <c r="S935">
        <v>-99</v>
      </c>
      <c r="T935">
        <v>-99</v>
      </c>
      <c r="U935">
        <v>-99</v>
      </c>
    </row>
    <row r="936" spans="1:21" hidden="1" x14ac:dyDescent="0.3">
      <c r="A936" t="s">
        <v>99</v>
      </c>
      <c r="B936" t="s">
        <v>212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116</v>
      </c>
      <c r="R936">
        <v>170</v>
      </c>
      <c r="S936">
        <v>-99</v>
      </c>
      <c r="T936">
        <v>-99</v>
      </c>
      <c r="U936">
        <v>-99</v>
      </c>
    </row>
    <row r="937" spans="1:21" hidden="1" x14ac:dyDescent="0.3">
      <c r="A937" t="s">
        <v>99</v>
      </c>
      <c r="B937" t="s">
        <v>214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84</v>
      </c>
      <c r="R937">
        <v>532</v>
      </c>
      <c r="S937">
        <v>-99</v>
      </c>
      <c r="T937">
        <v>-99</v>
      </c>
      <c r="U937">
        <v>-99</v>
      </c>
    </row>
    <row r="938" spans="1:21" hidden="1" x14ac:dyDescent="0.3">
      <c r="A938" t="s">
        <v>99</v>
      </c>
      <c r="B938" t="s">
        <v>308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132</v>
      </c>
      <c r="R938">
        <v>233</v>
      </c>
      <c r="S938">
        <v>-99</v>
      </c>
      <c r="T938">
        <v>-99</v>
      </c>
      <c r="U938">
        <v>-99</v>
      </c>
    </row>
    <row r="939" spans="1:21" hidden="1" x14ac:dyDescent="0.3">
      <c r="A939" t="s">
        <v>99</v>
      </c>
      <c r="B939" t="s">
        <v>202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-99</v>
      </c>
      <c r="R939">
        <v>-99</v>
      </c>
      <c r="S939">
        <v>-99</v>
      </c>
      <c r="T939">
        <v>-99</v>
      </c>
      <c r="U939">
        <v>-99</v>
      </c>
    </row>
    <row r="940" spans="1:21" hidden="1" x14ac:dyDescent="0.3">
      <c r="A940" t="s">
        <v>99</v>
      </c>
      <c r="B940" t="s">
        <v>203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-99</v>
      </c>
      <c r="R940">
        <v>-99</v>
      </c>
      <c r="S940">
        <v>-99</v>
      </c>
      <c r="T940">
        <v>-99</v>
      </c>
      <c r="U940">
        <v>-99</v>
      </c>
    </row>
    <row r="941" spans="1:21" hidden="1" x14ac:dyDescent="0.3">
      <c r="A941" t="s">
        <v>99</v>
      </c>
      <c r="B941" t="s">
        <v>205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10</v>
      </c>
      <c r="R941">
        <v>314</v>
      </c>
      <c r="S941">
        <v>-99</v>
      </c>
      <c r="T941">
        <v>-99</v>
      </c>
      <c r="U941">
        <v>-99</v>
      </c>
    </row>
    <row r="942" spans="1:21" hidden="1" x14ac:dyDescent="0.3">
      <c r="A942" t="s">
        <v>100</v>
      </c>
      <c r="B942" t="s">
        <v>208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-99</v>
      </c>
      <c r="R942">
        <v>-99</v>
      </c>
      <c r="S942">
        <v>-99</v>
      </c>
      <c r="T942">
        <v>-99</v>
      </c>
      <c r="U942">
        <v>-99</v>
      </c>
    </row>
    <row r="943" spans="1:21" hidden="1" x14ac:dyDescent="0.3">
      <c r="A943" t="s">
        <v>100</v>
      </c>
      <c r="B943" t="s">
        <v>196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100</v>
      </c>
      <c r="B944" t="s">
        <v>212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36</v>
      </c>
      <c r="T944">
        <v>80</v>
      </c>
      <c r="U944">
        <v>905</v>
      </c>
    </row>
    <row r="945" spans="1:21" hidden="1" x14ac:dyDescent="0.3">
      <c r="A945" t="s">
        <v>100</v>
      </c>
      <c r="B945" t="s">
        <v>214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hidden="1" x14ac:dyDescent="0.3">
      <c r="A946" t="s">
        <v>100</v>
      </c>
      <c r="B946" t="s">
        <v>202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hidden="1" x14ac:dyDescent="0.3">
      <c r="A947" t="s">
        <v>100</v>
      </c>
      <c r="B947" t="s">
        <v>203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36</v>
      </c>
      <c r="R947">
        <v>465</v>
      </c>
      <c r="S947">
        <v>279</v>
      </c>
      <c r="T947">
        <v>32</v>
      </c>
      <c r="U947">
        <v>323</v>
      </c>
    </row>
    <row r="948" spans="1:21" hidden="1" x14ac:dyDescent="0.3">
      <c r="A948" t="s">
        <v>100</v>
      </c>
      <c r="B948" t="s">
        <v>205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92</v>
      </c>
      <c r="R948">
        <v>418</v>
      </c>
      <c r="S948">
        <v>485</v>
      </c>
      <c r="T948">
        <v>6</v>
      </c>
      <c r="U948">
        <v>63</v>
      </c>
    </row>
    <row r="949" spans="1:21" hidden="1" x14ac:dyDescent="0.3">
      <c r="A949" t="s">
        <v>100</v>
      </c>
      <c r="B949" t="s">
        <v>216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1</v>
      </c>
      <c r="O949">
        <v>0</v>
      </c>
      <c r="P949">
        <v>1</v>
      </c>
      <c r="Q949">
        <v>174</v>
      </c>
      <c r="R949">
        <v>90</v>
      </c>
      <c r="S949">
        <v>-99</v>
      </c>
      <c r="T949">
        <v>-99</v>
      </c>
      <c r="U949">
        <v>-99</v>
      </c>
    </row>
    <row r="950" spans="1:21" hidden="1" x14ac:dyDescent="0.3">
      <c r="A950" t="s">
        <v>101</v>
      </c>
      <c r="B950" t="s">
        <v>208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hidden="1" x14ac:dyDescent="0.3">
      <c r="A951" t="s">
        <v>101</v>
      </c>
      <c r="B951" t="s">
        <v>196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hidden="1" x14ac:dyDescent="0.3">
      <c r="A952" t="s">
        <v>101</v>
      </c>
      <c r="B952" t="s">
        <v>212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118</v>
      </c>
      <c r="R952">
        <v>256</v>
      </c>
      <c r="S952">
        <v>-99</v>
      </c>
      <c r="T952">
        <v>-99</v>
      </c>
      <c r="U952">
        <v>-99</v>
      </c>
    </row>
    <row r="953" spans="1:21" hidden="1" x14ac:dyDescent="0.3">
      <c r="A953" t="s">
        <v>101</v>
      </c>
      <c r="B953" t="s">
        <v>395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102</v>
      </c>
      <c r="R953">
        <v>143</v>
      </c>
      <c r="S953">
        <v>70</v>
      </c>
      <c r="T953">
        <v>28</v>
      </c>
      <c r="U953">
        <v>184</v>
      </c>
    </row>
    <row r="954" spans="1:21" hidden="1" x14ac:dyDescent="0.3">
      <c r="A954" t="s">
        <v>101</v>
      </c>
      <c r="B954" t="s">
        <v>214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200</v>
      </c>
      <c r="R954">
        <v>110</v>
      </c>
      <c r="S954">
        <v>20</v>
      </c>
      <c r="T954">
        <v>56</v>
      </c>
      <c r="U954">
        <v>466</v>
      </c>
    </row>
    <row r="955" spans="1:21" hidden="1" x14ac:dyDescent="0.3">
      <c r="A955" t="s">
        <v>101</v>
      </c>
      <c r="B955" t="s">
        <v>202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152</v>
      </c>
      <c r="R955">
        <v>290</v>
      </c>
      <c r="S955">
        <v>128</v>
      </c>
      <c r="T955">
        <v>134</v>
      </c>
      <c r="U955">
        <v>873</v>
      </c>
    </row>
    <row r="956" spans="1:21" hidden="1" x14ac:dyDescent="0.3">
      <c r="A956" t="s">
        <v>101</v>
      </c>
      <c r="B956" t="s">
        <v>443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114</v>
      </c>
      <c r="R956">
        <v>813</v>
      </c>
      <c r="S956">
        <v>332</v>
      </c>
      <c r="T956">
        <v>76</v>
      </c>
      <c r="U956">
        <v>592</v>
      </c>
    </row>
    <row r="957" spans="1:21" hidden="1" x14ac:dyDescent="0.3">
      <c r="A957" t="s">
        <v>101</v>
      </c>
      <c r="B957" t="s">
        <v>234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94</v>
      </c>
      <c r="R957">
        <v>820</v>
      </c>
      <c r="S957">
        <v>405</v>
      </c>
      <c r="T957">
        <v>68</v>
      </c>
      <c r="U957">
        <v>502</v>
      </c>
    </row>
    <row r="958" spans="1:21" hidden="1" x14ac:dyDescent="0.3">
      <c r="A958" t="s">
        <v>101</v>
      </c>
      <c r="B958" t="s">
        <v>235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78</v>
      </c>
      <c r="R958">
        <v>729</v>
      </c>
      <c r="S958">
        <v>525</v>
      </c>
      <c r="T958">
        <v>54</v>
      </c>
      <c r="U958">
        <v>371</v>
      </c>
    </row>
    <row r="959" spans="1:21" hidden="1" x14ac:dyDescent="0.3">
      <c r="A959" t="s">
        <v>101</v>
      </c>
      <c r="B959" t="s">
        <v>203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68</v>
      </c>
      <c r="R959">
        <v>380</v>
      </c>
      <c r="S959">
        <v>51</v>
      </c>
      <c r="T959">
        <v>28</v>
      </c>
      <c r="U959">
        <v>431</v>
      </c>
    </row>
    <row r="960" spans="1:21" hidden="1" x14ac:dyDescent="0.3">
      <c r="A960" t="s">
        <v>101</v>
      </c>
      <c r="B960" t="s">
        <v>205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hidden="1" x14ac:dyDescent="0.3">
      <c r="A961" t="s">
        <v>101</v>
      </c>
      <c r="B961" t="s">
        <v>216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90</v>
      </c>
      <c r="R961">
        <v>327</v>
      </c>
      <c r="S961">
        <v>57</v>
      </c>
      <c r="T961">
        <v>8</v>
      </c>
      <c r="U961">
        <v>166</v>
      </c>
    </row>
    <row r="962" spans="1:21" hidden="1" x14ac:dyDescent="0.3">
      <c r="A962" t="s">
        <v>101</v>
      </c>
      <c r="B962" t="s">
        <v>217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234</v>
      </c>
      <c r="T962">
        <v>22</v>
      </c>
      <c r="U962">
        <v>675</v>
      </c>
    </row>
    <row r="963" spans="1:21" hidden="1" x14ac:dyDescent="0.3">
      <c r="A963" t="s">
        <v>101</v>
      </c>
      <c r="B963" t="s">
        <v>220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70</v>
      </c>
      <c r="R963">
        <v>310</v>
      </c>
      <c r="S963">
        <v>-99</v>
      </c>
      <c r="T963">
        <v>-99</v>
      </c>
      <c r="U963">
        <v>-99</v>
      </c>
    </row>
    <row r="964" spans="1:21" hidden="1" x14ac:dyDescent="0.3">
      <c r="A964" t="s">
        <v>102</v>
      </c>
      <c r="B964" t="s">
        <v>208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102</v>
      </c>
      <c r="B965" t="s">
        <v>196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-99</v>
      </c>
      <c r="T965">
        <v>-99</v>
      </c>
      <c r="U965">
        <v>-99</v>
      </c>
    </row>
    <row r="966" spans="1:21" hidden="1" x14ac:dyDescent="0.3">
      <c r="A966" t="s">
        <v>102</v>
      </c>
      <c r="B966" t="s">
        <v>212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-99</v>
      </c>
      <c r="T966">
        <v>-99</v>
      </c>
      <c r="U966">
        <v>-99</v>
      </c>
    </row>
    <row r="967" spans="1:21" hidden="1" x14ac:dyDescent="0.3">
      <c r="A967" t="s">
        <v>102</v>
      </c>
      <c r="B967" t="s">
        <v>214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hidden="1" x14ac:dyDescent="0.3">
      <c r="A968" t="s">
        <v>102</v>
      </c>
      <c r="B968" t="s">
        <v>202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-99</v>
      </c>
      <c r="R968">
        <v>-99</v>
      </c>
      <c r="S968">
        <v>-99</v>
      </c>
      <c r="T968">
        <v>-99</v>
      </c>
      <c r="U968">
        <v>-99</v>
      </c>
    </row>
    <row r="969" spans="1:21" hidden="1" x14ac:dyDescent="0.3">
      <c r="A969" t="s">
        <v>102</v>
      </c>
      <c r="B969" t="s">
        <v>203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112</v>
      </c>
      <c r="R969">
        <v>326</v>
      </c>
      <c r="S969">
        <v>-99</v>
      </c>
      <c r="T969">
        <v>-99</v>
      </c>
      <c r="U969">
        <v>-99</v>
      </c>
    </row>
    <row r="970" spans="1:21" hidden="1" x14ac:dyDescent="0.3">
      <c r="A970" t="s">
        <v>102</v>
      </c>
      <c r="B970" t="s">
        <v>205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80</v>
      </c>
      <c r="R970">
        <v>191</v>
      </c>
      <c r="S970">
        <v>22</v>
      </c>
      <c r="T970">
        <v>80</v>
      </c>
      <c r="U970">
        <v>345</v>
      </c>
    </row>
    <row r="971" spans="1:21" hidden="1" x14ac:dyDescent="0.3">
      <c r="A971" t="s">
        <v>102</v>
      </c>
      <c r="B971" t="s">
        <v>216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0</v>
      </c>
      <c r="T971">
        <v>228</v>
      </c>
      <c r="U971">
        <v>645</v>
      </c>
    </row>
    <row r="972" spans="1:21" hidden="1" x14ac:dyDescent="0.3">
      <c r="A972" t="s">
        <v>102</v>
      </c>
      <c r="B972" t="s">
        <v>217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hidden="1" x14ac:dyDescent="0.3">
      <c r="A973" t="s">
        <v>102</v>
      </c>
      <c r="B973" t="s">
        <v>219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70</v>
      </c>
      <c r="T973">
        <v>28</v>
      </c>
      <c r="U973">
        <v>700</v>
      </c>
    </row>
    <row r="974" spans="1:21" hidden="1" x14ac:dyDescent="0.3">
      <c r="A974" t="s">
        <v>102</v>
      </c>
      <c r="B974" t="s">
        <v>220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114</v>
      </c>
      <c r="R974">
        <v>372</v>
      </c>
      <c r="S974">
        <v>28</v>
      </c>
      <c r="T974">
        <v>44</v>
      </c>
      <c r="U974">
        <v>396</v>
      </c>
    </row>
    <row r="975" spans="1:21" hidden="1" x14ac:dyDescent="0.3">
      <c r="A975" t="s">
        <v>102</v>
      </c>
      <c r="B975" t="s">
        <v>221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114</v>
      </c>
      <c r="R975">
        <v>424</v>
      </c>
      <c r="S975">
        <v>256</v>
      </c>
      <c r="T975">
        <v>70</v>
      </c>
      <c r="U975">
        <v>537</v>
      </c>
    </row>
    <row r="976" spans="1:21" hidden="1" x14ac:dyDescent="0.3">
      <c r="A976" t="s">
        <v>134</v>
      </c>
      <c r="B976" t="s">
        <v>208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hidden="1" x14ac:dyDescent="0.3">
      <c r="A977" t="s">
        <v>134</v>
      </c>
      <c r="B977" t="s">
        <v>196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hidden="1" x14ac:dyDescent="0.3">
      <c r="A978" t="s">
        <v>134</v>
      </c>
      <c r="B978" t="s">
        <v>212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hidden="1" x14ac:dyDescent="0.3">
      <c r="A979" t="s">
        <v>134</v>
      </c>
      <c r="B979" t="s">
        <v>214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-99</v>
      </c>
      <c r="R979">
        <v>-99</v>
      </c>
      <c r="S979">
        <v>444</v>
      </c>
      <c r="T979">
        <v>12</v>
      </c>
      <c r="U979">
        <v>136</v>
      </c>
    </row>
    <row r="980" spans="1:21" hidden="1" x14ac:dyDescent="0.3">
      <c r="A980" t="s">
        <v>134</v>
      </c>
      <c r="B980" t="s">
        <v>202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-99</v>
      </c>
      <c r="R980">
        <v>-99</v>
      </c>
      <c r="S980">
        <v>-99</v>
      </c>
      <c r="T980">
        <v>-99</v>
      </c>
      <c r="U980">
        <v>-99</v>
      </c>
    </row>
    <row r="981" spans="1:21" hidden="1" x14ac:dyDescent="0.3">
      <c r="A981" t="s">
        <v>134</v>
      </c>
      <c r="B981" t="s">
        <v>203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-99</v>
      </c>
      <c r="R981">
        <v>-99</v>
      </c>
      <c r="S981">
        <v>-99</v>
      </c>
      <c r="T981">
        <v>-99</v>
      </c>
      <c r="U981">
        <v>-99</v>
      </c>
    </row>
    <row r="982" spans="1:21" hidden="1" x14ac:dyDescent="0.3">
      <c r="A982" t="s">
        <v>134</v>
      </c>
      <c r="B982" t="s">
        <v>205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-99</v>
      </c>
      <c r="R982">
        <v>-99</v>
      </c>
      <c r="S982">
        <v>-99</v>
      </c>
      <c r="T982">
        <v>-99</v>
      </c>
      <c r="U982">
        <v>-99</v>
      </c>
    </row>
    <row r="983" spans="1:21" hidden="1" x14ac:dyDescent="0.3">
      <c r="A983" t="s">
        <v>134</v>
      </c>
      <c r="B983" t="s">
        <v>216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62</v>
      </c>
      <c r="R983">
        <v>10</v>
      </c>
      <c r="S983">
        <v>0</v>
      </c>
      <c r="T983">
        <v>62</v>
      </c>
      <c r="U983">
        <v>852</v>
      </c>
    </row>
    <row r="984" spans="1:21" hidden="1" x14ac:dyDescent="0.3">
      <c r="A984" t="s">
        <v>134</v>
      </c>
      <c r="B984" t="s">
        <v>339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-99</v>
      </c>
      <c r="R984">
        <v>-99</v>
      </c>
      <c r="S984">
        <v>0</v>
      </c>
      <c r="T984">
        <v>74</v>
      </c>
      <c r="U984">
        <v>297</v>
      </c>
    </row>
    <row r="985" spans="1:21" hidden="1" x14ac:dyDescent="0.3">
      <c r="A985" t="s">
        <v>134</v>
      </c>
      <c r="B985" t="s">
        <v>269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-99</v>
      </c>
      <c r="R985">
        <v>-99</v>
      </c>
      <c r="S985">
        <v>0</v>
      </c>
      <c r="T985">
        <v>60</v>
      </c>
      <c r="U985">
        <v>306</v>
      </c>
    </row>
    <row r="986" spans="1:21" hidden="1" x14ac:dyDescent="0.3">
      <c r="A986" t="s">
        <v>134</v>
      </c>
      <c r="B986" t="s">
        <v>341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-99</v>
      </c>
      <c r="R986">
        <v>-99</v>
      </c>
      <c r="S986">
        <v>0</v>
      </c>
      <c r="T986">
        <v>44</v>
      </c>
      <c r="U986">
        <v>283</v>
      </c>
    </row>
    <row r="987" spans="1:21" hidden="1" x14ac:dyDescent="0.3">
      <c r="A987" t="s">
        <v>134</v>
      </c>
      <c r="B987" t="s">
        <v>295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-99</v>
      </c>
      <c r="R987">
        <v>-99</v>
      </c>
      <c r="S987">
        <v>10</v>
      </c>
      <c r="T987">
        <v>28</v>
      </c>
      <c r="U987">
        <v>197</v>
      </c>
    </row>
    <row r="988" spans="1:21" hidden="1" x14ac:dyDescent="0.3">
      <c r="A988" t="s">
        <v>134</v>
      </c>
      <c r="B988" t="s">
        <v>342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-99</v>
      </c>
      <c r="R988">
        <v>-99</v>
      </c>
      <c r="S988">
        <v>10</v>
      </c>
      <c r="T988">
        <v>26</v>
      </c>
      <c r="U988">
        <v>143</v>
      </c>
    </row>
    <row r="989" spans="1:21" hidden="1" x14ac:dyDescent="0.3">
      <c r="A989" t="s">
        <v>134</v>
      </c>
      <c r="B989" t="s">
        <v>385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-99</v>
      </c>
      <c r="R989">
        <v>-99</v>
      </c>
      <c r="S989">
        <v>10</v>
      </c>
      <c r="T989">
        <v>28</v>
      </c>
      <c r="U989">
        <v>161</v>
      </c>
    </row>
    <row r="990" spans="1:21" hidden="1" x14ac:dyDescent="0.3">
      <c r="A990" t="s">
        <v>134</v>
      </c>
      <c r="B990" t="s">
        <v>264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-99</v>
      </c>
      <c r="R990">
        <v>-99</v>
      </c>
      <c r="S990">
        <v>30</v>
      </c>
      <c r="T990">
        <v>20</v>
      </c>
      <c r="U990">
        <v>153</v>
      </c>
    </row>
    <row r="991" spans="1:21" hidden="1" x14ac:dyDescent="0.3">
      <c r="A991" t="s">
        <v>134</v>
      </c>
      <c r="B991" t="s">
        <v>449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-99</v>
      </c>
      <c r="R991">
        <v>-99</v>
      </c>
      <c r="S991">
        <v>10</v>
      </c>
      <c r="T991">
        <v>16</v>
      </c>
      <c r="U991">
        <v>199</v>
      </c>
    </row>
    <row r="992" spans="1:21" hidden="1" x14ac:dyDescent="0.3">
      <c r="A992" t="s">
        <v>134</v>
      </c>
      <c r="B992" t="s">
        <v>402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-99</v>
      </c>
      <c r="R992">
        <v>-99</v>
      </c>
      <c r="S992">
        <v>10</v>
      </c>
      <c r="T992">
        <v>34</v>
      </c>
      <c r="U992">
        <v>301</v>
      </c>
    </row>
    <row r="993" spans="1:21" hidden="1" x14ac:dyDescent="0.3">
      <c r="A993" t="s">
        <v>134</v>
      </c>
      <c r="B993" t="s">
        <v>441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-99</v>
      </c>
      <c r="R993">
        <v>-99</v>
      </c>
      <c r="S993">
        <v>10</v>
      </c>
      <c r="T993">
        <v>40</v>
      </c>
      <c r="U993">
        <v>192</v>
      </c>
    </row>
    <row r="994" spans="1:21" hidden="1" x14ac:dyDescent="0.3">
      <c r="A994" t="s">
        <v>134</v>
      </c>
      <c r="B994" t="s">
        <v>266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-99</v>
      </c>
      <c r="R994">
        <v>-99</v>
      </c>
      <c r="S994">
        <v>0</v>
      </c>
      <c r="T994">
        <v>86</v>
      </c>
      <c r="U994">
        <v>318</v>
      </c>
    </row>
    <row r="995" spans="1:21" hidden="1" x14ac:dyDescent="0.3">
      <c r="A995" t="s">
        <v>134</v>
      </c>
      <c r="B995" t="s">
        <v>418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0</v>
      </c>
      <c r="P995">
        <v>1</v>
      </c>
      <c r="Q995">
        <v>-99</v>
      </c>
      <c r="R995">
        <v>-99</v>
      </c>
      <c r="S995">
        <v>0</v>
      </c>
      <c r="T995">
        <v>64</v>
      </c>
      <c r="U995">
        <v>300</v>
      </c>
    </row>
    <row r="996" spans="1:21" hidden="1" x14ac:dyDescent="0.3">
      <c r="A996" t="s">
        <v>134</v>
      </c>
      <c r="B996" t="s">
        <v>404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-99</v>
      </c>
      <c r="R996">
        <v>-99</v>
      </c>
      <c r="S996">
        <v>0</v>
      </c>
      <c r="T996">
        <v>94</v>
      </c>
      <c r="U996">
        <v>376</v>
      </c>
    </row>
    <row r="997" spans="1:21" hidden="1" x14ac:dyDescent="0.3">
      <c r="A997" t="s">
        <v>134</v>
      </c>
      <c r="B997" t="s">
        <v>217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-99</v>
      </c>
      <c r="R997">
        <v>-99</v>
      </c>
      <c r="S997">
        <v>28</v>
      </c>
      <c r="T997">
        <v>30</v>
      </c>
      <c r="U997">
        <v>230</v>
      </c>
    </row>
    <row r="998" spans="1:21" hidden="1" x14ac:dyDescent="0.3">
      <c r="A998" t="s">
        <v>134</v>
      </c>
      <c r="B998" t="s">
        <v>452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-99</v>
      </c>
      <c r="R998">
        <v>-99</v>
      </c>
      <c r="S998">
        <v>58</v>
      </c>
      <c r="T998">
        <v>44</v>
      </c>
      <c r="U998">
        <v>282</v>
      </c>
    </row>
    <row r="999" spans="1:21" hidden="1" x14ac:dyDescent="0.3">
      <c r="A999" t="s">
        <v>134</v>
      </c>
      <c r="B999" t="s">
        <v>415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-99</v>
      </c>
      <c r="R999">
        <v>-99</v>
      </c>
      <c r="S999">
        <v>14</v>
      </c>
      <c r="T999">
        <v>80</v>
      </c>
      <c r="U999">
        <v>410</v>
      </c>
    </row>
    <row r="1000" spans="1:21" hidden="1" x14ac:dyDescent="0.3">
      <c r="A1000" t="s">
        <v>134</v>
      </c>
      <c r="B1000" t="s">
        <v>429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-99</v>
      </c>
      <c r="R1000">
        <v>-99</v>
      </c>
      <c r="S1000">
        <v>20</v>
      </c>
      <c r="T1000">
        <v>40</v>
      </c>
      <c r="U1000">
        <v>425</v>
      </c>
    </row>
    <row r="1001" spans="1:21" hidden="1" x14ac:dyDescent="0.3">
      <c r="A1001" t="s">
        <v>134</v>
      </c>
      <c r="B1001" t="s">
        <v>374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-99</v>
      </c>
      <c r="R1001">
        <v>-99</v>
      </c>
      <c r="S1001">
        <v>22</v>
      </c>
      <c r="T1001">
        <v>96</v>
      </c>
      <c r="U1001">
        <v>396</v>
      </c>
    </row>
    <row r="1002" spans="1:21" hidden="1" x14ac:dyDescent="0.3">
      <c r="A1002" t="s">
        <v>134</v>
      </c>
      <c r="B1002" t="s">
        <v>416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-99</v>
      </c>
      <c r="R1002">
        <v>-99</v>
      </c>
      <c r="S1002">
        <v>10</v>
      </c>
      <c r="T1002">
        <v>76</v>
      </c>
      <c r="U1002">
        <v>771</v>
      </c>
    </row>
    <row r="1003" spans="1:21" hidden="1" x14ac:dyDescent="0.3">
      <c r="A1003" t="s">
        <v>134</v>
      </c>
      <c r="B1003" t="s">
        <v>219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-99</v>
      </c>
      <c r="R1003">
        <v>-99</v>
      </c>
      <c r="S1003">
        <v>0</v>
      </c>
      <c r="T1003">
        <v>106</v>
      </c>
      <c r="U1003">
        <v>1240</v>
      </c>
    </row>
    <row r="1004" spans="1:21" hidden="1" x14ac:dyDescent="0.3">
      <c r="A1004" t="s">
        <v>134</v>
      </c>
      <c r="B1004" t="s">
        <v>220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-99</v>
      </c>
      <c r="R1004">
        <v>-99</v>
      </c>
      <c r="S1004">
        <v>10</v>
      </c>
      <c r="T1004">
        <v>172</v>
      </c>
      <c r="U1004">
        <v>858</v>
      </c>
    </row>
    <row r="1005" spans="1:21" hidden="1" x14ac:dyDescent="0.3">
      <c r="A1005" t="s">
        <v>134</v>
      </c>
      <c r="B1005" t="s">
        <v>221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114</v>
      </c>
      <c r="R1005">
        <v>212</v>
      </c>
      <c r="S1005">
        <v>22</v>
      </c>
      <c r="T1005">
        <v>40</v>
      </c>
      <c r="U1005">
        <v>418</v>
      </c>
    </row>
    <row r="1006" spans="1:21" hidden="1" x14ac:dyDescent="0.3">
      <c r="A1006" t="s">
        <v>103</v>
      </c>
      <c r="B1006" t="s">
        <v>208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103</v>
      </c>
      <c r="B1007" t="s">
        <v>196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66</v>
      </c>
      <c r="R1007">
        <v>222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103</v>
      </c>
      <c r="B1008" t="s">
        <v>376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22</v>
      </c>
      <c r="R1008">
        <v>551</v>
      </c>
      <c r="S1008">
        <v>40</v>
      </c>
      <c r="T1008">
        <v>80</v>
      </c>
      <c r="U1008">
        <v>511</v>
      </c>
    </row>
    <row r="1009" spans="1:21" hidden="1" x14ac:dyDescent="0.3">
      <c r="A1009" t="s">
        <v>103</v>
      </c>
      <c r="B1009" t="s">
        <v>212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90</v>
      </c>
      <c r="R1009">
        <v>233</v>
      </c>
      <c r="S1009">
        <v>10</v>
      </c>
      <c r="T1009">
        <v>88</v>
      </c>
      <c r="U1009">
        <v>1000</v>
      </c>
    </row>
    <row r="1010" spans="1:21" hidden="1" x14ac:dyDescent="0.3">
      <c r="A1010" t="s">
        <v>103</v>
      </c>
      <c r="B1010" t="s">
        <v>214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10</v>
      </c>
      <c r="T1010">
        <v>142</v>
      </c>
      <c r="U1010">
        <v>1332</v>
      </c>
    </row>
    <row r="1011" spans="1:21" hidden="1" x14ac:dyDescent="0.3">
      <c r="A1011" t="s">
        <v>103</v>
      </c>
      <c r="B1011" t="s">
        <v>202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22</v>
      </c>
      <c r="T1011">
        <v>116</v>
      </c>
      <c r="U1011">
        <v>824</v>
      </c>
    </row>
    <row r="1012" spans="1:21" hidden="1" x14ac:dyDescent="0.3">
      <c r="A1012" t="s">
        <v>103</v>
      </c>
      <c r="B1012" t="s">
        <v>203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-99</v>
      </c>
      <c r="R1012">
        <v>-99</v>
      </c>
      <c r="S1012">
        <v>50</v>
      </c>
      <c r="T1012">
        <v>38</v>
      </c>
      <c r="U1012">
        <v>809</v>
      </c>
    </row>
    <row r="1013" spans="1:21" hidden="1" x14ac:dyDescent="0.3">
      <c r="A1013" t="s">
        <v>103</v>
      </c>
      <c r="B1013" t="s">
        <v>205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108</v>
      </c>
      <c r="R1013">
        <v>117</v>
      </c>
      <c r="S1013">
        <v>-99</v>
      </c>
      <c r="T1013">
        <v>-99</v>
      </c>
      <c r="U1013">
        <v>-99</v>
      </c>
    </row>
    <row r="1014" spans="1:21" hidden="1" x14ac:dyDescent="0.3">
      <c r="A1014" t="s">
        <v>104</v>
      </c>
      <c r="B1014" t="s">
        <v>208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hidden="1" x14ac:dyDescent="0.3">
      <c r="A1015" t="s">
        <v>104</v>
      </c>
      <c r="B1015" t="s">
        <v>196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-99</v>
      </c>
      <c r="R1015">
        <v>-99</v>
      </c>
      <c r="S1015">
        <v>-99</v>
      </c>
      <c r="T1015">
        <v>-99</v>
      </c>
      <c r="U1015">
        <v>-99</v>
      </c>
    </row>
    <row r="1016" spans="1:21" hidden="1" x14ac:dyDescent="0.3">
      <c r="A1016" t="s">
        <v>104</v>
      </c>
      <c r="B1016" t="s">
        <v>212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-99</v>
      </c>
      <c r="R1016">
        <v>-99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104</v>
      </c>
      <c r="B1017" t="s">
        <v>214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hidden="1" x14ac:dyDescent="0.3">
      <c r="A1018" t="s">
        <v>104</v>
      </c>
      <c r="B1018" t="s">
        <v>202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hidden="1" x14ac:dyDescent="0.3">
      <c r="A1019" t="s">
        <v>104</v>
      </c>
      <c r="B1019" t="s">
        <v>203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hidden="1" x14ac:dyDescent="0.3">
      <c r="A1020" t="s">
        <v>104</v>
      </c>
      <c r="B1020" t="s">
        <v>205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84</v>
      </c>
      <c r="R1020">
        <v>231</v>
      </c>
      <c r="S1020">
        <v>70</v>
      </c>
      <c r="T1020">
        <v>94</v>
      </c>
      <c r="U1020">
        <v>962</v>
      </c>
    </row>
    <row r="1021" spans="1:21" hidden="1" x14ac:dyDescent="0.3">
      <c r="A1021" t="s">
        <v>104</v>
      </c>
      <c r="B1021" t="s">
        <v>216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102</v>
      </c>
      <c r="R1021">
        <v>120</v>
      </c>
      <c r="S1021">
        <v>-99</v>
      </c>
      <c r="T1021">
        <v>-99</v>
      </c>
      <c r="U1021">
        <v>-99</v>
      </c>
    </row>
    <row r="1022" spans="1:21" hidden="1" x14ac:dyDescent="0.3">
      <c r="A1022" t="s">
        <v>104</v>
      </c>
      <c r="B1022" t="s">
        <v>217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-99</v>
      </c>
      <c r="R1022">
        <v>-99</v>
      </c>
      <c r="S1022">
        <v>-99</v>
      </c>
      <c r="T1022">
        <v>-99</v>
      </c>
      <c r="U1022">
        <v>-99</v>
      </c>
    </row>
    <row r="1023" spans="1:21" hidden="1" x14ac:dyDescent="0.3">
      <c r="A1023" t="s">
        <v>104</v>
      </c>
      <c r="B1023" t="s">
        <v>219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130</v>
      </c>
      <c r="R1023">
        <v>151</v>
      </c>
      <c r="S1023">
        <v>150</v>
      </c>
      <c r="T1023">
        <v>42</v>
      </c>
      <c r="U1023">
        <v>895</v>
      </c>
    </row>
    <row r="1024" spans="1:21" hidden="1" x14ac:dyDescent="0.3">
      <c r="A1024" t="s">
        <v>104</v>
      </c>
      <c r="B1024" t="s">
        <v>220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138</v>
      </c>
      <c r="R1024">
        <v>298</v>
      </c>
      <c r="S1024">
        <v>-99</v>
      </c>
      <c r="T1024">
        <v>-99</v>
      </c>
      <c r="U1024">
        <v>-99</v>
      </c>
    </row>
    <row r="1025" spans="1:21" hidden="1" x14ac:dyDescent="0.3">
      <c r="A1025" t="s">
        <v>105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hidden="1" x14ac:dyDescent="0.3">
      <c r="A1026" t="s">
        <v>105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-99</v>
      </c>
      <c r="R1026">
        <v>-99</v>
      </c>
      <c r="S1026">
        <v>-99</v>
      </c>
      <c r="T1026">
        <v>-99</v>
      </c>
      <c r="U1026">
        <v>-99</v>
      </c>
    </row>
    <row r="1027" spans="1:21" hidden="1" x14ac:dyDescent="0.3">
      <c r="A1027" t="s">
        <v>105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hidden="1" x14ac:dyDescent="0.3">
      <c r="A1028" t="s">
        <v>105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-99</v>
      </c>
      <c r="R1028">
        <v>-99</v>
      </c>
      <c r="S1028">
        <v>78</v>
      </c>
      <c r="T1028">
        <v>38</v>
      </c>
      <c r="U1028">
        <v>793</v>
      </c>
    </row>
    <row r="1029" spans="1:21" hidden="1" x14ac:dyDescent="0.3">
      <c r="A1029" t="s">
        <v>105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0</v>
      </c>
      <c r="N1029">
        <v>1</v>
      </c>
      <c r="O1029">
        <v>0</v>
      </c>
      <c r="P1029">
        <v>0</v>
      </c>
      <c r="Q1029">
        <v>96</v>
      </c>
      <c r="R1029">
        <v>348</v>
      </c>
      <c r="S1029">
        <v>-99</v>
      </c>
      <c r="T1029">
        <v>-99</v>
      </c>
      <c r="U1029">
        <v>-99</v>
      </c>
    </row>
    <row r="1030" spans="1:21" hidden="1" x14ac:dyDescent="0.3">
      <c r="A1030" t="s">
        <v>105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76</v>
      </c>
      <c r="R1030">
        <v>182</v>
      </c>
      <c r="S1030">
        <v>-99</v>
      </c>
      <c r="T1030">
        <v>-99</v>
      </c>
      <c r="U1030">
        <v>-99</v>
      </c>
    </row>
    <row r="1031" spans="1:21" hidden="1" x14ac:dyDescent="0.3">
      <c r="A1031" t="s">
        <v>105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126</v>
      </c>
      <c r="R1031">
        <v>78</v>
      </c>
      <c r="S1031">
        <v>-99</v>
      </c>
      <c r="T1031">
        <v>-99</v>
      </c>
      <c r="U1031">
        <v>-99</v>
      </c>
    </row>
    <row r="1032" spans="1:21" hidden="1" x14ac:dyDescent="0.3">
      <c r="A1032" t="s">
        <v>105</v>
      </c>
      <c r="B1032" t="s">
        <v>409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44</v>
      </c>
      <c r="R1032">
        <v>78</v>
      </c>
      <c r="S1032">
        <v>-99</v>
      </c>
      <c r="T1032">
        <v>-99</v>
      </c>
      <c r="U1032">
        <v>-99</v>
      </c>
    </row>
    <row r="1033" spans="1:21" hidden="1" x14ac:dyDescent="0.3">
      <c r="A1033" t="s">
        <v>105</v>
      </c>
      <c r="B1033" t="s">
        <v>411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42</v>
      </c>
      <c r="R1033">
        <v>58</v>
      </c>
      <c r="S1033">
        <v>-99</v>
      </c>
      <c r="T1033">
        <v>-99</v>
      </c>
      <c r="U1033">
        <v>-99</v>
      </c>
    </row>
    <row r="1034" spans="1:21" hidden="1" x14ac:dyDescent="0.3">
      <c r="A1034" t="s">
        <v>105</v>
      </c>
      <c r="B1034" t="s">
        <v>420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46</v>
      </c>
      <c r="R1034">
        <v>67</v>
      </c>
      <c r="S1034">
        <v>-99</v>
      </c>
      <c r="T1034">
        <v>-99</v>
      </c>
      <c r="U1034">
        <v>-99</v>
      </c>
    </row>
    <row r="1035" spans="1:21" hidden="1" x14ac:dyDescent="0.3">
      <c r="A1035" t="s">
        <v>105</v>
      </c>
      <c r="B1035" t="s">
        <v>408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46</v>
      </c>
      <c r="R1035">
        <v>58</v>
      </c>
      <c r="S1035">
        <v>-99</v>
      </c>
      <c r="T1035">
        <v>-99</v>
      </c>
      <c r="U1035">
        <v>-99</v>
      </c>
    </row>
    <row r="1036" spans="1:21" hidden="1" x14ac:dyDescent="0.3">
      <c r="A1036" t="s">
        <v>105</v>
      </c>
      <c r="B1036" t="s">
        <v>406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48</v>
      </c>
      <c r="R1036">
        <v>71</v>
      </c>
      <c r="S1036">
        <v>-99</v>
      </c>
      <c r="T1036">
        <v>-99</v>
      </c>
      <c r="U1036">
        <v>-99</v>
      </c>
    </row>
    <row r="1037" spans="1:21" hidden="1" x14ac:dyDescent="0.3">
      <c r="A1037" t="s">
        <v>105</v>
      </c>
      <c r="B1037" t="s">
        <v>367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44</v>
      </c>
      <c r="R1037">
        <v>63</v>
      </c>
      <c r="S1037">
        <v>-99</v>
      </c>
      <c r="T1037">
        <v>-99</v>
      </c>
      <c r="U1037">
        <v>-99</v>
      </c>
    </row>
    <row r="1038" spans="1:21" hidden="1" x14ac:dyDescent="0.3">
      <c r="A1038" t="s">
        <v>105</v>
      </c>
      <c r="B1038" t="s">
        <v>216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40</v>
      </c>
      <c r="R1038">
        <v>60</v>
      </c>
      <c r="S1038">
        <v>-99</v>
      </c>
      <c r="T1038">
        <v>-99</v>
      </c>
      <c r="U1038">
        <v>-99</v>
      </c>
    </row>
    <row r="1039" spans="1:21" hidden="1" x14ac:dyDescent="0.3">
      <c r="A1039" t="s">
        <v>105</v>
      </c>
      <c r="B1039" t="s">
        <v>217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1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-99</v>
      </c>
      <c r="R1039">
        <v>-99</v>
      </c>
      <c r="S1039">
        <v>208</v>
      </c>
      <c r="T1039">
        <v>2</v>
      </c>
      <c r="U1039">
        <v>61</v>
      </c>
    </row>
    <row r="1040" spans="1:21" hidden="1" x14ac:dyDescent="0.3">
      <c r="A1040" t="s">
        <v>106</v>
      </c>
      <c r="B1040" t="s">
        <v>208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96</v>
      </c>
      <c r="R1040">
        <v>306</v>
      </c>
      <c r="S1040">
        <v>-99</v>
      </c>
      <c r="T1040">
        <v>-99</v>
      </c>
      <c r="U1040">
        <v>-99</v>
      </c>
    </row>
    <row r="1041" spans="1:21" hidden="1" x14ac:dyDescent="0.3">
      <c r="A1041" t="s">
        <v>106</v>
      </c>
      <c r="B1041" t="s">
        <v>196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-99</v>
      </c>
      <c r="R1041">
        <v>-99</v>
      </c>
      <c r="S1041">
        <v>-99</v>
      </c>
      <c r="T1041">
        <v>-99</v>
      </c>
      <c r="U1041">
        <v>-99</v>
      </c>
    </row>
    <row r="1042" spans="1:21" hidden="1" x14ac:dyDescent="0.3">
      <c r="A1042" t="s">
        <v>106</v>
      </c>
      <c r="B1042" t="s">
        <v>212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-99</v>
      </c>
      <c r="R1042">
        <v>-99</v>
      </c>
      <c r="S1042">
        <v>120</v>
      </c>
      <c r="T1042">
        <v>58</v>
      </c>
      <c r="U1042">
        <v>762</v>
      </c>
    </row>
    <row r="1043" spans="1:21" hidden="1" x14ac:dyDescent="0.3">
      <c r="A1043" t="s">
        <v>106</v>
      </c>
      <c r="B1043" t="s">
        <v>214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92</v>
      </c>
      <c r="R1043">
        <v>319</v>
      </c>
      <c r="S1043">
        <v>165</v>
      </c>
      <c r="T1043">
        <v>36</v>
      </c>
      <c r="U1043">
        <v>331</v>
      </c>
    </row>
    <row r="1044" spans="1:21" hidden="1" x14ac:dyDescent="0.3">
      <c r="A1044" t="s">
        <v>106</v>
      </c>
      <c r="B1044" t="s">
        <v>202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-99</v>
      </c>
      <c r="R1044">
        <v>-99</v>
      </c>
      <c r="S1044">
        <v>81</v>
      </c>
      <c r="T1044">
        <v>64</v>
      </c>
      <c r="U1044">
        <v>724</v>
      </c>
    </row>
    <row r="1045" spans="1:21" hidden="1" x14ac:dyDescent="0.3">
      <c r="A1045" t="s">
        <v>106</v>
      </c>
      <c r="B1045" t="s">
        <v>203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-99</v>
      </c>
      <c r="R1045">
        <v>-99</v>
      </c>
      <c r="S1045">
        <v>-99</v>
      </c>
      <c r="T1045">
        <v>-99</v>
      </c>
      <c r="U1045">
        <v>-99</v>
      </c>
    </row>
    <row r="1046" spans="1:21" hidden="1" x14ac:dyDescent="0.3">
      <c r="A1046" t="s">
        <v>106</v>
      </c>
      <c r="B1046" t="s">
        <v>303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174</v>
      </c>
      <c r="R1046">
        <v>134</v>
      </c>
      <c r="S1046">
        <v>-99</v>
      </c>
      <c r="T1046">
        <v>-99</v>
      </c>
      <c r="U1046">
        <v>-99</v>
      </c>
    </row>
    <row r="1047" spans="1:21" hidden="1" x14ac:dyDescent="0.3">
      <c r="A1047" t="s">
        <v>106</v>
      </c>
      <c r="B1047" t="s">
        <v>205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352</v>
      </c>
      <c r="R1047">
        <v>150</v>
      </c>
      <c r="S1047">
        <v>-99</v>
      </c>
      <c r="T1047">
        <v>-99</v>
      </c>
      <c r="U1047">
        <v>-99</v>
      </c>
    </row>
    <row r="1048" spans="1:21" hidden="1" x14ac:dyDescent="0.3">
      <c r="A1048" t="s">
        <v>106</v>
      </c>
      <c r="B1048" t="s">
        <v>216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114</v>
      </c>
      <c r="R1048">
        <v>316</v>
      </c>
      <c r="S1048">
        <v>194</v>
      </c>
      <c r="T1048">
        <v>72</v>
      </c>
      <c r="U1048">
        <v>859</v>
      </c>
    </row>
    <row r="1049" spans="1:21" hidden="1" x14ac:dyDescent="0.3">
      <c r="A1049" t="s">
        <v>106</v>
      </c>
      <c r="B1049" t="s">
        <v>217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54</v>
      </c>
      <c r="R1049">
        <v>528</v>
      </c>
      <c r="S1049">
        <v>14</v>
      </c>
      <c r="T1049">
        <v>78</v>
      </c>
      <c r="U1049">
        <v>1137</v>
      </c>
    </row>
    <row r="1050" spans="1:21" hidden="1" x14ac:dyDescent="0.3">
      <c r="A1050" t="s">
        <v>106</v>
      </c>
      <c r="B1050" t="s">
        <v>219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-99</v>
      </c>
      <c r="R1050">
        <v>-99</v>
      </c>
      <c r="S1050">
        <v>28</v>
      </c>
      <c r="T1050">
        <v>64</v>
      </c>
      <c r="U1050">
        <v>662</v>
      </c>
    </row>
    <row r="1051" spans="1:21" hidden="1" x14ac:dyDescent="0.3">
      <c r="A1051" t="s">
        <v>106</v>
      </c>
      <c r="B1051" t="s">
        <v>220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34</v>
      </c>
      <c r="R1051">
        <v>461</v>
      </c>
      <c r="S1051">
        <v>-99</v>
      </c>
      <c r="T1051">
        <v>-99</v>
      </c>
      <c r="U1051">
        <v>-99</v>
      </c>
    </row>
    <row r="1052" spans="1:21" hidden="1" x14ac:dyDescent="0.3">
      <c r="A1052" t="s">
        <v>106</v>
      </c>
      <c r="B1052" t="s">
        <v>221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98</v>
      </c>
      <c r="R1052">
        <v>225</v>
      </c>
      <c r="S1052">
        <v>-99</v>
      </c>
      <c r="T1052">
        <v>-99</v>
      </c>
      <c r="U1052">
        <v>-99</v>
      </c>
    </row>
    <row r="1053" spans="1:21" hidden="1" x14ac:dyDescent="0.3">
      <c r="A1053" t="s">
        <v>106</v>
      </c>
      <c r="B1053" t="s">
        <v>222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106</v>
      </c>
      <c r="B1054" t="s">
        <v>223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107</v>
      </c>
      <c r="B1055" t="s">
        <v>208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107</v>
      </c>
      <c r="B1056" t="s">
        <v>196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96</v>
      </c>
      <c r="R1056">
        <v>149</v>
      </c>
      <c r="S1056">
        <v>-99</v>
      </c>
      <c r="T1056">
        <v>-99</v>
      </c>
      <c r="U1056">
        <v>-99</v>
      </c>
    </row>
    <row r="1057" spans="1:21" hidden="1" x14ac:dyDescent="0.3">
      <c r="A1057" t="s">
        <v>107</v>
      </c>
      <c r="B1057" t="s">
        <v>212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120</v>
      </c>
      <c r="R1057">
        <v>80</v>
      </c>
      <c r="S1057">
        <v>438</v>
      </c>
      <c r="T1057">
        <v>52</v>
      </c>
      <c r="U1057">
        <v>453</v>
      </c>
    </row>
    <row r="1058" spans="1:21" hidden="1" x14ac:dyDescent="0.3">
      <c r="A1058" t="s">
        <v>107</v>
      </c>
      <c r="B1058" t="s">
        <v>214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114</v>
      </c>
      <c r="R1058">
        <v>130</v>
      </c>
      <c r="S1058">
        <v>-99</v>
      </c>
      <c r="T1058">
        <v>-99</v>
      </c>
      <c r="U1058">
        <v>-99</v>
      </c>
    </row>
    <row r="1059" spans="1:21" hidden="1" x14ac:dyDescent="0.3">
      <c r="A1059" t="s">
        <v>107</v>
      </c>
      <c r="B1059" t="s">
        <v>444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96</v>
      </c>
      <c r="R1059">
        <v>10</v>
      </c>
      <c r="S1059">
        <v>-99</v>
      </c>
      <c r="T1059">
        <v>-99</v>
      </c>
      <c r="U1059">
        <v>-99</v>
      </c>
    </row>
    <row r="1060" spans="1:21" hidden="1" x14ac:dyDescent="0.3">
      <c r="A1060" t="s">
        <v>107</v>
      </c>
      <c r="B1060" t="s">
        <v>202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122</v>
      </c>
      <c r="R1060">
        <v>148</v>
      </c>
      <c r="S1060">
        <v>-99</v>
      </c>
      <c r="T1060">
        <v>-99</v>
      </c>
      <c r="U1060">
        <v>-99</v>
      </c>
    </row>
    <row r="1061" spans="1:21" hidden="1" x14ac:dyDescent="0.3">
      <c r="A1061" t="s">
        <v>107</v>
      </c>
      <c r="B1061" t="s">
        <v>236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124</v>
      </c>
      <c r="R1061">
        <v>63</v>
      </c>
      <c r="S1061">
        <v>-99</v>
      </c>
      <c r="T1061">
        <v>-99</v>
      </c>
      <c r="U1061">
        <v>-99</v>
      </c>
    </row>
    <row r="1062" spans="1:21" hidden="1" x14ac:dyDescent="0.3">
      <c r="A1062" t="s">
        <v>107</v>
      </c>
      <c r="B1062" t="s">
        <v>412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128</v>
      </c>
      <c r="R1062">
        <v>82</v>
      </c>
      <c r="S1062">
        <v>-99</v>
      </c>
      <c r="T1062">
        <v>-99</v>
      </c>
      <c r="U1062">
        <v>-99</v>
      </c>
    </row>
    <row r="1063" spans="1:21" hidden="1" x14ac:dyDescent="0.3">
      <c r="A1063" t="s">
        <v>107</v>
      </c>
      <c r="B1063" t="s">
        <v>390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126</v>
      </c>
      <c r="R1063">
        <v>70</v>
      </c>
      <c r="S1063">
        <v>-99</v>
      </c>
      <c r="T1063">
        <v>-99</v>
      </c>
      <c r="U1063">
        <v>-99</v>
      </c>
    </row>
    <row r="1064" spans="1:21" hidden="1" x14ac:dyDescent="0.3">
      <c r="A1064" t="s">
        <v>107</v>
      </c>
      <c r="B1064" t="s">
        <v>384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130</v>
      </c>
      <c r="R1064">
        <v>64</v>
      </c>
      <c r="S1064">
        <v>-99</v>
      </c>
      <c r="T1064">
        <v>-99</v>
      </c>
      <c r="U1064">
        <v>-99</v>
      </c>
    </row>
    <row r="1065" spans="1:21" hidden="1" x14ac:dyDescent="0.3">
      <c r="A1065" t="s">
        <v>107</v>
      </c>
      <c r="B1065" t="s">
        <v>203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82</v>
      </c>
      <c r="R1065">
        <v>324</v>
      </c>
      <c r="S1065">
        <v>-99</v>
      </c>
      <c r="T1065">
        <v>-99</v>
      </c>
      <c r="U1065">
        <v>-99</v>
      </c>
    </row>
    <row r="1066" spans="1:21" hidden="1" x14ac:dyDescent="0.3">
      <c r="A1066" t="s">
        <v>107</v>
      </c>
      <c r="B1066" t="s">
        <v>205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56</v>
      </c>
      <c r="R1066">
        <v>563</v>
      </c>
      <c r="S1066">
        <v>575</v>
      </c>
      <c r="T1066">
        <v>26</v>
      </c>
      <c r="U1066">
        <v>513</v>
      </c>
    </row>
    <row r="1067" spans="1:21" hidden="1" x14ac:dyDescent="0.3">
      <c r="A1067" t="s">
        <v>107</v>
      </c>
      <c r="B1067" t="s">
        <v>216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hidden="1" x14ac:dyDescent="0.3">
      <c r="A1068" t="s">
        <v>107</v>
      </c>
      <c r="B1068" t="s">
        <v>217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108</v>
      </c>
      <c r="B1069" t="s">
        <v>208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hidden="1" x14ac:dyDescent="0.3">
      <c r="A1070" t="s">
        <v>108</v>
      </c>
      <c r="B1070" t="s">
        <v>196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358</v>
      </c>
      <c r="T1070">
        <v>16</v>
      </c>
      <c r="U1070">
        <v>163</v>
      </c>
    </row>
    <row r="1071" spans="1:21" hidden="1" x14ac:dyDescent="0.3">
      <c r="A1071" t="s">
        <v>108</v>
      </c>
      <c r="B1071" t="s">
        <v>212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58</v>
      </c>
      <c r="R1071">
        <v>225</v>
      </c>
      <c r="S1071">
        <v>-99</v>
      </c>
      <c r="T1071">
        <v>-99</v>
      </c>
      <c r="U1071">
        <v>-99</v>
      </c>
    </row>
    <row r="1072" spans="1:21" hidden="1" x14ac:dyDescent="0.3">
      <c r="A1072" t="s">
        <v>108</v>
      </c>
      <c r="B1072" t="s">
        <v>214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-99</v>
      </c>
      <c r="R1072">
        <v>-99</v>
      </c>
      <c r="S1072">
        <v>172</v>
      </c>
      <c r="T1072">
        <v>18</v>
      </c>
      <c r="U1072">
        <v>188</v>
      </c>
    </row>
    <row r="1073" spans="1:21" hidden="1" x14ac:dyDescent="0.3">
      <c r="A1073" t="s">
        <v>108</v>
      </c>
      <c r="B1073" t="s">
        <v>202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326</v>
      </c>
      <c r="T1073">
        <v>16</v>
      </c>
      <c r="U1073">
        <v>114</v>
      </c>
    </row>
    <row r="1074" spans="1:21" hidden="1" x14ac:dyDescent="0.3">
      <c r="A1074" t="s">
        <v>108</v>
      </c>
      <c r="B1074" t="s">
        <v>203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hidden="1" x14ac:dyDescent="0.3">
      <c r="A1075" t="s">
        <v>108</v>
      </c>
      <c r="B1075" t="s">
        <v>205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130</v>
      </c>
      <c r="R1075">
        <v>468</v>
      </c>
      <c r="S1075">
        <v>10</v>
      </c>
      <c r="T1075">
        <v>154</v>
      </c>
      <c r="U1075">
        <v>849</v>
      </c>
    </row>
    <row r="1076" spans="1:21" hidden="1" x14ac:dyDescent="0.3">
      <c r="A1076" t="s">
        <v>108</v>
      </c>
      <c r="B1076" t="s">
        <v>216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4</v>
      </c>
      <c r="R1076">
        <v>850</v>
      </c>
      <c r="S1076">
        <v>28</v>
      </c>
      <c r="T1076">
        <v>42</v>
      </c>
      <c r="U1076">
        <v>892</v>
      </c>
    </row>
    <row r="1077" spans="1:21" hidden="1" x14ac:dyDescent="0.3">
      <c r="A1077" t="s">
        <v>108</v>
      </c>
      <c r="B1077" t="s">
        <v>217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hidden="1" x14ac:dyDescent="0.3">
      <c r="A1078" t="s">
        <v>108</v>
      </c>
      <c r="B1078" t="s">
        <v>219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62</v>
      </c>
      <c r="R1078">
        <v>277</v>
      </c>
      <c r="S1078">
        <v>-99</v>
      </c>
      <c r="T1078">
        <v>-99</v>
      </c>
      <c r="U1078">
        <v>-99</v>
      </c>
    </row>
    <row r="1079" spans="1:21" hidden="1" x14ac:dyDescent="0.3">
      <c r="A1079" t="s">
        <v>108</v>
      </c>
      <c r="B1079" t="s">
        <v>220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88</v>
      </c>
      <c r="R1079">
        <v>125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108</v>
      </c>
      <c r="B1080" t="s">
        <v>221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109</v>
      </c>
      <c r="B1081" t="s">
        <v>208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109</v>
      </c>
      <c r="B1082" t="s">
        <v>196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109</v>
      </c>
      <c r="B1083" t="s">
        <v>212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-99</v>
      </c>
      <c r="R1083">
        <v>-99</v>
      </c>
      <c r="S1083">
        <v>-99</v>
      </c>
      <c r="T1083">
        <v>-99</v>
      </c>
      <c r="U1083">
        <v>-99</v>
      </c>
    </row>
    <row r="1084" spans="1:21" hidden="1" x14ac:dyDescent="0.3">
      <c r="A1084" t="s">
        <v>109</v>
      </c>
      <c r="B1084" t="s">
        <v>214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-99</v>
      </c>
      <c r="R1084">
        <v>-99</v>
      </c>
      <c r="S1084">
        <v>-99</v>
      </c>
      <c r="T1084">
        <v>-99</v>
      </c>
      <c r="U1084">
        <v>-99</v>
      </c>
    </row>
    <row r="1085" spans="1:21" hidden="1" x14ac:dyDescent="0.3">
      <c r="A1085" t="s">
        <v>109</v>
      </c>
      <c r="B1085" t="s">
        <v>202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-99</v>
      </c>
      <c r="R1085">
        <v>-99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109</v>
      </c>
      <c r="B1086" t="s">
        <v>203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-99</v>
      </c>
      <c r="R1086">
        <v>-99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109</v>
      </c>
      <c r="B1087" t="s">
        <v>446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58</v>
      </c>
      <c r="R1087">
        <v>242</v>
      </c>
      <c r="S1087">
        <v>-99</v>
      </c>
      <c r="T1087">
        <v>-99</v>
      </c>
      <c r="U1087">
        <v>-99</v>
      </c>
    </row>
    <row r="1088" spans="1:21" hidden="1" x14ac:dyDescent="0.3">
      <c r="A1088" t="s">
        <v>109</v>
      </c>
      <c r="B1088" t="s">
        <v>205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-99</v>
      </c>
      <c r="R1088">
        <v>-99</v>
      </c>
      <c r="S1088">
        <v>-99</v>
      </c>
      <c r="T1088">
        <v>-99</v>
      </c>
      <c r="U1088">
        <v>-99</v>
      </c>
    </row>
    <row r="1089" spans="1:21" hidden="1" x14ac:dyDescent="0.3">
      <c r="A1089" t="s">
        <v>109</v>
      </c>
      <c r="B1089" t="s">
        <v>216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18</v>
      </c>
      <c r="R1089">
        <v>251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109</v>
      </c>
      <c r="B1090" t="s">
        <v>217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-99</v>
      </c>
      <c r="R1090">
        <v>-99</v>
      </c>
      <c r="S1090">
        <v>-99</v>
      </c>
      <c r="T1090">
        <v>-99</v>
      </c>
      <c r="U1090">
        <v>-99</v>
      </c>
    </row>
    <row r="1091" spans="1:21" hidden="1" x14ac:dyDescent="0.3">
      <c r="A1091" t="s">
        <v>109</v>
      </c>
      <c r="B1091" t="s">
        <v>219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-99</v>
      </c>
      <c r="R1091">
        <v>-99</v>
      </c>
      <c r="S1091">
        <v>-99</v>
      </c>
      <c r="T1091">
        <v>-99</v>
      </c>
      <c r="U1091">
        <v>-99</v>
      </c>
    </row>
    <row r="1092" spans="1:21" hidden="1" x14ac:dyDescent="0.3">
      <c r="A1092" t="s">
        <v>109</v>
      </c>
      <c r="B1092" t="s">
        <v>220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-99</v>
      </c>
      <c r="R1092">
        <v>-99</v>
      </c>
      <c r="S1092">
        <v>-99</v>
      </c>
      <c r="T1092">
        <v>-99</v>
      </c>
      <c r="U1092">
        <v>-99</v>
      </c>
    </row>
    <row r="1093" spans="1:21" hidden="1" x14ac:dyDescent="0.3">
      <c r="A1093" t="s">
        <v>109</v>
      </c>
      <c r="B1093" t="s">
        <v>221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-99</v>
      </c>
      <c r="R1093">
        <v>-99</v>
      </c>
      <c r="S1093">
        <v>-99</v>
      </c>
      <c r="T1093">
        <v>-99</v>
      </c>
      <c r="U1093">
        <v>-99</v>
      </c>
    </row>
    <row r="1094" spans="1:21" hidden="1" x14ac:dyDescent="0.3">
      <c r="A1094" t="s">
        <v>109</v>
      </c>
      <c r="B1094" t="s">
        <v>222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109</v>
      </c>
      <c r="B1095" t="s">
        <v>223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110</v>
      </c>
      <c r="B1096" t="s">
        <v>208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hidden="1" x14ac:dyDescent="0.3">
      <c r="A1097" t="s">
        <v>110</v>
      </c>
      <c r="B1097" t="s">
        <v>196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-99</v>
      </c>
      <c r="R1097">
        <v>-99</v>
      </c>
      <c r="S1097">
        <v>-99</v>
      </c>
      <c r="T1097">
        <v>-99</v>
      </c>
      <c r="U1097">
        <v>-99</v>
      </c>
    </row>
    <row r="1098" spans="1:21" hidden="1" x14ac:dyDescent="0.3">
      <c r="A1098" t="s">
        <v>110</v>
      </c>
      <c r="B1098" t="s">
        <v>212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24</v>
      </c>
      <c r="R1098">
        <v>796</v>
      </c>
      <c r="S1098">
        <v>-99</v>
      </c>
      <c r="T1098">
        <v>-99</v>
      </c>
      <c r="U1098">
        <v>-99</v>
      </c>
    </row>
    <row r="1099" spans="1:21" hidden="1" x14ac:dyDescent="0.3">
      <c r="A1099" t="s">
        <v>110</v>
      </c>
      <c r="B1099" t="s">
        <v>214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2</v>
      </c>
      <c r="R1099">
        <v>849</v>
      </c>
      <c r="S1099">
        <v>89</v>
      </c>
      <c r="T1099">
        <v>128</v>
      </c>
      <c r="U1099">
        <v>536</v>
      </c>
    </row>
    <row r="1100" spans="1:21" hidden="1" x14ac:dyDescent="0.3">
      <c r="A1100" t="s">
        <v>110</v>
      </c>
      <c r="B1100" t="s">
        <v>202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334</v>
      </c>
      <c r="R1100">
        <v>133</v>
      </c>
      <c r="S1100">
        <v>82</v>
      </c>
      <c r="T1100">
        <v>112</v>
      </c>
      <c r="U1100">
        <v>876</v>
      </c>
    </row>
    <row r="1101" spans="1:21" hidden="1" x14ac:dyDescent="0.3">
      <c r="A1101" t="s">
        <v>110</v>
      </c>
      <c r="B1101" t="s">
        <v>302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248</v>
      </c>
      <c r="R1101">
        <v>86</v>
      </c>
      <c r="S1101">
        <v>-99</v>
      </c>
      <c r="T1101">
        <v>-99</v>
      </c>
      <c r="U1101">
        <v>-99</v>
      </c>
    </row>
    <row r="1102" spans="1:21" hidden="1" x14ac:dyDescent="0.3">
      <c r="A1102" t="s">
        <v>110</v>
      </c>
      <c r="B1102" t="s">
        <v>380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184</v>
      </c>
      <c r="R1102">
        <v>57</v>
      </c>
      <c r="S1102">
        <v>350</v>
      </c>
      <c r="T1102">
        <v>32</v>
      </c>
      <c r="U1102">
        <v>260</v>
      </c>
    </row>
    <row r="1103" spans="1:21" hidden="1" x14ac:dyDescent="0.3">
      <c r="A1103" t="s">
        <v>110</v>
      </c>
      <c r="B1103" t="s">
        <v>203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184</v>
      </c>
      <c r="R1103">
        <v>292</v>
      </c>
      <c r="S1103">
        <v>130</v>
      </c>
      <c r="T1103">
        <v>74</v>
      </c>
      <c r="U1103">
        <v>652</v>
      </c>
    </row>
    <row r="1104" spans="1:21" hidden="1" x14ac:dyDescent="0.3">
      <c r="A1104" t="s">
        <v>110</v>
      </c>
      <c r="B1104" t="s">
        <v>205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hidden="1" x14ac:dyDescent="0.3">
      <c r="A1105" t="s">
        <v>111</v>
      </c>
      <c r="B1105" t="s">
        <v>208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-99</v>
      </c>
      <c r="R1105">
        <v>-99</v>
      </c>
      <c r="S1105">
        <v>-99</v>
      </c>
      <c r="T1105">
        <v>-99</v>
      </c>
      <c r="U1105">
        <v>-99</v>
      </c>
    </row>
    <row r="1106" spans="1:21" hidden="1" x14ac:dyDescent="0.3">
      <c r="A1106" t="s">
        <v>111</v>
      </c>
      <c r="B1106" t="s">
        <v>196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hidden="1" x14ac:dyDescent="0.3">
      <c r="A1107" t="s">
        <v>111</v>
      </c>
      <c r="B1107" t="s">
        <v>212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hidden="1" x14ac:dyDescent="0.3">
      <c r="A1108" t="s">
        <v>111</v>
      </c>
      <c r="B1108" t="s">
        <v>214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-99</v>
      </c>
      <c r="R1108">
        <v>-99</v>
      </c>
      <c r="S1108">
        <v>-99</v>
      </c>
      <c r="T1108">
        <v>-99</v>
      </c>
      <c r="U1108">
        <v>-99</v>
      </c>
    </row>
    <row r="1109" spans="1:21" hidden="1" x14ac:dyDescent="0.3">
      <c r="A1109" t="s">
        <v>111</v>
      </c>
      <c r="B1109" t="s">
        <v>202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220</v>
      </c>
      <c r="R1109">
        <v>57</v>
      </c>
      <c r="S1109">
        <v>-99</v>
      </c>
      <c r="T1109">
        <v>-99</v>
      </c>
      <c r="U1109">
        <v>-99</v>
      </c>
    </row>
    <row r="1110" spans="1:21" hidden="1" x14ac:dyDescent="0.3">
      <c r="A1110" t="s">
        <v>111</v>
      </c>
      <c r="B1110" t="s">
        <v>203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-99</v>
      </c>
      <c r="R1110">
        <v>-99</v>
      </c>
      <c r="S1110">
        <v>-99</v>
      </c>
      <c r="T1110">
        <v>-99</v>
      </c>
      <c r="U1110">
        <v>-99</v>
      </c>
    </row>
    <row r="1111" spans="1:21" hidden="1" x14ac:dyDescent="0.3">
      <c r="A1111" t="s">
        <v>111</v>
      </c>
      <c r="B1111" t="s">
        <v>370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152</v>
      </c>
      <c r="R1111">
        <v>267</v>
      </c>
      <c r="S1111">
        <v>-99</v>
      </c>
      <c r="T1111">
        <v>-99</v>
      </c>
      <c r="U1111">
        <v>-99</v>
      </c>
    </row>
    <row r="1112" spans="1:21" hidden="1" x14ac:dyDescent="0.3">
      <c r="A1112" t="s">
        <v>111</v>
      </c>
      <c r="B1112" t="s">
        <v>205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-99</v>
      </c>
      <c r="R1112">
        <v>-99</v>
      </c>
      <c r="S1112">
        <v>-99</v>
      </c>
      <c r="T1112">
        <v>-99</v>
      </c>
      <c r="U1112">
        <v>-99</v>
      </c>
    </row>
    <row r="1113" spans="1:21" hidden="1" x14ac:dyDescent="0.3">
      <c r="A1113" t="s">
        <v>111</v>
      </c>
      <c r="B1113" t="s">
        <v>216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102</v>
      </c>
      <c r="R1113">
        <v>328</v>
      </c>
      <c r="S1113">
        <v>-99</v>
      </c>
      <c r="T1113">
        <v>-99</v>
      </c>
      <c r="U1113">
        <v>-99</v>
      </c>
    </row>
    <row r="1114" spans="1:21" hidden="1" x14ac:dyDescent="0.3">
      <c r="A1114" t="s">
        <v>111</v>
      </c>
      <c r="B1114" t="s">
        <v>217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58</v>
      </c>
      <c r="R1114">
        <v>104</v>
      </c>
      <c r="S1114">
        <v>-99</v>
      </c>
      <c r="T1114">
        <v>-99</v>
      </c>
      <c r="U1114">
        <v>-99</v>
      </c>
    </row>
    <row r="1115" spans="1:21" hidden="1" x14ac:dyDescent="0.3">
      <c r="A1115" t="s">
        <v>111</v>
      </c>
      <c r="B1115" t="s">
        <v>219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hidden="1" x14ac:dyDescent="0.3">
      <c r="A1116" t="s">
        <v>111</v>
      </c>
      <c r="B1116" t="s">
        <v>220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hidden="1" x14ac:dyDescent="0.3">
      <c r="A1117" t="s">
        <v>111</v>
      </c>
      <c r="B1117" t="s">
        <v>222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94</v>
      </c>
      <c r="R1117">
        <v>231</v>
      </c>
      <c r="S1117">
        <v>-99</v>
      </c>
      <c r="T1117">
        <v>-99</v>
      </c>
      <c r="U1117">
        <v>-99</v>
      </c>
    </row>
    <row r="1118" spans="1:21" hidden="1" x14ac:dyDescent="0.3">
      <c r="A1118" t="s">
        <v>111</v>
      </c>
      <c r="B1118" t="s">
        <v>223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-99</v>
      </c>
      <c r="R1118">
        <v>-99</v>
      </c>
      <c r="S1118">
        <v>-99</v>
      </c>
      <c r="T1118">
        <v>-99</v>
      </c>
      <c r="U1118">
        <v>-99</v>
      </c>
    </row>
    <row r="1119" spans="1:21" hidden="1" x14ac:dyDescent="0.3">
      <c r="A1119" t="s">
        <v>135</v>
      </c>
      <c r="B1119" t="s">
        <v>208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-99</v>
      </c>
      <c r="R1119">
        <v>-99</v>
      </c>
      <c r="S1119">
        <v>-99</v>
      </c>
      <c r="T1119">
        <v>-99</v>
      </c>
      <c r="U1119">
        <v>-99</v>
      </c>
    </row>
    <row r="1120" spans="1:21" hidden="1" x14ac:dyDescent="0.3">
      <c r="A1120" t="s">
        <v>135</v>
      </c>
      <c r="B1120" t="s">
        <v>196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-99</v>
      </c>
      <c r="R1120">
        <v>-99</v>
      </c>
      <c r="S1120">
        <v>-99</v>
      </c>
      <c r="T1120">
        <v>-99</v>
      </c>
      <c r="U1120">
        <v>-99</v>
      </c>
    </row>
    <row r="1121" spans="1:21" hidden="1" x14ac:dyDescent="0.3">
      <c r="A1121" t="s">
        <v>135</v>
      </c>
      <c r="B1121" t="s">
        <v>212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135</v>
      </c>
      <c r="B1122" t="s">
        <v>214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135</v>
      </c>
      <c r="B1123" t="s">
        <v>202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-99</v>
      </c>
      <c r="T1123">
        <v>-99</v>
      </c>
      <c r="U1123">
        <v>-99</v>
      </c>
    </row>
    <row r="1124" spans="1:21" hidden="1" x14ac:dyDescent="0.3">
      <c r="A1124" t="s">
        <v>135</v>
      </c>
      <c r="B1124" t="s">
        <v>203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-99</v>
      </c>
      <c r="T1124">
        <v>-99</v>
      </c>
      <c r="U1124">
        <v>-99</v>
      </c>
    </row>
    <row r="1125" spans="1:21" hidden="1" x14ac:dyDescent="0.3">
      <c r="A1125" t="s">
        <v>135</v>
      </c>
      <c r="B1125" t="s">
        <v>205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-99</v>
      </c>
      <c r="T1125">
        <v>-99</v>
      </c>
      <c r="U1125">
        <v>-99</v>
      </c>
    </row>
    <row r="1126" spans="1:21" hidden="1" x14ac:dyDescent="0.3">
      <c r="A1126" t="s">
        <v>135</v>
      </c>
      <c r="B1126" t="s">
        <v>216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-99</v>
      </c>
      <c r="T1126">
        <v>-99</v>
      </c>
      <c r="U1126">
        <v>-99</v>
      </c>
    </row>
    <row r="1127" spans="1:21" hidden="1" x14ac:dyDescent="0.3">
      <c r="A1127" t="s">
        <v>135</v>
      </c>
      <c r="B1127" t="s">
        <v>217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-99</v>
      </c>
      <c r="T1127">
        <v>-99</v>
      </c>
      <c r="U1127">
        <v>-99</v>
      </c>
    </row>
    <row r="1128" spans="1:21" hidden="1" x14ac:dyDescent="0.3">
      <c r="A1128" t="s">
        <v>135</v>
      </c>
      <c r="B1128" t="s">
        <v>219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-99</v>
      </c>
      <c r="T1128">
        <v>-99</v>
      </c>
      <c r="U1128">
        <v>-99</v>
      </c>
    </row>
    <row r="1129" spans="1:21" hidden="1" x14ac:dyDescent="0.3">
      <c r="A1129" t="s">
        <v>135</v>
      </c>
      <c r="B1129" t="s">
        <v>220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hidden="1" x14ac:dyDescent="0.3">
      <c r="A1130" t="s">
        <v>135</v>
      </c>
      <c r="B1130" t="s">
        <v>221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hidden="1" x14ac:dyDescent="0.3">
      <c r="A1131" t="s">
        <v>135</v>
      </c>
      <c r="B1131" t="s">
        <v>222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hidden="1" x14ac:dyDescent="0.3">
      <c r="A1132" t="s">
        <v>135</v>
      </c>
      <c r="B1132" t="s">
        <v>223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hidden="1" x14ac:dyDescent="0.3">
      <c r="A1133" t="s">
        <v>136</v>
      </c>
      <c r="B1133" t="s">
        <v>202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-99</v>
      </c>
      <c r="R1133">
        <v>-99</v>
      </c>
      <c r="S1133">
        <v>-99</v>
      </c>
      <c r="T1133">
        <v>-99</v>
      </c>
      <c r="U1133">
        <v>-99</v>
      </c>
    </row>
    <row r="1134" spans="1:21" hidden="1" x14ac:dyDescent="0.3">
      <c r="A1134" t="s">
        <v>136</v>
      </c>
      <c r="B1134" t="s">
        <v>203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130</v>
      </c>
      <c r="R1134">
        <v>247</v>
      </c>
      <c r="S1134">
        <v>192</v>
      </c>
      <c r="T1134">
        <v>62</v>
      </c>
      <c r="U1134">
        <v>769</v>
      </c>
    </row>
    <row r="1135" spans="1:21" hidden="1" x14ac:dyDescent="0.3">
      <c r="A1135" t="s">
        <v>136</v>
      </c>
      <c r="B1135" t="s">
        <v>205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94</v>
      </c>
      <c r="R1135">
        <v>279</v>
      </c>
      <c r="S1135">
        <v>-99</v>
      </c>
      <c r="T1135">
        <v>-99</v>
      </c>
      <c r="U1135">
        <v>-99</v>
      </c>
    </row>
    <row r="1136" spans="1:21" hidden="1" x14ac:dyDescent="0.3">
      <c r="A1136" t="s">
        <v>136</v>
      </c>
      <c r="B1136" t="s">
        <v>219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hidden="1" x14ac:dyDescent="0.3">
      <c r="A1137" t="s">
        <v>136</v>
      </c>
      <c r="B1137" t="s">
        <v>220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92</v>
      </c>
      <c r="R1137">
        <v>349</v>
      </c>
      <c r="S1137">
        <v>-99</v>
      </c>
      <c r="T1137">
        <v>-99</v>
      </c>
      <c r="U1137">
        <v>-99</v>
      </c>
    </row>
    <row r="1138" spans="1:21" hidden="1" x14ac:dyDescent="0.3">
      <c r="A1138" t="s">
        <v>136</v>
      </c>
      <c r="B1138" t="s">
        <v>221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hidden="1" x14ac:dyDescent="0.3">
      <c r="A1139" t="s">
        <v>136</v>
      </c>
      <c r="B1139" t="s">
        <v>222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hidden="1" x14ac:dyDescent="0.3">
      <c r="A1140" t="s">
        <v>112</v>
      </c>
      <c r="B1140" t="s">
        <v>208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hidden="1" x14ac:dyDescent="0.3">
      <c r="A1141" t="s">
        <v>112</v>
      </c>
      <c r="B1141" t="s">
        <v>196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hidden="1" x14ac:dyDescent="0.3">
      <c r="A1142" t="s">
        <v>112</v>
      </c>
      <c r="B1142" t="s">
        <v>212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hidden="1" x14ac:dyDescent="0.3">
      <c r="A1143" t="s">
        <v>112</v>
      </c>
      <c r="B1143" t="s">
        <v>214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hidden="1" x14ac:dyDescent="0.3">
      <c r="A1144" t="s">
        <v>112</v>
      </c>
      <c r="B1144" t="s">
        <v>202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-99</v>
      </c>
      <c r="R1144">
        <v>-99</v>
      </c>
      <c r="S1144">
        <v>-99</v>
      </c>
      <c r="T1144">
        <v>-99</v>
      </c>
      <c r="U1144">
        <v>-99</v>
      </c>
    </row>
    <row r="1145" spans="1:21" hidden="1" x14ac:dyDescent="0.3">
      <c r="A1145" t="s">
        <v>112</v>
      </c>
      <c r="B1145" t="s">
        <v>203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-99</v>
      </c>
      <c r="R1145">
        <v>-99</v>
      </c>
      <c r="S1145">
        <v>-99</v>
      </c>
      <c r="T1145">
        <v>-99</v>
      </c>
      <c r="U1145">
        <v>-99</v>
      </c>
    </row>
    <row r="1146" spans="1:21" hidden="1" x14ac:dyDescent="0.3">
      <c r="A1146" t="s">
        <v>112</v>
      </c>
      <c r="B1146" t="s">
        <v>205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-99</v>
      </c>
      <c r="R1146">
        <v>-99</v>
      </c>
      <c r="S1146">
        <v>-99</v>
      </c>
      <c r="T1146">
        <v>-99</v>
      </c>
      <c r="U1146">
        <v>-99</v>
      </c>
    </row>
    <row r="1147" spans="1:21" hidden="1" x14ac:dyDescent="0.3">
      <c r="A1147" t="s">
        <v>112</v>
      </c>
      <c r="B1147" t="s">
        <v>216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hidden="1" x14ac:dyDescent="0.3">
      <c r="A1148" t="s">
        <v>112</v>
      </c>
      <c r="B1148" t="s">
        <v>217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hidden="1" x14ac:dyDescent="0.3">
      <c r="A1149" t="s">
        <v>112</v>
      </c>
      <c r="B1149" t="s">
        <v>219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56</v>
      </c>
      <c r="R1149">
        <v>224</v>
      </c>
      <c r="S1149">
        <v>110</v>
      </c>
      <c r="T1149">
        <v>22</v>
      </c>
      <c r="U1149">
        <v>807</v>
      </c>
    </row>
    <row r="1150" spans="1:21" hidden="1" x14ac:dyDescent="0.3">
      <c r="A1150" t="s">
        <v>112</v>
      </c>
      <c r="B1150" t="s">
        <v>447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66</v>
      </c>
      <c r="R1150">
        <v>120</v>
      </c>
      <c r="S1150">
        <v>-99</v>
      </c>
      <c r="T1150">
        <v>-99</v>
      </c>
      <c r="U1150">
        <v>-99</v>
      </c>
    </row>
    <row r="1151" spans="1:21" hidden="1" x14ac:dyDescent="0.3">
      <c r="A1151" t="s">
        <v>112</v>
      </c>
      <c r="B1151" t="s">
        <v>220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214</v>
      </c>
      <c r="R1151">
        <v>136</v>
      </c>
      <c r="S1151">
        <v>120</v>
      </c>
      <c r="T1151">
        <v>62</v>
      </c>
      <c r="U1151">
        <v>488</v>
      </c>
    </row>
    <row r="1152" spans="1:21" hidden="1" x14ac:dyDescent="0.3">
      <c r="A1152" t="s">
        <v>112</v>
      </c>
      <c r="B1152" t="s">
        <v>221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146</v>
      </c>
      <c r="R1152">
        <v>120</v>
      </c>
      <c r="S1152">
        <v>10</v>
      </c>
      <c r="T1152">
        <v>228</v>
      </c>
      <c r="U1152">
        <v>716</v>
      </c>
    </row>
    <row r="1153" spans="1:21" hidden="1" x14ac:dyDescent="0.3">
      <c r="A1153" t="s">
        <v>112</v>
      </c>
      <c r="B1153" t="s">
        <v>222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122</v>
      </c>
      <c r="R1153">
        <v>241</v>
      </c>
      <c r="S1153">
        <v>0</v>
      </c>
      <c r="T1153">
        <v>180</v>
      </c>
      <c r="U1153">
        <v>1167</v>
      </c>
    </row>
    <row r="1154" spans="1:21" hidden="1" x14ac:dyDescent="0.3">
      <c r="A1154" t="s">
        <v>112</v>
      </c>
      <c r="B1154" t="s">
        <v>223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10</v>
      </c>
      <c r="T1154">
        <v>82</v>
      </c>
      <c r="U1154">
        <v>1259</v>
      </c>
    </row>
    <row r="1155" spans="1:21" hidden="1" x14ac:dyDescent="0.3">
      <c r="A1155" t="s">
        <v>113</v>
      </c>
      <c r="B1155" t="s">
        <v>208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113</v>
      </c>
      <c r="B1156" t="s">
        <v>375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228</v>
      </c>
      <c r="R1156">
        <v>156</v>
      </c>
      <c r="S1156">
        <v>289</v>
      </c>
      <c r="T1156">
        <v>38</v>
      </c>
      <c r="U1156">
        <v>580</v>
      </c>
    </row>
    <row r="1157" spans="1:21" hidden="1" x14ac:dyDescent="0.3">
      <c r="A1157" t="s">
        <v>113</v>
      </c>
      <c r="B1157" t="s">
        <v>196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-99</v>
      </c>
      <c r="R1157">
        <v>-99</v>
      </c>
      <c r="S1157">
        <v>-99</v>
      </c>
      <c r="T1157">
        <v>-99</v>
      </c>
      <c r="U1157">
        <v>-99</v>
      </c>
    </row>
    <row r="1158" spans="1:21" hidden="1" x14ac:dyDescent="0.3">
      <c r="A1158" t="s">
        <v>113</v>
      </c>
      <c r="B1158" t="s">
        <v>312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146</v>
      </c>
      <c r="R1158">
        <v>89</v>
      </c>
      <c r="S1158">
        <v>151</v>
      </c>
      <c r="T1158">
        <v>26</v>
      </c>
      <c r="U1158">
        <v>436</v>
      </c>
    </row>
    <row r="1159" spans="1:21" hidden="1" x14ac:dyDescent="0.3">
      <c r="A1159" t="s">
        <v>113</v>
      </c>
      <c r="B1159" t="s">
        <v>212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hidden="1" x14ac:dyDescent="0.3">
      <c r="A1160" t="s">
        <v>113</v>
      </c>
      <c r="B1160" t="s">
        <v>214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-99</v>
      </c>
      <c r="R1160">
        <v>-99</v>
      </c>
      <c r="S1160">
        <v>148</v>
      </c>
      <c r="T1160">
        <v>78</v>
      </c>
      <c r="U1160">
        <v>675</v>
      </c>
    </row>
    <row r="1161" spans="1:21" hidden="1" x14ac:dyDescent="0.3">
      <c r="A1161" t="s">
        <v>113</v>
      </c>
      <c r="B1161" t="s">
        <v>202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36</v>
      </c>
      <c r="T1161">
        <v>26</v>
      </c>
      <c r="U1161">
        <v>675</v>
      </c>
    </row>
    <row r="1162" spans="1:21" hidden="1" x14ac:dyDescent="0.3">
      <c r="A1162" t="s">
        <v>113</v>
      </c>
      <c r="B1162" t="s">
        <v>203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hidden="1" x14ac:dyDescent="0.3">
      <c r="A1163" t="s">
        <v>113</v>
      </c>
      <c r="B1163" t="s">
        <v>205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104</v>
      </c>
      <c r="R1163">
        <v>150</v>
      </c>
      <c r="S1163">
        <v>-99</v>
      </c>
      <c r="T1163">
        <v>-99</v>
      </c>
      <c r="U1163">
        <v>-99</v>
      </c>
    </row>
    <row r="1164" spans="1:21" hidden="1" x14ac:dyDescent="0.3">
      <c r="A1164" t="s">
        <v>113</v>
      </c>
      <c r="B1164" t="s">
        <v>216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96</v>
      </c>
      <c r="R1164">
        <v>422</v>
      </c>
      <c r="S1164">
        <v>310</v>
      </c>
      <c r="T1164">
        <v>38</v>
      </c>
      <c r="U1164">
        <v>392</v>
      </c>
    </row>
    <row r="1165" spans="1:21" hidden="1" x14ac:dyDescent="0.3">
      <c r="A1165" t="s">
        <v>113</v>
      </c>
      <c r="B1165" t="s">
        <v>217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128</v>
      </c>
      <c r="R1165">
        <v>150</v>
      </c>
      <c r="S1165">
        <v>-99</v>
      </c>
      <c r="T1165">
        <v>-99</v>
      </c>
      <c r="U1165">
        <v>-99</v>
      </c>
    </row>
    <row r="1166" spans="1:21" hidden="1" x14ac:dyDescent="0.3">
      <c r="A1166" t="s">
        <v>113</v>
      </c>
      <c r="B1166" t="s">
        <v>219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hidden="1" x14ac:dyDescent="0.3">
      <c r="A1167" t="s">
        <v>137</v>
      </c>
      <c r="B1167" t="s">
        <v>196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hidden="1" x14ac:dyDescent="0.3">
      <c r="A1168" t="s">
        <v>137</v>
      </c>
      <c r="B1168" t="s">
        <v>212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hidden="1" x14ac:dyDescent="0.3">
      <c r="A1169" t="s">
        <v>137</v>
      </c>
      <c r="B1169" t="s">
        <v>214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hidden="1" x14ac:dyDescent="0.3">
      <c r="A1170" t="s">
        <v>137</v>
      </c>
      <c r="B1170" t="s">
        <v>202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28</v>
      </c>
      <c r="R1170">
        <v>428</v>
      </c>
      <c r="S1170" t="s">
        <v>188</v>
      </c>
      <c r="T1170">
        <v>4</v>
      </c>
      <c r="U1170">
        <v>81</v>
      </c>
    </row>
    <row r="1171" spans="1:21" hidden="1" x14ac:dyDescent="0.3">
      <c r="A1171" t="s">
        <v>137</v>
      </c>
      <c r="B1171" t="s">
        <v>203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-99</v>
      </c>
      <c r="R1171">
        <v>-99</v>
      </c>
      <c r="S1171">
        <v>-99</v>
      </c>
      <c r="T1171">
        <v>-99</v>
      </c>
      <c r="U1171">
        <v>-99</v>
      </c>
    </row>
    <row r="1172" spans="1:21" hidden="1" x14ac:dyDescent="0.3">
      <c r="A1172" t="s">
        <v>137</v>
      </c>
      <c r="B1172" t="s">
        <v>205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-99</v>
      </c>
      <c r="R1172">
        <v>-99</v>
      </c>
      <c r="S1172">
        <v>-99</v>
      </c>
      <c r="T1172">
        <v>-99</v>
      </c>
      <c r="U1172">
        <v>-99</v>
      </c>
    </row>
    <row r="1173" spans="1:21" hidden="1" x14ac:dyDescent="0.3">
      <c r="A1173" t="s">
        <v>137</v>
      </c>
      <c r="B1173" t="s">
        <v>216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hidden="1" x14ac:dyDescent="0.3">
      <c r="A1174" t="s">
        <v>137</v>
      </c>
      <c r="B1174" t="s">
        <v>217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216</v>
      </c>
      <c r="R1174">
        <v>179</v>
      </c>
      <c r="S1174">
        <v>-99</v>
      </c>
      <c r="T1174">
        <v>-99</v>
      </c>
      <c r="U1174">
        <v>-99</v>
      </c>
    </row>
    <row r="1175" spans="1:21" hidden="1" x14ac:dyDescent="0.3">
      <c r="A1175" t="s">
        <v>137</v>
      </c>
      <c r="B1175" t="s">
        <v>433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182</v>
      </c>
      <c r="R1175">
        <v>240</v>
      </c>
      <c r="S1175">
        <v>172</v>
      </c>
      <c r="T1175">
        <v>88</v>
      </c>
      <c r="U1175">
        <v>700</v>
      </c>
    </row>
    <row r="1176" spans="1:21" hidden="1" x14ac:dyDescent="0.3">
      <c r="A1176" t="s">
        <v>137</v>
      </c>
      <c r="B1176" t="s">
        <v>219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360</v>
      </c>
      <c r="R1176">
        <v>89</v>
      </c>
      <c r="S1176">
        <v>144</v>
      </c>
      <c r="T1176">
        <v>46</v>
      </c>
      <c r="U1176">
        <v>564</v>
      </c>
    </row>
    <row r="1177" spans="1:21" hidden="1" x14ac:dyDescent="0.3">
      <c r="A1177" t="s">
        <v>137</v>
      </c>
      <c r="B1177" t="s">
        <v>220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152</v>
      </c>
      <c r="R1177">
        <v>124</v>
      </c>
      <c r="S1177">
        <v>57</v>
      </c>
      <c r="T1177">
        <v>14</v>
      </c>
      <c r="U1177">
        <v>198</v>
      </c>
    </row>
    <row r="1178" spans="1:21" hidden="1" x14ac:dyDescent="0.3">
      <c r="A1178" t="s">
        <v>137</v>
      </c>
      <c r="B1178" t="s">
        <v>221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196</v>
      </c>
      <c r="R1178">
        <v>71</v>
      </c>
      <c r="S1178">
        <v>-99</v>
      </c>
      <c r="T1178">
        <v>-99</v>
      </c>
      <c r="U1178">
        <v>-99</v>
      </c>
    </row>
    <row r="1179" spans="1:21" hidden="1" x14ac:dyDescent="0.3">
      <c r="A1179" t="s">
        <v>137</v>
      </c>
      <c r="B1179" t="s">
        <v>222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32</v>
      </c>
      <c r="R1179">
        <v>284</v>
      </c>
      <c r="S1179">
        <v>-99</v>
      </c>
      <c r="T1179">
        <v>-99</v>
      </c>
      <c r="U1179">
        <v>-99</v>
      </c>
    </row>
    <row r="1180" spans="1:21" hidden="1" x14ac:dyDescent="0.3">
      <c r="A1180" t="s">
        <v>114</v>
      </c>
      <c r="B1180" t="s">
        <v>208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-99</v>
      </c>
      <c r="R1180">
        <v>-99</v>
      </c>
      <c r="S1180">
        <v>-99</v>
      </c>
      <c r="T1180">
        <v>-99</v>
      </c>
      <c r="U1180">
        <v>-99</v>
      </c>
    </row>
    <row r="1181" spans="1:21" hidden="1" x14ac:dyDescent="0.3">
      <c r="A1181" t="s">
        <v>114</v>
      </c>
      <c r="B1181" t="s">
        <v>196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-99</v>
      </c>
      <c r="R1181">
        <v>-99</v>
      </c>
      <c r="S1181">
        <v>-99</v>
      </c>
      <c r="T1181">
        <v>-99</v>
      </c>
      <c r="U1181">
        <v>-99</v>
      </c>
    </row>
    <row r="1182" spans="1:21" hidden="1" x14ac:dyDescent="0.3">
      <c r="A1182" t="s">
        <v>114</v>
      </c>
      <c r="B1182" t="s">
        <v>212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-99</v>
      </c>
      <c r="R1182">
        <v>-99</v>
      </c>
      <c r="S1182">
        <v>-99</v>
      </c>
      <c r="T1182">
        <v>-99</v>
      </c>
      <c r="U1182">
        <v>-99</v>
      </c>
    </row>
    <row r="1183" spans="1:21" hidden="1" x14ac:dyDescent="0.3">
      <c r="A1183" t="s">
        <v>114</v>
      </c>
      <c r="B1183" t="s">
        <v>214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-99</v>
      </c>
      <c r="R1183">
        <v>-99</v>
      </c>
      <c r="S1183">
        <v>-99</v>
      </c>
      <c r="T1183">
        <v>-99</v>
      </c>
      <c r="U1183">
        <v>-99</v>
      </c>
    </row>
    <row r="1184" spans="1:21" hidden="1" x14ac:dyDescent="0.3">
      <c r="A1184" t="s">
        <v>114</v>
      </c>
      <c r="B1184" t="s">
        <v>202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-99</v>
      </c>
      <c r="R1184">
        <v>-99</v>
      </c>
      <c r="S1184">
        <v>-99</v>
      </c>
      <c r="T1184">
        <v>-99</v>
      </c>
      <c r="U1184">
        <v>-99</v>
      </c>
    </row>
    <row r="1185" spans="1:21" hidden="1" x14ac:dyDescent="0.3">
      <c r="A1185" t="s">
        <v>114</v>
      </c>
      <c r="B1185" t="s">
        <v>203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-99</v>
      </c>
      <c r="R1185">
        <v>-99</v>
      </c>
      <c r="S1185">
        <v>-99</v>
      </c>
      <c r="T1185">
        <v>-99</v>
      </c>
      <c r="U1185">
        <v>-99</v>
      </c>
    </row>
    <row r="1186" spans="1:21" hidden="1" x14ac:dyDescent="0.3">
      <c r="A1186" t="s">
        <v>114</v>
      </c>
      <c r="B1186" t="s">
        <v>205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-99</v>
      </c>
      <c r="R1186">
        <v>-99</v>
      </c>
      <c r="S1186">
        <v>-99</v>
      </c>
      <c r="T1186">
        <v>-99</v>
      </c>
      <c r="U1186">
        <v>-99</v>
      </c>
    </row>
    <row r="1187" spans="1:21" hidden="1" x14ac:dyDescent="0.3">
      <c r="A1187" t="s">
        <v>114</v>
      </c>
      <c r="B1187" t="s">
        <v>216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96</v>
      </c>
      <c r="R1187">
        <v>261</v>
      </c>
      <c r="S1187">
        <v>-99</v>
      </c>
      <c r="T1187">
        <v>-99</v>
      </c>
      <c r="U1187">
        <v>-99</v>
      </c>
    </row>
    <row r="1188" spans="1:21" hidden="1" x14ac:dyDescent="0.3">
      <c r="A1188" t="s">
        <v>114</v>
      </c>
      <c r="B1188" t="s">
        <v>217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-99</v>
      </c>
      <c r="R1188">
        <v>-99</v>
      </c>
      <c r="S1188">
        <v>-99</v>
      </c>
      <c r="T1188">
        <v>-99</v>
      </c>
      <c r="U1188">
        <v>-99</v>
      </c>
    </row>
    <row r="1189" spans="1:21" hidden="1" x14ac:dyDescent="0.3">
      <c r="A1189" t="s">
        <v>114</v>
      </c>
      <c r="B1189" t="s">
        <v>219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110</v>
      </c>
      <c r="R1189">
        <v>444</v>
      </c>
      <c r="S1189">
        <v>-99</v>
      </c>
      <c r="T1189">
        <v>-99</v>
      </c>
      <c r="U1189">
        <v>-99</v>
      </c>
    </row>
    <row r="1190" spans="1:21" hidden="1" x14ac:dyDescent="0.3">
      <c r="A1190" t="s">
        <v>114</v>
      </c>
      <c r="B1190" t="s">
        <v>220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48</v>
      </c>
      <c r="R1190">
        <v>604</v>
      </c>
      <c r="S1190">
        <v>-99</v>
      </c>
      <c r="T1190">
        <v>-99</v>
      </c>
      <c r="U1190">
        <v>-99</v>
      </c>
    </row>
    <row r="1191" spans="1:21" hidden="1" x14ac:dyDescent="0.3">
      <c r="A1191" t="s">
        <v>114</v>
      </c>
      <c r="B1191" t="s">
        <v>221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36</v>
      </c>
      <c r="R1191">
        <v>400</v>
      </c>
      <c r="S1191">
        <v>-99</v>
      </c>
      <c r="T1191">
        <v>-99</v>
      </c>
      <c r="U1191">
        <v>-99</v>
      </c>
    </row>
    <row r="1192" spans="1:21" hidden="1" x14ac:dyDescent="0.3">
      <c r="A1192" t="s">
        <v>114</v>
      </c>
      <c r="B1192" t="s">
        <v>222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136</v>
      </c>
      <c r="R1192">
        <v>100</v>
      </c>
      <c r="S1192">
        <v>-99</v>
      </c>
      <c r="T1192">
        <v>-99</v>
      </c>
      <c r="U1192">
        <v>-99</v>
      </c>
    </row>
    <row r="1193" spans="1:21" hidden="1" x14ac:dyDescent="0.3">
      <c r="A1193" t="s">
        <v>114</v>
      </c>
      <c r="B1193" t="s">
        <v>223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38</v>
      </c>
      <c r="R1193">
        <v>296</v>
      </c>
      <c r="S1193">
        <v>-99</v>
      </c>
      <c r="T1193">
        <v>-99</v>
      </c>
      <c r="U1193">
        <v>-99</v>
      </c>
    </row>
    <row r="1194" spans="1:21" hidden="1" x14ac:dyDescent="0.3">
      <c r="A1194" t="s">
        <v>115</v>
      </c>
      <c r="B1194" t="s">
        <v>208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hidden="1" x14ac:dyDescent="0.3">
      <c r="A1195" t="s">
        <v>115</v>
      </c>
      <c r="B1195" t="s">
        <v>196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-99</v>
      </c>
      <c r="R1195">
        <v>-99</v>
      </c>
      <c r="S1195">
        <v>-99</v>
      </c>
      <c r="T1195">
        <v>-99</v>
      </c>
      <c r="U1195">
        <v>-99</v>
      </c>
    </row>
    <row r="1196" spans="1:21" hidden="1" x14ac:dyDescent="0.3">
      <c r="A1196" t="s">
        <v>115</v>
      </c>
      <c r="B1196" t="s">
        <v>212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hidden="1" x14ac:dyDescent="0.3">
      <c r="A1197" t="s">
        <v>115</v>
      </c>
      <c r="B1197" t="s">
        <v>214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130</v>
      </c>
      <c r="R1197">
        <v>382</v>
      </c>
      <c r="S1197">
        <v>-99</v>
      </c>
      <c r="T1197">
        <v>-99</v>
      </c>
      <c r="U1197">
        <v>-99</v>
      </c>
    </row>
    <row r="1198" spans="1:21" hidden="1" x14ac:dyDescent="0.3">
      <c r="A1198" t="s">
        <v>115</v>
      </c>
      <c r="B1198" t="s">
        <v>378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164</v>
      </c>
      <c r="R1198">
        <v>250</v>
      </c>
      <c r="S1198">
        <v>-99</v>
      </c>
      <c r="T1198">
        <v>-99</v>
      </c>
      <c r="U1198">
        <v>-99</v>
      </c>
    </row>
    <row r="1199" spans="1:21" hidden="1" x14ac:dyDescent="0.3">
      <c r="A1199" t="s">
        <v>115</v>
      </c>
      <c r="B1199" t="s">
        <v>202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142</v>
      </c>
      <c r="R1199">
        <v>375</v>
      </c>
      <c r="S1199">
        <v>-99</v>
      </c>
      <c r="T1199">
        <v>-99</v>
      </c>
      <c r="U1199">
        <v>-99</v>
      </c>
    </row>
    <row r="1200" spans="1:21" hidden="1" x14ac:dyDescent="0.3">
      <c r="A1200" t="s">
        <v>115</v>
      </c>
      <c r="B1200" t="s">
        <v>203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115</v>
      </c>
      <c r="B1201" t="s">
        <v>217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115</v>
      </c>
      <c r="B1202" t="s">
        <v>219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108</v>
      </c>
      <c r="R1202">
        <v>180</v>
      </c>
      <c r="S1202">
        <v>-99</v>
      </c>
      <c r="T1202">
        <v>-99</v>
      </c>
      <c r="U1202">
        <v>-99</v>
      </c>
    </row>
    <row r="1203" spans="1:21" hidden="1" x14ac:dyDescent="0.3">
      <c r="A1203" t="s">
        <v>115</v>
      </c>
      <c r="B1203" t="s">
        <v>220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hidden="1" x14ac:dyDescent="0.3">
      <c r="A1204" t="s">
        <v>115</v>
      </c>
      <c r="B1204" t="s">
        <v>221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hidden="1" x14ac:dyDescent="0.3">
      <c r="A1205" t="s">
        <v>115</v>
      </c>
      <c r="B1205" t="s">
        <v>222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-99</v>
      </c>
      <c r="R1205">
        <v>-99</v>
      </c>
      <c r="S1205">
        <v>-99</v>
      </c>
      <c r="T1205">
        <v>-99</v>
      </c>
      <c r="U1205">
        <v>-99</v>
      </c>
    </row>
    <row r="1206" spans="1:21" hidden="1" x14ac:dyDescent="0.3">
      <c r="A1206" t="s">
        <v>115</v>
      </c>
      <c r="B1206" t="s">
        <v>223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-99</v>
      </c>
      <c r="R1206">
        <v>-99</v>
      </c>
      <c r="S1206">
        <v>-99</v>
      </c>
      <c r="T1206">
        <v>-99</v>
      </c>
      <c r="U1206">
        <v>-99</v>
      </c>
    </row>
    <row r="1207" spans="1:21" hidden="1" x14ac:dyDescent="0.3">
      <c r="A1207" t="s">
        <v>116</v>
      </c>
      <c r="B1207" t="s">
        <v>208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148</v>
      </c>
      <c r="R1207">
        <v>120</v>
      </c>
      <c r="S1207">
        <v>-99</v>
      </c>
      <c r="T1207">
        <v>-99</v>
      </c>
      <c r="U1207">
        <v>-99</v>
      </c>
    </row>
    <row r="1208" spans="1:21" hidden="1" x14ac:dyDescent="0.3">
      <c r="A1208" t="s">
        <v>116</v>
      </c>
      <c r="B1208" t="s">
        <v>196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66</v>
      </c>
      <c r="R1208">
        <v>310</v>
      </c>
      <c r="S1208">
        <v>-99</v>
      </c>
      <c r="T1208">
        <v>-99</v>
      </c>
      <c r="U1208">
        <v>-99</v>
      </c>
    </row>
    <row r="1209" spans="1:21" hidden="1" x14ac:dyDescent="0.3">
      <c r="A1209" t="s">
        <v>116</v>
      </c>
      <c r="B1209" t="s">
        <v>212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383</v>
      </c>
      <c r="T1209">
        <v>4</v>
      </c>
      <c r="U1209">
        <v>128</v>
      </c>
    </row>
    <row r="1210" spans="1:21" hidden="1" x14ac:dyDescent="0.3">
      <c r="A1210" t="s">
        <v>116</v>
      </c>
      <c r="B1210" t="s">
        <v>214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60</v>
      </c>
      <c r="R1210">
        <v>324</v>
      </c>
      <c r="S1210">
        <v>-99</v>
      </c>
      <c r="T1210">
        <v>-99</v>
      </c>
      <c r="U1210">
        <v>-99</v>
      </c>
    </row>
    <row r="1211" spans="1:21" hidden="1" x14ac:dyDescent="0.3">
      <c r="A1211" t="s">
        <v>116</v>
      </c>
      <c r="B1211" t="s">
        <v>202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40</v>
      </c>
      <c r="R1211">
        <v>250</v>
      </c>
      <c r="S1211">
        <v>-99</v>
      </c>
      <c r="T1211">
        <v>-99</v>
      </c>
      <c r="U1211">
        <v>-99</v>
      </c>
    </row>
    <row r="1212" spans="1:21" hidden="1" x14ac:dyDescent="0.3">
      <c r="A1212" t="s">
        <v>116</v>
      </c>
      <c r="B1212" t="s">
        <v>203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hidden="1" x14ac:dyDescent="0.3">
      <c r="A1213" t="s">
        <v>116</v>
      </c>
      <c r="B1213" t="s">
        <v>205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-99</v>
      </c>
      <c r="R1213">
        <v>-99</v>
      </c>
      <c r="S1213">
        <v>-99</v>
      </c>
      <c r="T1213">
        <v>-99</v>
      </c>
      <c r="U1213">
        <v>-99</v>
      </c>
    </row>
    <row r="1214" spans="1:21" hidden="1" x14ac:dyDescent="0.3">
      <c r="A1214" t="s">
        <v>116</v>
      </c>
      <c r="B1214" t="s">
        <v>448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90</v>
      </c>
      <c r="R1214">
        <v>221</v>
      </c>
      <c r="S1214">
        <v>10</v>
      </c>
      <c r="T1214">
        <v>110</v>
      </c>
      <c r="U1214">
        <v>683</v>
      </c>
    </row>
    <row r="1215" spans="1:21" hidden="1" x14ac:dyDescent="0.3">
      <c r="A1215" t="s">
        <v>116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386</v>
      </c>
      <c r="T1215">
        <v>4</v>
      </c>
      <c r="U1215">
        <v>136</v>
      </c>
    </row>
    <row r="1216" spans="1:21" hidden="1" x14ac:dyDescent="0.3">
      <c r="A1216" t="s">
        <v>116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hidden="1" x14ac:dyDescent="0.3">
      <c r="A1217" t="s">
        <v>116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124</v>
      </c>
      <c r="R1217">
        <v>50</v>
      </c>
      <c r="S1217">
        <v>-99</v>
      </c>
      <c r="T1217">
        <v>-99</v>
      </c>
      <c r="U1217">
        <v>-99</v>
      </c>
    </row>
    <row r="1218" spans="1:21" hidden="1" x14ac:dyDescent="0.3">
      <c r="A1218" t="s">
        <v>116</v>
      </c>
      <c r="B1218" t="s">
        <v>220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-99</v>
      </c>
      <c r="R1218">
        <v>-99</v>
      </c>
      <c r="S1218">
        <v>-99</v>
      </c>
      <c r="T1218">
        <v>-99</v>
      </c>
      <c r="U1218">
        <v>-99</v>
      </c>
    </row>
    <row r="1219" spans="1:21" hidden="1" x14ac:dyDescent="0.3">
      <c r="A1219" t="s">
        <v>116</v>
      </c>
      <c r="B1219" t="s">
        <v>221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146</v>
      </c>
      <c r="R1219">
        <v>218</v>
      </c>
      <c r="S1219">
        <v>-99</v>
      </c>
      <c r="T1219">
        <v>-99</v>
      </c>
      <c r="U1219">
        <v>-99</v>
      </c>
    </row>
    <row r="1220" spans="1:21" hidden="1" x14ac:dyDescent="0.3">
      <c r="A1220" t="s">
        <v>117</v>
      </c>
      <c r="B1220" t="s">
        <v>208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hidden="1" x14ac:dyDescent="0.3">
      <c r="A1221" t="s">
        <v>117</v>
      </c>
      <c r="B1221" t="s">
        <v>196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136</v>
      </c>
      <c r="R1221">
        <v>95</v>
      </c>
      <c r="S1221">
        <v>-99</v>
      </c>
      <c r="T1221">
        <v>-99</v>
      </c>
      <c r="U1221">
        <v>-99</v>
      </c>
    </row>
    <row r="1222" spans="1:21" hidden="1" x14ac:dyDescent="0.3">
      <c r="A1222" t="s">
        <v>117</v>
      </c>
      <c r="B1222" t="s">
        <v>212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hidden="1" x14ac:dyDescent="0.3">
      <c r="A1223" t="s">
        <v>117</v>
      </c>
      <c r="B1223" t="s">
        <v>214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80</v>
      </c>
      <c r="R1223">
        <v>197</v>
      </c>
      <c r="S1223">
        <v>-99</v>
      </c>
      <c r="T1223">
        <v>-99</v>
      </c>
      <c r="U1223">
        <v>-99</v>
      </c>
    </row>
    <row r="1224" spans="1:21" hidden="1" x14ac:dyDescent="0.3">
      <c r="A1224" t="s">
        <v>117</v>
      </c>
      <c r="B1224" t="s">
        <v>202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-99</v>
      </c>
      <c r="R1224">
        <v>-99</v>
      </c>
      <c r="S1224">
        <v>168</v>
      </c>
      <c r="T1224">
        <v>32</v>
      </c>
      <c r="U1224">
        <v>412</v>
      </c>
    </row>
    <row r="1225" spans="1:21" hidden="1" x14ac:dyDescent="0.3">
      <c r="A1225" t="s">
        <v>117</v>
      </c>
      <c r="B1225" t="s">
        <v>203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-99</v>
      </c>
      <c r="T1225">
        <v>-99</v>
      </c>
      <c r="U1225">
        <v>-99</v>
      </c>
    </row>
    <row r="1226" spans="1:21" hidden="1" x14ac:dyDescent="0.3">
      <c r="A1226" t="s">
        <v>117</v>
      </c>
      <c r="B1226" t="s">
        <v>205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78</v>
      </c>
      <c r="R1226">
        <v>412</v>
      </c>
      <c r="S1226">
        <v>-99</v>
      </c>
      <c r="T1226">
        <v>-99</v>
      </c>
      <c r="U1226">
        <v>-99</v>
      </c>
    </row>
    <row r="1227" spans="1:21" hidden="1" x14ac:dyDescent="0.3">
      <c r="A1227" t="s">
        <v>117</v>
      </c>
      <c r="B1227" t="s">
        <v>216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236</v>
      </c>
      <c r="R1227">
        <v>45</v>
      </c>
      <c r="S1227">
        <v>385</v>
      </c>
      <c r="T1227">
        <v>12</v>
      </c>
      <c r="U1227">
        <v>100</v>
      </c>
    </row>
    <row r="1228" spans="1:21" hidden="1" x14ac:dyDescent="0.3">
      <c r="A1228" t="s">
        <v>117</v>
      </c>
      <c r="B1228" t="s">
        <v>217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98</v>
      </c>
      <c r="R1228">
        <v>98</v>
      </c>
      <c r="S1228">
        <v>41</v>
      </c>
      <c r="T1228">
        <v>56</v>
      </c>
      <c r="U1228">
        <v>158</v>
      </c>
    </row>
    <row r="1229" spans="1:21" hidden="1" x14ac:dyDescent="0.3">
      <c r="A1229" t="s">
        <v>117</v>
      </c>
      <c r="B1229" t="s">
        <v>344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174</v>
      </c>
      <c r="R1229">
        <v>58</v>
      </c>
      <c r="S1229">
        <v>-99</v>
      </c>
      <c r="T1229">
        <v>-99</v>
      </c>
      <c r="U1229">
        <v>-99</v>
      </c>
    </row>
    <row r="1230" spans="1:21" hidden="1" x14ac:dyDescent="0.3">
      <c r="A1230" t="s">
        <v>117</v>
      </c>
      <c r="B1230" t="s">
        <v>219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204</v>
      </c>
      <c r="R1230">
        <v>90</v>
      </c>
      <c r="S1230">
        <v>85</v>
      </c>
      <c r="T1230">
        <v>128</v>
      </c>
      <c r="U1230">
        <v>541</v>
      </c>
    </row>
    <row r="1231" spans="1:21" hidden="1" x14ac:dyDescent="0.3">
      <c r="A1231" t="s">
        <v>117</v>
      </c>
      <c r="B1231" t="s">
        <v>220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360</v>
      </c>
      <c r="R1231">
        <v>64</v>
      </c>
      <c r="S1231">
        <v>-99</v>
      </c>
      <c r="T1231">
        <v>-99</v>
      </c>
      <c r="U1231">
        <v>-99</v>
      </c>
    </row>
    <row r="1232" spans="1:21" hidden="1" x14ac:dyDescent="0.3">
      <c r="A1232" t="s">
        <v>117</v>
      </c>
      <c r="B1232" t="s">
        <v>221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-99</v>
      </c>
      <c r="R1232">
        <v>-99</v>
      </c>
      <c r="S1232">
        <v>-99</v>
      </c>
      <c r="T1232">
        <v>-99</v>
      </c>
      <c r="U1232">
        <v>-99</v>
      </c>
    </row>
    <row r="1233" spans="1:21" hidden="1" x14ac:dyDescent="0.3">
      <c r="A1233" t="s">
        <v>117</v>
      </c>
      <c r="B1233" t="s">
        <v>222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hidden="1" x14ac:dyDescent="0.3">
      <c r="A1234" t="s">
        <v>118</v>
      </c>
      <c r="B1234" t="s">
        <v>208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116</v>
      </c>
      <c r="R1234">
        <v>369</v>
      </c>
      <c r="S1234">
        <v>352</v>
      </c>
      <c r="T1234">
        <v>4</v>
      </c>
      <c r="U1234">
        <v>100</v>
      </c>
    </row>
    <row r="1235" spans="1:21" hidden="1" x14ac:dyDescent="0.3">
      <c r="A1235" t="s">
        <v>118</v>
      </c>
      <c r="B1235" t="s">
        <v>196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8</v>
      </c>
      <c r="R1235">
        <v>404</v>
      </c>
      <c r="S1235">
        <v>211</v>
      </c>
      <c r="T1235">
        <v>14</v>
      </c>
      <c r="U1235">
        <v>149</v>
      </c>
    </row>
    <row r="1236" spans="1:21" hidden="1" x14ac:dyDescent="0.3">
      <c r="A1236" t="s">
        <v>118</v>
      </c>
      <c r="B1236" t="s">
        <v>212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210</v>
      </c>
      <c r="R1236">
        <v>82</v>
      </c>
      <c r="S1236">
        <v>-99</v>
      </c>
      <c r="T1236">
        <v>-99</v>
      </c>
      <c r="U1236">
        <v>-99</v>
      </c>
    </row>
    <row r="1237" spans="1:21" hidden="1" x14ac:dyDescent="0.3">
      <c r="A1237" t="s">
        <v>118</v>
      </c>
      <c r="B1237" t="s">
        <v>214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144</v>
      </c>
      <c r="R1237">
        <v>117</v>
      </c>
      <c r="S1237">
        <v>-99</v>
      </c>
      <c r="T1237">
        <v>-99</v>
      </c>
      <c r="U1237">
        <v>-99</v>
      </c>
    </row>
    <row r="1238" spans="1:21" hidden="1" x14ac:dyDescent="0.3">
      <c r="A1238" t="s">
        <v>118</v>
      </c>
      <c r="B1238" t="s">
        <v>202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242</v>
      </c>
      <c r="R1238">
        <v>92</v>
      </c>
      <c r="S1238">
        <v>40</v>
      </c>
      <c r="T1238">
        <v>42</v>
      </c>
      <c r="U1238">
        <v>300</v>
      </c>
    </row>
    <row r="1239" spans="1:21" hidden="1" x14ac:dyDescent="0.3">
      <c r="A1239" t="s">
        <v>118</v>
      </c>
      <c r="B1239" t="s">
        <v>203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170</v>
      </c>
      <c r="R1239">
        <v>264</v>
      </c>
      <c r="S1239">
        <v>28</v>
      </c>
      <c r="T1239">
        <v>124</v>
      </c>
      <c r="U1239">
        <v>830</v>
      </c>
    </row>
    <row r="1240" spans="1:21" hidden="1" x14ac:dyDescent="0.3">
      <c r="A1240" t="s">
        <v>118</v>
      </c>
      <c r="B1240" t="s">
        <v>205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80</v>
      </c>
      <c r="R1240">
        <v>58</v>
      </c>
      <c r="S1240">
        <v>-99</v>
      </c>
      <c r="T1240">
        <v>-99</v>
      </c>
      <c r="U1240">
        <v>-99</v>
      </c>
    </row>
    <row r="1241" spans="1:21" hidden="1" x14ac:dyDescent="0.3">
      <c r="A1241" t="s">
        <v>118</v>
      </c>
      <c r="B1241" t="s">
        <v>216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104</v>
      </c>
      <c r="R1241">
        <v>158</v>
      </c>
      <c r="S1241">
        <v>200</v>
      </c>
      <c r="T1241">
        <v>6</v>
      </c>
      <c r="U1241">
        <v>112</v>
      </c>
    </row>
    <row r="1242" spans="1:21" hidden="1" x14ac:dyDescent="0.3">
      <c r="A1242" t="s">
        <v>118</v>
      </c>
      <c r="B1242" t="s">
        <v>217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138</v>
      </c>
      <c r="R1242">
        <v>71</v>
      </c>
      <c r="S1242">
        <v>-99</v>
      </c>
      <c r="T1242">
        <v>-99</v>
      </c>
      <c r="U1242">
        <v>-99</v>
      </c>
    </row>
    <row r="1243" spans="1:21" hidden="1" x14ac:dyDescent="0.3">
      <c r="A1243" t="s">
        <v>118</v>
      </c>
      <c r="B1243" t="s">
        <v>219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116</v>
      </c>
      <c r="R1243">
        <v>130</v>
      </c>
      <c r="S1243">
        <v>-99</v>
      </c>
      <c r="T1243">
        <v>-99</v>
      </c>
      <c r="U1243">
        <v>-99</v>
      </c>
    </row>
    <row r="1244" spans="1:21" hidden="1" x14ac:dyDescent="0.3">
      <c r="A1244" t="s">
        <v>118</v>
      </c>
      <c r="B1244" t="s">
        <v>220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162</v>
      </c>
      <c r="R1244">
        <v>112</v>
      </c>
      <c r="S1244">
        <v>-99</v>
      </c>
      <c r="T1244">
        <v>-99</v>
      </c>
      <c r="U1244">
        <v>-99</v>
      </c>
    </row>
    <row r="1245" spans="1:21" hidden="1" x14ac:dyDescent="0.3">
      <c r="A1245" t="s">
        <v>118</v>
      </c>
      <c r="B1245" t="s">
        <v>221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48</v>
      </c>
      <c r="R1245">
        <v>161</v>
      </c>
      <c r="S1245">
        <v>-99</v>
      </c>
      <c r="T1245">
        <v>-99</v>
      </c>
      <c r="U1245">
        <v>-99</v>
      </c>
    </row>
    <row r="1246" spans="1:21" hidden="1" x14ac:dyDescent="0.3">
      <c r="A1246" t="s">
        <v>118</v>
      </c>
      <c r="B1246" t="s">
        <v>222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64</v>
      </c>
      <c r="R1246">
        <v>219</v>
      </c>
      <c r="S1246">
        <v>-99</v>
      </c>
      <c r="T1246">
        <v>-99</v>
      </c>
      <c r="U1246">
        <v>-99</v>
      </c>
    </row>
    <row r="1247" spans="1:21" hidden="1" x14ac:dyDescent="0.3">
      <c r="A1247" t="s">
        <v>118</v>
      </c>
      <c r="B1247" t="s">
        <v>223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28</v>
      </c>
      <c r="R1247">
        <v>686</v>
      </c>
      <c r="S1247">
        <v>604</v>
      </c>
      <c r="T1247">
        <v>20</v>
      </c>
      <c r="U1247">
        <v>501</v>
      </c>
    </row>
    <row r="1248" spans="1:21" hidden="1" x14ac:dyDescent="0.3">
      <c r="A1248" t="s">
        <v>138</v>
      </c>
      <c r="B1248" t="s">
        <v>208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hidden="1" x14ac:dyDescent="0.3">
      <c r="A1249" t="s">
        <v>138</v>
      </c>
      <c r="B1249" t="s">
        <v>196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hidden="1" x14ac:dyDescent="0.3">
      <c r="A1250" t="s">
        <v>138</v>
      </c>
      <c r="B1250" t="s">
        <v>212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hidden="1" x14ac:dyDescent="0.3">
      <c r="A1251" t="s">
        <v>138</v>
      </c>
      <c r="B1251" t="s">
        <v>214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-99</v>
      </c>
      <c r="R1251">
        <v>-99</v>
      </c>
      <c r="S1251">
        <v>-99</v>
      </c>
      <c r="T1251">
        <v>-99</v>
      </c>
      <c r="U1251">
        <v>-99</v>
      </c>
    </row>
    <row r="1252" spans="1:21" hidden="1" x14ac:dyDescent="0.3">
      <c r="A1252" t="s">
        <v>138</v>
      </c>
      <c r="B1252" t="s">
        <v>202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-99</v>
      </c>
      <c r="R1252">
        <v>-99</v>
      </c>
      <c r="S1252">
        <v>-99</v>
      </c>
      <c r="T1252">
        <v>-99</v>
      </c>
      <c r="U1252">
        <v>-99</v>
      </c>
    </row>
    <row r="1253" spans="1:21" hidden="1" x14ac:dyDescent="0.3">
      <c r="A1253" t="s">
        <v>138</v>
      </c>
      <c r="B1253" t="s">
        <v>203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-99</v>
      </c>
      <c r="R1253">
        <v>-99</v>
      </c>
      <c r="S1253">
        <v>60</v>
      </c>
      <c r="T1253">
        <v>26</v>
      </c>
      <c r="U1253">
        <v>336</v>
      </c>
    </row>
    <row r="1254" spans="1:21" hidden="1" x14ac:dyDescent="0.3">
      <c r="A1254" t="s">
        <v>138</v>
      </c>
      <c r="B1254" t="s">
        <v>205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86</v>
      </c>
      <c r="R1254">
        <v>230</v>
      </c>
      <c r="S1254">
        <v>261</v>
      </c>
      <c r="T1254">
        <v>22</v>
      </c>
      <c r="U1254">
        <v>221</v>
      </c>
    </row>
    <row r="1255" spans="1:21" hidden="1" x14ac:dyDescent="0.3">
      <c r="A1255" t="s">
        <v>138</v>
      </c>
      <c r="B1255" t="s">
        <v>216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132</v>
      </c>
      <c r="R1255">
        <v>132</v>
      </c>
      <c r="S1255">
        <v>45</v>
      </c>
      <c r="T1255">
        <v>64</v>
      </c>
      <c r="U1255">
        <v>578</v>
      </c>
    </row>
    <row r="1256" spans="1:21" hidden="1" x14ac:dyDescent="0.3">
      <c r="A1256" t="s">
        <v>138</v>
      </c>
      <c r="B1256" t="s">
        <v>217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206</v>
      </c>
      <c r="T1256">
        <v>4</v>
      </c>
      <c r="U1256">
        <v>64</v>
      </c>
    </row>
    <row r="1257" spans="1:21" hidden="1" x14ac:dyDescent="0.3">
      <c r="A1257" t="s">
        <v>138</v>
      </c>
      <c r="B1257" t="s">
        <v>219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-99</v>
      </c>
      <c r="R1257">
        <v>-99</v>
      </c>
      <c r="S1257">
        <v>-99</v>
      </c>
      <c r="T1257">
        <v>-99</v>
      </c>
      <c r="U1257">
        <v>-99</v>
      </c>
    </row>
    <row r="1258" spans="1:21" hidden="1" x14ac:dyDescent="0.3">
      <c r="A1258" t="s">
        <v>138</v>
      </c>
      <c r="B1258" t="s">
        <v>220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hidden="1" x14ac:dyDescent="0.3">
      <c r="A1259" t="s">
        <v>138</v>
      </c>
      <c r="B1259" t="s">
        <v>221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-99</v>
      </c>
      <c r="T1259">
        <v>-99</v>
      </c>
      <c r="U1259">
        <v>-99</v>
      </c>
    </row>
    <row r="1260" spans="1:21" hidden="1" x14ac:dyDescent="0.3">
      <c r="A1260" t="s">
        <v>138</v>
      </c>
      <c r="B1260" t="s">
        <v>222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-99</v>
      </c>
      <c r="R1260">
        <v>-99</v>
      </c>
      <c r="S1260">
        <v>318</v>
      </c>
      <c r="T1260">
        <v>10</v>
      </c>
      <c r="U1260">
        <v>171</v>
      </c>
    </row>
    <row r="1261" spans="1:21" hidden="1" x14ac:dyDescent="0.3">
      <c r="A1261" t="s">
        <v>138</v>
      </c>
      <c r="B1261" t="s">
        <v>223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397</v>
      </c>
      <c r="T1261">
        <v>32</v>
      </c>
      <c r="U1261">
        <v>521</v>
      </c>
    </row>
    <row r="1262" spans="1:21" hidden="1" x14ac:dyDescent="0.3">
      <c r="A1262" t="s">
        <v>119</v>
      </c>
      <c r="B1262" t="s">
        <v>212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-99</v>
      </c>
      <c r="T1262">
        <v>-99</v>
      </c>
      <c r="U1262">
        <v>-99</v>
      </c>
    </row>
    <row r="1263" spans="1:21" hidden="1" x14ac:dyDescent="0.3">
      <c r="A1263" t="s">
        <v>119</v>
      </c>
      <c r="B1263" t="s">
        <v>214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-99</v>
      </c>
      <c r="R1263">
        <v>-99</v>
      </c>
      <c r="S1263">
        <v>-99</v>
      </c>
      <c r="T1263">
        <v>-99</v>
      </c>
      <c r="U1263">
        <v>-99</v>
      </c>
    </row>
    <row r="1264" spans="1:21" hidden="1" x14ac:dyDescent="0.3">
      <c r="A1264" t="s">
        <v>119</v>
      </c>
      <c r="B1264" t="s">
        <v>202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-99</v>
      </c>
      <c r="R1264">
        <v>-99</v>
      </c>
      <c r="S1264">
        <v>-99</v>
      </c>
      <c r="T1264">
        <v>-99</v>
      </c>
      <c r="U1264">
        <v>-99</v>
      </c>
    </row>
    <row r="1265" spans="1:21" hidden="1" x14ac:dyDescent="0.3">
      <c r="A1265" t="s">
        <v>119</v>
      </c>
      <c r="B1265" t="s">
        <v>203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-99</v>
      </c>
      <c r="R1265">
        <v>-99</v>
      </c>
      <c r="S1265">
        <v>804</v>
      </c>
      <c r="T1265">
        <v>46</v>
      </c>
      <c r="U1265">
        <v>272</v>
      </c>
    </row>
    <row r="1266" spans="1:21" hidden="1" x14ac:dyDescent="0.3">
      <c r="A1266" t="s">
        <v>119</v>
      </c>
      <c r="B1266" t="s">
        <v>205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-99</v>
      </c>
      <c r="R1266">
        <v>-99</v>
      </c>
      <c r="S1266">
        <v>-99</v>
      </c>
      <c r="T1266">
        <v>-99</v>
      </c>
      <c r="U1266">
        <v>-99</v>
      </c>
    </row>
    <row r="1267" spans="1:21" hidden="1" x14ac:dyDescent="0.3">
      <c r="A1267" t="s">
        <v>119</v>
      </c>
      <c r="B1267" t="s">
        <v>216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86</v>
      </c>
      <c r="R1267">
        <v>402</v>
      </c>
      <c r="S1267">
        <v>-99</v>
      </c>
      <c r="T1267">
        <v>-99</v>
      </c>
      <c r="U1267">
        <v>-99</v>
      </c>
    </row>
    <row r="1268" spans="1:21" hidden="1" x14ac:dyDescent="0.3">
      <c r="A1268" t="s">
        <v>119</v>
      </c>
      <c r="B1268" t="s">
        <v>217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hidden="1" x14ac:dyDescent="0.3">
      <c r="A1269" t="s">
        <v>119</v>
      </c>
      <c r="B1269" t="s">
        <v>219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6</v>
      </c>
      <c r="R1269">
        <v>300</v>
      </c>
      <c r="S1269">
        <v>-99</v>
      </c>
      <c r="T1269">
        <v>-99</v>
      </c>
      <c r="U1269">
        <v>-99</v>
      </c>
    </row>
    <row r="1270" spans="1:21" hidden="1" x14ac:dyDescent="0.3">
      <c r="A1270" t="s">
        <v>119</v>
      </c>
      <c r="B1270" t="s">
        <v>220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20</v>
      </c>
      <c r="R1270">
        <v>255</v>
      </c>
      <c r="S1270">
        <v>-99</v>
      </c>
      <c r="T1270">
        <v>-99</v>
      </c>
      <c r="U1270">
        <v>-99</v>
      </c>
    </row>
    <row r="1271" spans="1:21" hidden="1" x14ac:dyDescent="0.3">
      <c r="A1271" t="s">
        <v>119</v>
      </c>
      <c r="B1271" t="s">
        <v>221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150</v>
      </c>
      <c r="R1271">
        <v>224</v>
      </c>
      <c r="S1271">
        <v>14</v>
      </c>
      <c r="T1271">
        <v>106</v>
      </c>
      <c r="U1271">
        <v>603</v>
      </c>
    </row>
    <row r="1272" spans="1:21" hidden="1" x14ac:dyDescent="0.3">
      <c r="A1272" t="s">
        <v>120</v>
      </c>
      <c r="B1272" t="s">
        <v>208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-99</v>
      </c>
      <c r="R1272">
        <v>-99</v>
      </c>
      <c r="S1272">
        <v>-99</v>
      </c>
      <c r="T1272">
        <v>-99</v>
      </c>
      <c r="U1272">
        <v>-99</v>
      </c>
    </row>
    <row r="1273" spans="1:21" hidden="1" x14ac:dyDescent="0.3">
      <c r="A1273" t="s">
        <v>120</v>
      </c>
      <c r="B1273" t="s">
        <v>196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-99</v>
      </c>
      <c r="R1273">
        <v>-99</v>
      </c>
      <c r="S1273">
        <v>-99</v>
      </c>
      <c r="T1273">
        <v>-99</v>
      </c>
      <c r="U1273">
        <v>-99</v>
      </c>
    </row>
    <row r="1274" spans="1:21" hidden="1" x14ac:dyDescent="0.3">
      <c r="A1274" t="s">
        <v>120</v>
      </c>
      <c r="B1274" t="s">
        <v>212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68</v>
      </c>
      <c r="R1274">
        <v>446</v>
      </c>
      <c r="S1274">
        <v>-99</v>
      </c>
      <c r="T1274">
        <v>-99</v>
      </c>
      <c r="U1274">
        <v>-99</v>
      </c>
    </row>
    <row r="1275" spans="1:21" hidden="1" x14ac:dyDescent="0.3">
      <c r="A1275" t="s">
        <v>120</v>
      </c>
      <c r="B1275" t="s">
        <v>214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-99</v>
      </c>
      <c r="R1275">
        <v>-99</v>
      </c>
      <c r="S1275">
        <v>-99</v>
      </c>
      <c r="T1275">
        <v>-99</v>
      </c>
      <c r="U1275">
        <v>-99</v>
      </c>
    </row>
    <row r="1276" spans="1:21" hidden="1" x14ac:dyDescent="0.3">
      <c r="A1276" t="s">
        <v>120</v>
      </c>
      <c r="B1276" t="s">
        <v>202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-99</v>
      </c>
      <c r="R1276">
        <v>-99</v>
      </c>
      <c r="S1276">
        <v>-99</v>
      </c>
      <c r="T1276">
        <v>-99</v>
      </c>
      <c r="U1276">
        <v>-99</v>
      </c>
    </row>
    <row r="1277" spans="1:21" hidden="1" x14ac:dyDescent="0.3">
      <c r="A1277" t="s">
        <v>120</v>
      </c>
      <c r="B1277" t="s">
        <v>203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16</v>
      </c>
      <c r="R1277">
        <v>793</v>
      </c>
      <c r="S1277">
        <v>-99</v>
      </c>
      <c r="T1277">
        <v>-99</v>
      </c>
      <c r="U1277">
        <v>-99</v>
      </c>
    </row>
    <row r="1278" spans="1:21" hidden="1" x14ac:dyDescent="0.3">
      <c r="A1278" t="s">
        <v>120</v>
      </c>
      <c r="B1278" t="s">
        <v>205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54</v>
      </c>
      <c r="R1278">
        <v>260</v>
      </c>
      <c r="S1278">
        <v>-99</v>
      </c>
      <c r="T1278">
        <v>-99</v>
      </c>
      <c r="U1278">
        <v>-99</v>
      </c>
    </row>
    <row r="1279" spans="1:21" hidden="1" x14ac:dyDescent="0.3">
      <c r="A1279" t="s">
        <v>120</v>
      </c>
      <c r="B1279" t="s">
        <v>216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128</v>
      </c>
      <c r="R1279">
        <v>120</v>
      </c>
      <c r="S1279">
        <v>-99</v>
      </c>
      <c r="T1279">
        <v>-99</v>
      </c>
      <c r="U1279">
        <v>-99</v>
      </c>
    </row>
    <row r="1280" spans="1:21" hidden="1" x14ac:dyDescent="0.3">
      <c r="A1280" t="s">
        <v>120</v>
      </c>
      <c r="B1280" t="s">
        <v>385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144</v>
      </c>
      <c r="R1280">
        <v>45</v>
      </c>
      <c r="S1280">
        <v>-99</v>
      </c>
      <c r="T1280">
        <v>-99</v>
      </c>
      <c r="U1280">
        <v>-99</v>
      </c>
    </row>
    <row r="1281" spans="1:21" hidden="1" x14ac:dyDescent="0.3">
      <c r="A1281" t="s">
        <v>120</v>
      </c>
      <c r="B1281" t="s">
        <v>297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1</v>
      </c>
      <c r="N1281">
        <v>1</v>
      </c>
      <c r="O1281">
        <v>0</v>
      </c>
      <c r="P1281">
        <v>1</v>
      </c>
      <c r="Q1281">
        <v>142</v>
      </c>
      <c r="R1281">
        <v>100</v>
      </c>
      <c r="S1281">
        <v>-99</v>
      </c>
      <c r="T1281">
        <v>-99</v>
      </c>
      <c r="U1281">
        <v>-99</v>
      </c>
    </row>
    <row r="1282" spans="1:21" hidden="1" x14ac:dyDescent="0.3">
      <c r="A1282" t="s">
        <v>120</v>
      </c>
      <c r="B1282" t="s">
        <v>264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142</v>
      </c>
      <c r="R1282">
        <v>104</v>
      </c>
      <c r="S1282">
        <v>-99</v>
      </c>
      <c r="T1282">
        <v>-99</v>
      </c>
      <c r="U1282">
        <v>-99</v>
      </c>
    </row>
    <row r="1283" spans="1:21" hidden="1" x14ac:dyDescent="0.3">
      <c r="A1283" t="s">
        <v>120</v>
      </c>
      <c r="B1283" t="s">
        <v>449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146</v>
      </c>
      <c r="R1283">
        <v>150</v>
      </c>
      <c r="S1283">
        <v>278</v>
      </c>
      <c r="T1283">
        <v>14</v>
      </c>
      <c r="U1283">
        <v>108</v>
      </c>
    </row>
    <row r="1284" spans="1:21" hidden="1" x14ac:dyDescent="0.3">
      <c r="A1284" t="s">
        <v>120</v>
      </c>
      <c r="B1284" t="s">
        <v>217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104</v>
      </c>
      <c r="R1284">
        <v>175</v>
      </c>
      <c r="S1284">
        <v>-99</v>
      </c>
      <c r="T1284">
        <v>-99</v>
      </c>
      <c r="U1284">
        <v>-99</v>
      </c>
    </row>
    <row r="1285" spans="1:21" hidden="1" x14ac:dyDescent="0.3">
      <c r="A1285" t="s">
        <v>120</v>
      </c>
      <c r="B1285" t="s">
        <v>219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72</v>
      </c>
      <c r="R1285">
        <v>63</v>
      </c>
      <c r="S1285">
        <v>339</v>
      </c>
      <c r="T1285">
        <v>14</v>
      </c>
      <c r="U1285">
        <v>130</v>
      </c>
    </row>
    <row r="1286" spans="1:21" hidden="1" x14ac:dyDescent="0.3">
      <c r="A1286" t="s">
        <v>120</v>
      </c>
      <c r="B1286" t="s">
        <v>220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34</v>
      </c>
      <c r="R1286">
        <v>208</v>
      </c>
      <c r="S1286">
        <v>-99</v>
      </c>
      <c r="T1286">
        <v>-99</v>
      </c>
      <c r="U1286">
        <v>-99</v>
      </c>
    </row>
    <row r="1287" spans="1:21" hidden="1" x14ac:dyDescent="0.3">
      <c r="A1287" t="s">
        <v>120</v>
      </c>
      <c r="B1287" t="s">
        <v>221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56</v>
      </c>
      <c r="R1287">
        <v>240</v>
      </c>
      <c r="S1287">
        <v>-99</v>
      </c>
      <c r="T1287">
        <v>-99</v>
      </c>
      <c r="U1287">
        <v>-99</v>
      </c>
    </row>
    <row r="1288" spans="1:21" hidden="1" x14ac:dyDescent="0.3">
      <c r="A1288" t="s">
        <v>120</v>
      </c>
      <c r="B1288" t="s">
        <v>222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102</v>
      </c>
      <c r="R1288">
        <v>99</v>
      </c>
      <c r="S1288">
        <v>-99</v>
      </c>
      <c r="T1288">
        <v>-99</v>
      </c>
      <c r="U1288">
        <v>-99</v>
      </c>
    </row>
    <row r="1289" spans="1:21" hidden="1" x14ac:dyDescent="0.3">
      <c r="A1289" t="s">
        <v>121</v>
      </c>
      <c r="B1289" t="s">
        <v>208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-99</v>
      </c>
      <c r="R1289">
        <v>-99</v>
      </c>
      <c r="S1289">
        <v>-99</v>
      </c>
      <c r="T1289">
        <v>-99</v>
      </c>
      <c r="U1289">
        <v>-99</v>
      </c>
    </row>
    <row r="1290" spans="1:21" hidden="1" x14ac:dyDescent="0.3">
      <c r="A1290" t="s">
        <v>121</v>
      </c>
      <c r="B1290" t="s">
        <v>196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-99</v>
      </c>
      <c r="R1290">
        <v>-99</v>
      </c>
      <c r="S1290">
        <v>-99</v>
      </c>
      <c r="T1290">
        <v>-99</v>
      </c>
      <c r="U1290">
        <v>-99</v>
      </c>
    </row>
    <row r="1291" spans="1:21" hidden="1" x14ac:dyDescent="0.3">
      <c r="A1291" t="s">
        <v>121</v>
      </c>
      <c r="B1291" t="s">
        <v>212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hidden="1" x14ac:dyDescent="0.3">
      <c r="A1292" t="s">
        <v>121</v>
      </c>
      <c r="B1292" t="s">
        <v>214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190</v>
      </c>
      <c r="R1292">
        <v>134</v>
      </c>
      <c r="S1292">
        <v>-99</v>
      </c>
      <c r="T1292">
        <v>-99</v>
      </c>
      <c r="U1292">
        <v>-99</v>
      </c>
    </row>
    <row r="1293" spans="1:21" hidden="1" x14ac:dyDescent="0.3">
      <c r="A1293" t="s">
        <v>121</v>
      </c>
      <c r="B1293" t="s">
        <v>202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178</v>
      </c>
      <c r="R1293">
        <v>255</v>
      </c>
      <c r="S1293">
        <v>245</v>
      </c>
      <c r="T1293">
        <v>74</v>
      </c>
      <c r="U1293">
        <v>840</v>
      </c>
    </row>
    <row r="1294" spans="1:21" hidden="1" x14ac:dyDescent="0.3">
      <c r="A1294" t="s">
        <v>121</v>
      </c>
      <c r="B1294" t="s">
        <v>203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62</v>
      </c>
      <c r="R1294">
        <v>850</v>
      </c>
      <c r="S1294">
        <v>102</v>
      </c>
      <c r="T1294">
        <v>56</v>
      </c>
      <c r="U1294">
        <v>890</v>
      </c>
    </row>
    <row r="1295" spans="1:21" hidden="1" x14ac:dyDescent="0.3">
      <c r="A1295" t="s">
        <v>121</v>
      </c>
      <c r="B1295" t="s">
        <v>205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44</v>
      </c>
      <c r="R1295">
        <v>110</v>
      </c>
      <c r="S1295">
        <v>114</v>
      </c>
      <c r="T1295">
        <v>12</v>
      </c>
      <c r="U1295">
        <v>512</v>
      </c>
    </row>
    <row r="1296" spans="1:21" hidden="1" x14ac:dyDescent="0.3">
      <c r="A1296" t="s">
        <v>121</v>
      </c>
      <c r="B1296" t="s">
        <v>216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hidden="1" x14ac:dyDescent="0.3">
      <c r="A1297" t="s">
        <v>121</v>
      </c>
      <c r="B1297" t="s">
        <v>217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138</v>
      </c>
      <c r="R1297">
        <v>156</v>
      </c>
      <c r="S1297">
        <v>141</v>
      </c>
      <c r="T1297">
        <v>22</v>
      </c>
      <c r="U1297">
        <v>516</v>
      </c>
    </row>
    <row r="1298" spans="1:21" hidden="1" x14ac:dyDescent="0.3">
      <c r="A1298" t="s">
        <v>121</v>
      </c>
      <c r="B1298" t="s">
        <v>219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80</v>
      </c>
      <c r="R1298">
        <v>293</v>
      </c>
      <c r="S1298">
        <v>-99</v>
      </c>
      <c r="T1298">
        <v>-99</v>
      </c>
      <c r="U1298">
        <v>-99</v>
      </c>
    </row>
    <row r="1299" spans="1:21" hidden="1" x14ac:dyDescent="0.3">
      <c r="A1299" t="s">
        <v>121</v>
      </c>
      <c r="B1299" t="s">
        <v>220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hidden="1" x14ac:dyDescent="0.3">
      <c r="A1300" t="s">
        <v>121</v>
      </c>
      <c r="B1300" t="s">
        <v>221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132</v>
      </c>
      <c r="R1300">
        <v>166</v>
      </c>
      <c r="S1300">
        <v>-99</v>
      </c>
      <c r="T1300">
        <v>-99</v>
      </c>
      <c r="U1300">
        <v>-99</v>
      </c>
    </row>
    <row r="1301" spans="1:21" hidden="1" x14ac:dyDescent="0.3">
      <c r="A1301" t="s">
        <v>121</v>
      </c>
      <c r="B1301" t="s">
        <v>222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-99</v>
      </c>
      <c r="T1301">
        <v>-99</v>
      </c>
      <c r="U1301">
        <v>-99</v>
      </c>
    </row>
    <row r="1302" spans="1:21" hidden="1" x14ac:dyDescent="0.3">
      <c r="A1302" t="s">
        <v>121</v>
      </c>
      <c r="B1302" t="s">
        <v>223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52</v>
      </c>
      <c r="R1302">
        <v>130</v>
      </c>
      <c r="S1302">
        <v>-99</v>
      </c>
      <c r="T1302">
        <v>-99</v>
      </c>
      <c r="U1302">
        <v>-99</v>
      </c>
    </row>
    <row r="1303" spans="1:21" hidden="1" x14ac:dyDescent="0.3">
      <c r="A1303" t="s">
        <v>122</v>
      </c>
      <c r="B1303" t="s">
        <v>208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28</v>
      </c>
      <c r="R1303">
        <v>305</v>
      </c>
      <c r="S1303">
        <v>-99</v>
      </c>
      <c r="T1303">
        <v>-99</v>
      </c>
      <c r="U1303">
        <v>-99</v>
      </c>
    </row>
    <row r="1304" spans="1:21" hidden="1" x14ac:dyDescent="0.3">
      <c r="A1304" t="s">
        <v>122</v>
      </c>
      <c r="B1304" t="s">
        <v>196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96</v>
      </c>
      <c r="R1304">
        <v>221</v>
      </c>
      <c r="S1304">
        <v>-99</v>
      </c>
      <c r="T1304">
        <v>-99</v>
      </c>
      <c r="U1304">
        <v>-99</v>
      </c>
    </row>
    <row r="1305" spans="1:21" hidden="1" x14ac:dyDescent="0.3">
      <c r="A1305" t="s">
        <v>122</v>
      </c>
      <c r="B1305" t="s">
        <v>426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188</v>
      </c>
      <c r="R1305">
        <v>170</v>
      </c>
      <c r="S1305">
        <v>-99</v>
      </c>
      <c r="T1305">
        <v>-99</v>
      </c>
      <c r="U1305">
        <v>-99</v>
      </c>
    </row>
    <row r="1306" spans="1:21" hidden="1" x14ac:dyDescent="0.3">
      <c r="A1306" t="s">
        <v>122</v>
      </c>
      <c r="B1306" t="s">
        <v>212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122</v>
      </c>
      <c r="R1306">
        <v>288</v>
      </c>
      <c r="S1306">
        <v>-99</v>
      </c>
      <c r="T1306">
        <v>-99</v>
      </c>
      <c r="U1306">
        <v>-99</v>
      </c>
    </row>
    <row r="1307" spans="1:21" hidden="1" x14ac:dyDescent="0.3">
      <c r="A1307" t="s">
        <v>122</v>
      </c>
      <c r="B1307" t="s">
        <v>214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134</v>
      </c>
      <c r="R1307">
        <v>197</v>
      </c>
      <c r="S1307">
        <v>-99</v>
      </c>
      <c r="T1307">
        <v>-99</v>
      </c>
      <c r="U1307">
        <v>-99</v>
      </c>
    </row>
    <row r="1308" spans="1:21" hidden="1" x14ac:dyDescent="0.3">
      <c r="A1308" t="s">
        <v>122</v>
      </c>
      <c r="B1308" t="s">
        <v>202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0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659</v>
      </c>
      <c r="S1308">
        <v>-99</v>
      </c>
      <c r="T1308">
        <v>-99</v>
      </c>
      <c r="U1308">
        <v>-99</v>
      </c>
    </row>
    <row r="1309" spans="1:21" hidden="1" x14ac:dyDescent="0.3">
      <c r="A1309" t="s">
        <v>122</v>
      </c>
      <c r="B1309" t="s">
        <v>203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-99</v>
      </c>
      <c r="R1309">
        <v>-99</v>
      </c>
      <c r="S1309">
        <v>-99</v>
      </c>
      <c r="T1309">
        <v>-99</v>
      </c>
      <c r="U1309">
        <v>-99</v>
      </c>
    </row>
    <row r="1310" spans="1:21" hidden="1" x14ac:dyDescent="0.3">
      <c r="A1310" t="s">
        <v>122</v>
      </c>
      <c r="B1310" t="s">
        <v>205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-99</v>
      </c>
      <c r="R1310">
        <v>-99</v>
      </c>
      <c r="S1310">
        <v>-99</v>
      </c>
      <c r="T1310">
        <v>-99</v>
      </c>
      <c r="U1310">
        <v>-99</v>
      </c>
    </row>
    <row r="1311" spans="1:21" hidden="1" x14ac:dyDescent="0.3">
      <c r="A1311" t="s">
        <v>122</v>
      </c>
      <c r="B1311" t="s">
        <v>216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-99</v>
      </c>
      <c r="R1311">
        <v>-99</v>
      </c>
      <c r="S1311">
        <v>-99</v>
      </c>
      <c r="T1311">
        <v>-99</v>
      </c>
      <c r="U1311">
        <v>-99</v>
      </c>
    </row>
    <row r="1312" spans="1:21" hidden="1" x14ac:dyDescent="0.3">
      <c r="A1312" t="s">
        <v>122</v>
      </c>
      <c r="B1312" t="s">
        <v>217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68</v>
      </c>
      <c r="R1312">
        <v>184</v>
      </c>
      <c r="S1312">
        <v>-99</v>
      </c>
      <c r="T1312">
        <v>-99</v>
      </c>
      <c r="U1312">
        <v>-99</v>
      </c>
    </row>
    <row r="1313" spans="1:21" hidden="1" x14ac:dyDescent="0.3">
      <c r="A1313" t="s">
        <v>122</v>
      </c>
      <c r="B1313" t="s">
        <v>219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90</v>
      </c>
      <c r="R1313">
        <v>139</v>
      </c>
      <c r="S1313">
        <v>-99</v>
      </c>
      <c r="T1313">
        <v>-99</v>
      </c>
      <c r="U1313">
        <v>-99</v>
      </c>
    </row>
    <row r="1314" spans="1:21" hidden="1" x14ac:dyDescent="0.3">
      <c r="A1314" t="s">
        <v>122</v>
      </c>
      <c r="B1314" t="s">
        <v>220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136</v>
      </c>
      <c r="R1314">
        <v>245</v>
      </c>
      <c r="S1314">
        <v>-99</v>
      </c>
      <c r="T1314">
        <v>-99</v>
      </c>
      <c r="U1314">
        <v>-99</v>
      </c>
    </row>
    <row r="1315" spans="1:21" hidden="1" x14ac:dyDescent="0.3">
      <c r="A1315" t="s">
        <v>122</v>
      </c>
      <c r="B1315" t="s">
        <v>221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100</v>
      </c>
      <c r="R1315">
        <v>157</v>
      </c>
      <c r="S1315">
        <v>-99</v>
      </c>
      <c r="T1315">
        <v>-99</v>
      </c>
      <c r="U1315">
        <v>-99</v>
      </c>
    </row>
    <row r="1316" spans="1:21" hidden="1" x14ac:dyDescent="0.3">
      <c r="A1316" t="s">
        <v>122</v>
      </c>
      <c r="B1316" t="s">
        <v>222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hidden="1" x14ac:dyDescent="0.3">
      <c r="A1317" t="s">
        <v>123</v>
      </c>
      <c r="B1317" t="s">
        <v>212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hidden="1" x14ac:dyDescent="0.3">
      <c r="A1318" t="s">
        <v>123</v>
      </c>
      <c r="B1318" t="s">
        <v>214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-99</v>
      </c>
      <c r="R1318">
        <v>-99</v>
      </c>
      <c r="S1318">
        <v>473</v>
      </c>
      <c r="T1318">
        <v>82</v>
      </c>
      <c r="U1318">
        <v>720</v>
      </c>
    </row>
    <row r="1319" spans="1:21" hidden="1" x14ac:dyDescent="0.3">
      <c r="A1319" t="s">
        <v>123</v>
      </c>
      <c r="B1319" t="s">
        <v>202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-99</v>
      </c>
      <c r="R1319">
        <v>-99</v>
      </c>
      <c r="S1319">
        <v>292</v>
      </c>
      <c r="T1319">
        <v>72</v>
      </c>
      <c r="U1319">
        <v>754</v>
      </c>
    </row>
    <row r="1320" spans="1:21" hidden="1" x14ac:dyDescent="0.3">
      <c r="A1320" t="s">
        <v>123</v>
      </c>
      <c r="B1320" t="s">
        <v>203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30</v>
      </c>
      <c r="R1320">
        <v>764</v>
      </c>
      <c r="S1320">
        <v>36</v>
      </c>
      <c r="T1320">
        <v>70</v>
      </c>
      <c r="U1320">
        <v>708</v>
      </c>
    </row>
    <row r="1321" spans="1:21" hidden="1" x14ac:dyDescent="0.3">
      <c r="A1321" t="s">
        <v>123</v>
      </c>
      <c r="B1321" t="s">
        <v>205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10</v>
      </c>
      <c r="T1321">
        <v>182</v>
      </c>
      <c r="U1321">
        <v>1060</v>
      </c>
    </row>
    <row r="1322" spans="1:21" hidden="1" x14ac:dyDescent="0.3">
      <c r="A1322" t="s">
        <v>123</v>
      </c>
      <c r="B1322" t="s">
        <v>216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14</v>
      </c>
      <c r="T1322">
        <v>86</v>
      </c>
      <c r="U1322">
        <v>1091</v>
      </c>
    </row>
    <row r="1323" spans="1:21" hidden="1" x14ac:dyDescent="0.3">
      <c r="A1323" t="s">
        <v>123</v>
      </c>
      <c r="B1323" t="s">
        <v>217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10</v>
      </c>
      <c r="T1323">
        <v>172</v>
      </c>
      <c r="U1323">
        <v>591</v>
      </c>
    </row>
    <row r="1324" spans="1:21" hidden="1" x14ac:dyDescent="0.3">
      <c r="A1324" t="s">
        <v>123</v>
      </c>
      <c r="B1324" t="s">
        <v>372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120</v>
      </c>
      <c r="R1324">
        <v>309</v>
      </c>
      <c r="S1324">
        <v>28</v>
      </c>
      <c r="T1324">
        <v>170</v>
      </c>
      <c r="U1324">
        <v>799</v>
      </c>
    </row>
    <row r="1325" spans="1:21" hidden="1" x14ac:dyDescent="0.3">
      <c r="A1325" t="s">
        <v>123</v>
      </c>
      <c r="B1325" t="s">
        <v>219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10</v>
      </c>
      <c r="T1325">
        <v>192</v>
      </c>
      <c r="U1325">
        <v>854</v>
      </c>
    </row>
    <row r="1326" spans="1:21" hidden="1" x14ac:dyDescent="0.3">
      <c r="A1326" t="s">
        <v>123</v>
      </c>
      <c r="B1326" t="s">
        <v>220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-99</v>
      </c>
      <c r="R1326">
        <v>-99</v>
      </c>
      <c r="S1326">
        <v>71</v>
      </c>
      <c r="T1326">
        <v>114</v>
      </c>
      <c r="U1326">
        <v>901</v>
      </c>
    </row>
    <row r="1327" spans="1:21" hidden="1" x14ac:dyDescent="0.3">
      <c r="A1327" t="s">
        <v>123</v>
      </c>
      <c r="B1327" t="s">
        <v>221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88</v>
      </c>
      <c r="R1327">
        <v>564</v>
      </c>
      <c r="S1327">
        <v>10</v>
      </c>
      <c r="T1327">
        <v>224</v>
      </c>
      <c r="U1327">
        <v>1087</v>
      </c>
    </row>
    <row r="1328" spans="1:21" hidden="1" x14ac:dyDescent="0.3">
      <c r="A1328" t="s">
        <v>123</v>
      </c>
      <c r="B1328" t="s">
        <v>222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136</v>
      </c>
      <c r="R1328">
        <v>168</v>
      </c>
      <c r="S1328">
        <v>10</v>
      </c>
      <c r="T1328">
        <v>122</v>
      </c>
      <c r="U1328">
        <v>949</v>
      </c>
    </row>
    <row r="1329" spans="1:21" hidden="1" x14ac:dyDescent="0.3">
      <c r="A1329" t="s">
        <v>123</v>
      </c>
      <c r="B1329" t="s">
        <v>442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170</v>
      </c>
      <c r="R1329">
        <v>192</v>
      </c>
      <c r="S1329">
        <v>148</v>
      </c>
      <c r="T1329">
        <v>154</v>
      </c>
      <c r="U1329">
        <v>823</v>
      </c>
    </row>
    <row r="1330" spans="1:21" hidden="1" x14ac:dyDescent="0.3">
      <c r="A1330" t="s">
        <v>123</v>
      </c>
      <c r="B1330" t="s">
        <v>436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140</v>
      </c>
      <c r="R1330">
        <v>152</v>
      </c>
      <c r="S1330">
        <v>161</v>
      </c>
      <c r="T1330">
        <v>92</v>
      </c>
      <c r="U1330">
        <v>631</v>
      </c>
    </row>
    <row r="1331" spans="1:21" hidden="1" x14ac:dyDescent="0.3">
      <c r="A1331" t="s">
        <v>124</v>
      </c>
      <c r="B1331" t="s">
        <v>208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-99</v>
      </c>
      <c r="R1331">
        <v>-99</v>
      </c>
      <c r="S1331">
        <v>-99</v>
      </c>
      <c r="T1331">
        <v>-99</v>
      </c>
      <c r="U1331">
        <v>-99</v>
      </c>
    </row>
    <row r="1332" spans="1:21" hidden="1" x14ac:dyDescent="0.3">
      <c r="A1332" t="s">
        <v>124</v>
      </c>
      <c r="B1332" t="s">
        <v>196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-99</v>
      </c>
      <c r="R1332">
        <v>-99</v>
      </c>
      <c r="S1332">
        <v>-99</v>
      </c>
      <c r="T1332">
        <v>-99</v>
      </c>
      <c r="U1332">
        <v>-99</v>
      </c>
    </row>
    <row r="1333" spans="1:21" hidden="1" x14ac:dyDescent="0.3">
      <c r="A1333" t="s">
        <v>124</v>
      </c>
      <c r="B1333" t="s">
        <v>212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-99</v>
      </c>
      <c r="R1333">
        <v>-99</v>
      </c>
      <c r="S1333">
        <v>-99</v>
      </c>
      <c r="T1333">
        <v>-99</v>
      </c>
      <c r="U1333">
        <v>-99</v>
      </c>
    </row>
    <row r="1334" spans="1:21" hidden="1" x14ac:dyDescent="0.3">
      <c r="A1334" t="s">
        <v>124</v>
      </c>
      <c r="B1334" t="s">
        <v>214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-99</v>
      </c>
      <c r="R1334">
        <v>-99</v>
      </c>
      <c r="S1334">
        <v>-99</v>
      </c>
      <c r="T1334">
        <v>-99</v>
      </c>
      <c r="U1334">
        <v>-99</v>
      </c>
    </row>
    <row r="1335" spans="1:21" hidden="1" x14ac:dyDescent="0.3">
      <c r="A1335" t="s">
        <v>124</v>
      </c>
      <c r="B1335" t="s">
        <v>202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-99</v>
      </c>
      <c r="R1335">
        <v>-99</v>
      </c>
      <c r="S1335">
        <v>-99</v>
      </c>
      <c r="T1335">
        <v>-99</v>
      </c>
      <c r="U1335">
        <v>-99</v>
      </c>
    </row>
    <row r="1336" spans="1:21" hidden="1" x14ac:dyDescent="0.3">
      <c r="A1336" t="s">
        <v>124</v>
      </c>
      <c r="B1336" t="s">
        <v>203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-99</v>
      </c>
      <c r="T1336">
        <v>-99</v>
      </c>
      <c r="U1336">
        <v>-99</v>
      </c>
    </row>
    <row r="1337" spans="1:21" hidden="1" x14ac:dyDescent="0.3">
      <c r="A1337" t="s">
        <v>124</v>
      </c>
      <c r="B1337" t="s">
        <v>205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-99</v>
      </c>
      <c r="R1337">
        <v>-99</v>
      </c>
      <c r="S1337">
        <v>-99</v>
      </c>
      <c r="T1337">
        <v>-99</v>
      </c>
      <c r="U1337">
        <v>-99</v>
      </c>
    </row>
    <row r="1338" spans="1:21" hidden="1" x14ac:dyDescent="0.3">
      <c r="A1338" t="s">
        <v>124</v>
      </c>
      <c r="B1338" t="s">
        <v>216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-99</v>
      </c>
      <c r="R1338">
        <v>-99</v>
      </c>
      <c r="S1338">
        <v>-99</v>
      </c>
      <c r="T1338">
        <v>-99</v>
      </c>
      <c r="U1338">
        <v>-99</v>
      </c>
    </row>
    <row r="1339" spans="1:21" hidden="1" x14ac:dyDescent="0.3">
      <c r="A1339" t="s">
        <v>124</v>
      </c>
      <c r="B1339" t="s">
        <v>217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112</v>
      </c>
      <c r="R1339">
        <v>241</v>
      </c>
      <c r="S1339">
        <v>-99</v>
      </c>
      <c r="T1339">
        <v>-99</v>
      </c>
      <c r="U1339">
        <v>-99</v>
      </c>
    </row>
    <row r="1340" spans="1:21" hidden="1" x14ac:dyDescent="0.3">
      <c r="A1340" t="s">
        <v>124</v>
      </c>
      <c r="B1340" t="s">
        <v>219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138</v>
      </c>
      <c r="R1340">
        <v>270</v>
      </c>
      <c r="S1340">
        <v>-99</v>
      </c>
      <c r="T1340">
        <v>-99</v>
      </c>
      <c r="U1340">
        <v>-99</v>
      </c>
    </row>
    <row r="1341" spans="1:21" hidden="1" x14ac:dyDescent="0.3">
      <c r="A1341" t="s">
        <v>124</v>
      </c>
      <c r="B1341" t="s">
        <v>289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116</v>
      </c>
      <c r="R1341">
        <v>278</v>
      </c>
      <c r="S1341">
        <v>-99</v>
      </c>
      <c r="T1341">
        <v>-99</v>
      </c>
      <c r="U1341">
        <v>-99</v>
      </c>
    </row>
    <row r="1342" spans="1:21" hidden="1" x14ac:dyDescent="0.3">
      <c r="A1342" t="s">
        <v>124</v>
      </c>
      <c r="B1342" t="s">
        <v>220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36</v>
      </c>
      <c r="R1342">
        <v>696</v>
      </c>
      <c r="S1342">
        <v>650</v>
      </c>
      <c r="T1342">
        <v>14</v>
      </c>
      <c r="U1342">
        <v>184</v>
      </c>
    </row>
    <row r="1343" spans="1:21" hidden="1" x14ac:dyDescent="0.3">
      <c r="A1343" t="s">
        <v>124</v>
      </c>
      <c r="B1343" t="s">
        <v>222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-99</v>
      </c>
      <c r="T1343">
        <v>-99</v>
      </c>
      <c r="U1343">
        <v>-99</v>
      </c>
    </row>
    <row r="1344" spans="1:21" hidden="1" x14ac:dyDescent="0.3">
      <c r="A1344" t="s">
        <v>124</v>
      </c>
      <c r="B1344" t="s">
        <v>223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hidden="1" x14ac:dyDescent="0.3">
      <c r="A1345" t="s">
        <v>139</v>
      </c>
      <c r="B1345" t="s">
        <v>214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360</v>
      </c>
      <c r="R1345">
        <v>140</v>
      </c>
      <c r="S1345">
        <v>152</v>
      </c>
      <c r="T1345">
        <v>6</v>
      </c>
      <c r="U1345">
        <v>94</v>
      </c>
    </row>
    <row r="1346" spans="1:21" hidden="1" x14ac:dyDescent="0.3">
      <c r="A1346" t="s">
        <v>139</v>
      </c>
      <c r="B1346" t="s">
        <v>202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166</v>
      </c>
      <c r="R1346">
        <v>150</v>
      </c>
      <c r="S1346">
        <v>-99</v>
      </c>
      <c r="T1346">
        <v>-99</v>
      </c>
      <c r="U1346">
        <v>-99</v>
      </c>
    </row>
    <row r="1347" spans="1:21" hidden="1" x14ac:dyDescent="0.3">
      <c r="A1347" t="s">
        <v>139</v>
      </c>
      <c r="B1347" t="s">
        <v>203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118</v>
      </c>
      <c r="R1347">
        <v>141</v>
      </c>
      <c r="S1347">
        <v>-99</v>
      </c>
      <c r="T1347">
        <v>-99</v>
      </c>
      <c r="U1347">
        <v>-99</v>
      </c>
    </row>
    <row r="1348" spans="1:21" hidden="1" x14ac:dyDescent="0.3">
      <c r="A1348" t="s">
        <v>139</v>
      </c>
      <c r="B1348" t="s">
        <v>205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hidden="1" x14ac:dyDescent="0.3">
      <c r="A1349" t="s">
        <v>139</v>
      </c>
      <c r="B1349" t="s">
        <v>216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hidden="1" x14ac:dyDescent="0.3">
      <c r="A1350" t="s">
        <v>139</v>
      </c>
      <c r="B1350" t="s">
        <v>217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hidden="1" x14ac:dyDescent="0.3">
      <c r="A1351" t="s">
        <v>139</v>
      </c>
      <c r="B1351" t="s">
        <v>219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196</v>
      </c>
      <c r="R1351">
        <v>120</v>
      </c>
      <c r="S1351">
        <v>-99</v>
      </c>
      <c r="T1351">
        <v>-99</v>
      </c>
      <c r="U1351">
        <v>-99</v>
      </c>
    </row>
    <row r="1352" spans="1:21" hidden="1" x14ac:dyDescent="0.3">
      <c r="A1352" t="s">
        <v>139</v>
      </c>
      <c r="B1352" t="s">
        <v>220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250</v>
      </c>
      <c r="R1352">
        <v>81</v>
      </c>
      <c r="S1352">
        <v>221</v>
      </c>
      <c r="T1352">
        <v>2</v>
      </c>
      <c r="U1352">
        <v>50</v>
      </c>
    </row>
    <row r="1353" spans="1:21" hidden="1" x14ac:dyDescent="0.3">
      <c r="A1353" t="s">
        <v>139</v>
      </c>
      <c r="B1353" t="s">
        <v>221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-99</v>
      </c>
      <c r="R1353">
        <v>-99</v>
      </c>
      <c r="S1353">
        <v>-99</v>
      </c>
      <c r="T1353">
        <v>-99</v>
      </c>
      <c r="U1353">
        <v>-99</v>
      </c>
    </row>
    <row r="1354" spans="1:21" hidden="1" x14ac:dyDescent="0.3">
      <c r="A1354" t="s">
        <v>139</v>
      </c>
      <c r="B1354" t="s">
        <v>222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-99</v>
      </c>
      <c r="R1354">
        <v>-99</v>
      </c>
      <c r="S1354">
        <v>-99</v>
      </c>
      <c r="T1354">
        <v>-99</v>
      </c>
      <c r="U1354">
        <v>-99</v>
      </c>
    </row>
    <row r="1355" spans="1:21" hidden="1" x14ac:dyDescent="0.3">
      <c r="A1355" t="s">
        <v>139</v>
      </c>
      <c r="B1355" t="s">
        <v>223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118</v>
      </c>
      <c r="R1355">
        <v>76</v>
      </c>
      <c r="S1355">
        <v>-99</v>
      </c>
      <c r="T1355">
        <v>-99</v>
      </c>
      <c r="U1355">
        <v>-99</v>
      </c>
    </row>
    <row r="1356" spans="1:21" hidden="1" x14ac:dyDescent="0.3">
      <c r="A1356" t="s">
        <v>140</v>
      </c>
      <c r="B1356" t="s">
        <v>208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-99</v>
      </c>
      <c r="R1356">
        <v>-99</v>
      </c>
      <c r="S1356">
        <v>-99</v>
      </c>
      <c r="T1356">
        <v>-99</v>
      </c>
      <c r="U1356">
        <v>-99</v>
      </c>
    </row>
    <row r="1357" spans="1:21" hidden="1" x14ac:dyDescent="0.3">
      <c r="A1357" t="s">
        <v>140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-99</v>
      </c>
      <c r="R1357">
        <v>-99</v>
      </c>
      <c r="S1357">
        <v>-99</v>
      </c>
      <c r="T1357">
        <v>-99</v>
      </c>
      <c r="U1357">
        <v>-99</v>
      </c>
    </row>
    <row r="1358" spans="1:21" hidden="1" x14ac:dyDescent="0.3">
      <c r="A1358" t="s">
        <v>140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-99</v>
      </c>
      <c r="R1358">
        <v>-99</v>
      </c>
      <c r="S1358">
        <v>-99</v>
      </c>
      <c r="T1358">
        <v>-99</v>
      </c>
      <c r="U1358">
        <v>-99</v>
      </c>
    </row>
    <row r="1359" spans="1:21" hidden="1" x14ac:dyDescent="0.3">
      <c r="A1359" t="s">
        <v>140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-99</v>
      </c>
      <c r="R1359">
        <v>-99</v>
      </c>
      <c r="S1359">
        <v>-99</v>
      </c>
      <c r="T1359">
        <v>-99</v>
      </c>
      <c r="U1359">
        <v>-99</v>
      </c>
    </row>
    <row r="1360" spans="1:21" hidden="1" x14ac:dyDescent="0.3">
      <c r="A1360" t="s">
        <v>140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-99</v>
      </c>
      <c r="R1360">
        <v>-99</v>
      </c>
      <c r="S1360">
        <v>-99</v>
      </c>
      <c r="T1360">
        <v>-99</v>
      </c>
      <c r="U1360">
        <v>-99</v>
      </c>
    </row>
    <row r="1361" spans="1:21" hidden="1" x14ac:dyDescent="0.3">
      <c r="A1361" t="s">
        <v>140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-99</v>
      </c>
      <c r="R1361">
        <v>-99</v>
      </c>
      <c r="S1361">
        <v>-99</v>
      </c>
      <c r="T1361">
        <v>-99</v>
      </c>
      <c r="U1361">
        <v>-99</v>
      </c>
    </row>
    <row r="1362" spans="1:21" hidden="1" x14ac:dyDescent="0.3">
      <c r="A1362" t="s">
        <v>140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-99</v>
      </c>
      <c r="R1362">
        <v>-99</v>
      </c>
      <c r="S1362">
        <v>-99</v>
      </c>
      <c r="T1362">
        <v>-99</v>
      </c>
      <c r="U1362">
        <v>-99</v>
      </c>
    </row>
    <row r="1363" spans="1:21" hidden="1" x14ac:dyDescent="0.3">
      <c r="A1363" t="s">
        <v>140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hidden="1" x14ac:dyDescent="0.3">
      <c r="A1364" t="s">
        <v>140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30</v>
      </c>
      <c r="R1364">
        <v>487</v>
      </c>
      <c r="S1364">
        <v>-99</v>
      </c>
      <c r="T1364">
        <v>-99</v>
      </c>
      <c r="U1364">
        <v>-99</v>
      </c>
    </row>
    <row r="1365" spans="1:21" hidden="1" x14ac:dyDescent="0.3">
      <c r="A1365" t="s">
        <v>140</v>
      </c>
      <c r="B1365" t="s">
        <v>459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126</v>
      </c>
      <c r="R1365">
        <v>157</v>
      </c>
      <c r="S1365">
        <v>551</v>
      </c>
      <c r="T1365">
        <v>28</v>
      </c>
      <c r="U1365">
        <v>398</v>
      </c>
    </row>
    <row r="1366" spans="1:21" hidden="1" x14ac:dyDescent="0.3">
      <c r="A1366" t="s">
        <v>140</v>
      </c>
      <c r="B1366" t="s">
        <v>363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126</v>
      </c>
      <c r="R1366">
        <v>166</v>
      </c>
      <c r="S1366">
        <v>436</v>
      </c>
      <c r="T1366">
        <v>22</v>
      </c>
      <c r="U1366">
        <v>294</v>
      </c>
    </row>
    <row r="1367" spans="1:21" hidden="1" x14ac:dyDescent="0.3">
      <c r="A1367" t="s">
        <v>140</v>
      </c>
      <c r="B1367" t="s">
        <v>220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94</v>
      </c>
      <c r="R1367">
        <v>188</v>
      </c>
      <c r="S1367">
        <v>-99</v>
      </c>
      <c r="T1367">
        <v>-99</v>
      </c>
      <c r="U1367">
        <v>-99</v>
      </c>
    </row>
    <row r="1368" spans="1:21" hidden="1" x14ac:dyDescent="0.3">
      <c r="A1368" t="s">
        <v>140</v>
      </c>
      <c r="B1368" t="s">
        <v>221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58</v>
      </c>
      <c r="R1368">
        <v>180</v>
      </c>
      <c r="S1368">
        <v>191</v>
      </c>
      <c r="T1368">
        <v>24</v>
      </c>
      <c r="U1368">
        <v>292</v>
      </c>
    </row>
    <row r="1369" spans="1:21" hidden="1" x14ac:dyDescent="0.3">
      <c r="A1369" t="s">
        <v>140</v>
      </c>
      <c r="B1369" t="s">
        <v>222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118</v>
      </c>
      <c r="R1369">
        <v>150</v>
      </c>
      <c r="S1369">
        <v>-99</v>
      </c>
      <c r="T1369">
        <v>-99</v>
      </c>
      <c r="U1369">
        <v>-99</v>
      </c>
    </row>
    <row r="1370" spans="1:21" hidden="1" x14ac:dyDescent="0.3">
      <c r="A1370" t="s">
        <v>141</v>
      </c>
      <c r="B1370" t="s">
        <v>196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76</v>
      </c>
      <c r="R1370">
        <v>248</v>
      </c>
      <c r="S1370">
        <v>-99</v>
      </c>
      <c r="T1370">
        <v>-99</v>
      </c>
      <c r="U1370">
        <v>-99</v>
      </c>
    </row>
    <row r="1371" spans="1:21" hidden="1" x14ac:dyDescent="0.3">
      <c r="A1371" t="s">
        <v>141</v>
      </c>
      <c r="B1371" t="s">
        <v>212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124</v>
      </c>
      <c r="R1371">
        <v>184</v>
      </c>
      <c r="S1371">
        <v>352</v>
      </c>
      <c r="T1371">
        <v>34</v>
      </c>
      <c r="U1371">
        <v>192</v>
      </c>
    </row>
    <row r="1372" spans="1:21" hidden="1" x14ac:dyDescent="0.3">
      <c r="A1372" t="s">
        <v>141</v>
      </c>
      <c r="B1372" t="s">
        <v>214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116</v>
      </c>
      <c r="R1372">
        <v>209</v>
      </c>
      <c r="S1372">
        <v>491</v>
      </c>
      <c r="T1372">
        <v>10</v>
      </c>
      <c r="U1372">
        <v>206</v>
      </c>
    </row>
    <row r="1373" spans="1:21" hidden="1" x14ac:dyDescent="0.3">
      <c r="A1373" t="s">
        <v>141</v>
      </c>
      <c r="B1373" t="s">
        <v>202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296</v>
      </c>
      <c r="R1373">
        <v>156</v>
      </c>
      <c r="S1373">
        <v>-99</v>
      </c>
      <c r="T1373">
        <v>-99</v>
      </c>
      <c r="U1373">
        <v>-99</v>
      </c>
    </row>
    <row r="1374" spans="1:21" hidden="1" x14ac:dyDescent="0.3">
      <c r="A1374" t="s">
        <v>141</v>
      </c>
      <c r="B1374" t="s">
        <v>203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194</v>
      </c>
      <c r="R1374">
        <v>162</v>
      </c>
      <c r="S1374">
        <v>186</v>
      </c>
      <c r="T1374">
        <v>14</v>
      </c>
      <c r="U1374">
        <v>358</v>
      </c>
    </row>
    <row r="1375" spans="1:21" hidden="1" x14ac:dyDescent="0.3">
      <c r="A1375" t="s">
        <v>141</v>
      </c>
      <c r="B1375" t="s">
        <v>205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102</v>
      </c>
      <c r="R1375">
        <v>71</v>
      </c>
      <c r="S1375">
        <v>-99</v>
      </c>
      <c r="T1375">
        <v>-99</v>
      </c>
      <c r="U1375">
        <v>-99</v>
      </c>
    </row>
    <row r="1376" spans="1:21" hidden="1" x14ac:dyDescent="0.3">
      <c r="A1376" t="s">
        <v>141</v>
      </c>
      <c r="B1376" t="s">
        <v>216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192</v>
      </c>
      <c r="R1376">
        <v>193</v>
      </c>
      <c r="S1376">
        <v>170</v>
      </c>
      <c r="T1376">
        <v>96</v>
      </c>
      <c r="U1376">
        <v>674</v>
      </c>
    </row>
    <row r="1377" spans="1:21" hidden="1" x14ac:dyDescent="0.3">
      <c r="A1377" t="s">
        <v>141</v>
      </c>
      <c r="B1377" t="s">
        <v>217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102</v>
      </c>
      <c r="R1377">
        <v>50</v>
      </c>
      <c r="S1377">
        <v>71</v>
      </c>
      <c r="T1377">
        <v>62</v>
      </c>
      <c r="U1377">
        <v>606</v>
      </c>
    </row>
    <row r="1378" spans="1:21" hidden="1" x14ac:dyDescent="0.3">
      <c r="A1378" t="s">
        <v>141</v>
      </c>
      <c r="B1378" t="s">
        <v>219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146</v>
      </c>
      <c r="R1378">
        <v>144</v>
      </c>
      <c r="S1378">
        <v>179</v>
      </c>
      <c r="T1378">
        <v>36</v>
      </c>
      <c r="U1378">
        <v>706</v>
      </c>
    </row>
    <row r="1379" spans="1:21" hidden="1" x14ac:dyDescent="0.3">
      <c r="A1379" t="s">
        <v>142</v>
      </c>
      <c r="B1379" t="s">
        <v>208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116</v>
      </c>
      <c r="R1379">
        <v>90</v>
      </c>
      <c r="S1379">
        <v>-99</v>
      </c>
      <c r="T1379">
        <v>-99</v>
      </c>
      <c r="U1379">
        <v>-99</v>
      </c>
    </row>
    <row r="1380" spans="1:21" hidden="1" x14ac:dyDescent="0.3">
      <c r="A1380" t="s">
        <v>142</v>
      </c>
      <c r="B1380" t="s">
        <v>196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102</v>
      </c>
      <c r="R1380">
        <v>164</v>
      </c>
      <c r="S1380">
        <v>-99</v>
      </c>
      <c r="T1380">
        <v>-99</v>
      </c>
      <c r="U1380">
        <v>-99</v>
      </c>
    </row>
    <row r="1381" spans="1:21" hidden="1" x14ac:dyDescent="0.3">
      <c r="A1381" t="s">
        <v>142</v>
      </c>
      <c r="B1381" t="s">
        <v>212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114</v>
      </c>
      <c r="R1381">
        <v>262</v>
      </c>
      <c r="S1381">
        <v>-99</v>
      </c>
      <c r="T1381">
        <v>-99</v>
      </c>
      <c r="U1381">
        <v>-99</v>
      </c>
    </row>
    <row r="1382" spans="1:21" hidden="1" x14ac:dyDescent="0.3">
      <c r="A1382" t="s">
        <v>142</v>
      </c>
      <c r="B1382" t="s">
        <v>214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-99</v>
      </c>
      <c r="R1382">
        <v>-99</v>
      </c>
      <c r="S1382">
        <v>-99</v>
      </c>
      <c r="T1382">
        <v>-99</v>
      </c>
      <c r="U1382">
        <v>-99</v>
      </c>
    </row>
    <row r="1383" spans="1:21" hidden="1" x14ac:dyDescent="0.3">
      <c r="A1383" t="s">
        <v>142</v>
      </c>
      <c r="B1383" t="s">
        <v>202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196</v>
      </c>
      <c r="R1383">
        <v>205</v>
      </c>
      <c r="S1383">
        <v>361</v>
      </c>
      <c r="T1383">
        <v>2</v>
      </c>
      <c r="U1383">
        <v>61</v>
      </c>
    </row>
    <row r="1384" spans="1:21" hidden="1" x14ac:dyDescent="0.3">
      <c r="A1384" t="s">
        <v>142</v>
      </c>
      <c r="B1384" t="s">
        <v>439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128</v>
      </c>
      <c r="R1384">
        <v>67</v>
      </c>
      <c r="S1384">
        <v>-99</v>
      </c>
      <c r="T1384">
        <v>-99</v>
      </c>
      <c r="U1384">
        <v>-99</v>
      </c>
    </row>
    <row r="1385" spans="1:21" hidden="1" x14ac:dyDescent="0.3">
      <c r="A1385" t="s">
        <v>142</v>
      </c>
      <c r="B1385" t="s">
        <v>203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202</v>
      </c>
      <c r="R1385">
        <v>57</v>
      </c>
      <c r="S1385">
        <v>54</v>
      </c>
      <c r="T1385">
        <v>32</v>
      </c>
      <c r="U1385">
        <v>389</v>
      </c>
    </row>
    <row r="1386" spans="1:21" hidden="1" x14ac:dyDescent="0.3">
      <c r="A1386" t="s">
        <v>142</v>
      </c>
      <c r="B1386" t="s">
        <v>393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204</v>
      </c>
      <c r="R1386">
        <v>67</v>
      </c>
      <c r="S1386">
        <v>-99</v>
      </c>
      <c r="T1386">
        <v>-99</v>
      </c>
      <c r="U1386">
        <v>-99</v>
      </c>
    </row>
    <row r="1387" spans="1:21" hidden="1" x14ac:dyDescent="0.3">
      <c r="A1387" t="s">
        <v>142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86</v>
      </c>
      <c r="R1387">
        <v>42</v>
      </c>
      <c r="S1387">
        <v>-99</v>
      </c>
      <c r="T1387">
        <v>-99</v>
      </c>
      <c r="U1387">
        <v>-99</v>
      </c>
    </row>
    <row r="1388" spans="1:21" hidden="1" x14ac:dyDescent="0.3">
      <c r="A1388" t="s">
        <v>142</v>
      </c>
      <c r="B1388" t="s">
        <v>419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246</v>
      </c>
      <c r="R1388">
        <v>70</v>
      </c>
      <c r="S1388">
        <v>22</v>
      </c>
      <c r="T1388">
        <v>36</v>
      </c>
      <c r="U1388">
        <v>750</v>
      </c>
    </row>
    <row r="1389" spans="1:21" hidden="1" x14ac:dyDescent="0.3">
      <c r="A1389" t="s">
        <v>142</v>
      </c>
      <c r="B1389" t="s">
        <v>216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206</v>
      </c>
      <c r="R1389">
        <v>61</v>
      </c>
      <c r="S1389">
        <v>135</v>
      </c>
      <c r="T1389">
        <v>24</v>
      </c>
      <c r="U1389">
        <v>499</v>
      </c>
    </row>
    <row r="1390" spans="1:21" hidden="1" x14ac:dyDescent="0.3">
      <c r="A1390" t="s">
        <v>142</v>
      </c>
      <c r="B1390" t="s">
        <v>217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170</v>
      </c>
      <c r="R1390">
        <v>132</v>
      </c>
      <c r="S1390">
        <v>-99</v>
      </c>
      <c r="T1390">
        <v>-99</v>
      </c>
      <c r="U1390">
        <v>-99</v>
      </c>
    </row>
    <row r="1391" spans="1:21" hidden="1" x14ac:dyDescent="0.3">
      <c r="A1391" t="s">
        <v>143</v>
      </c>
      <c r="B1391" t="s">
        <v>208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-99</v>
      </c>
      <c r="R1391">
        <v>-99</v>
      </c>
      <c r="S1391">
        <v>-99</v>
      </c>
      <c r="T1391">
        <v>-99</v>
      </c>
      <c r="U1391">
        <v>-99</v>
      </c>
    </row>
    <row r="1392" spans="1:21" hidden="1" x14ac:dyDescent="0.3">
      <c r="A1392" t="s">
        <v>143</v>
      </c>
      <c r="B1392" t="s">
        <v>196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-99</v>
      </c>
      <c r="R1392">
        <v>-99</v>
      </c>
      <c r="S1392">
        <v>-99</v>
      </c>
      <c r="T1392">
        <v>-99</v>
      </c>
      <c r="U1392">
        <v>-99</v>
      </c>
    </row>
    <row r="1393" spans="1:21" hidden="1" x14ac:dyDescent="0.3">
      <c r="A1393" t="s">
        <v>143</v>
      </c>
      <c r="B1393" t="s">
        <v>212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-99</v>
      </c>
      <c r="R1393">
        <v>-99</v>
      </c>
      <c r="S1393">
        <v>-99</v>
      </c>
      <c r="T1393">
        <v>-99</v>
      </c>
      <c r="U1393">
        <v>-99</v>
      </c>
    </row>
    <row r="1394" spans="1:21" hidden="1" x14ac:dyDescent="0.3">
      <c r="A1394" t="s">
        <v>143</v>
      </c>
      <c r="B1394" t="s">
        <v>214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-99</v>
      </c>
      <c r="R1394">
        <v>-99</v>
      </c>
      <c r="S1394">
        <v>-99</v>
      </c>
      <c r="T1394">
        <v>-99</v>
      </c>
      <c r="U1394">
        <v>-99</v>
      </c>
    </row>
    <row r="1395" spans="1:21" hidden="1" x14ac:dyDescent="0.3">
      <c r="A1395" t="s">
        <v>143</v>
      </c>
      <c r="B1395" t="s">
        <v>202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-99</v>
      </c>
      <c r="R1395">
        <v>-99</v>
      </c>
      <c r="S1395">
        <v>-99</v>
      </c>
      <c r="T1395">
        <v>-99</v>
      </c>
      <c r="U1395">
        <v>-99</v>
      </c>
    </row>
    <row r="1396" spans="1:21" hidden="1" x14ac:dyDescent="0.3">
      <c r="A1396" t="s">
        <v>143</v>
      </c>
      <c r="B1396" t="s">
        <v>203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-99</v>
      </c>
      <c r="R1396">
        <v>-99</v>
      </c>
      <c r="S1396">
        <v>-99</v>
      </c>
      <c r="T1396">
        <v>-99</v>
      </c>
      <c r="U1396">
        <v>-99</v>
      </c>
    </row>
    <row r="1397" spans="1:21" hidden="1" x14ac:dyDescent="0.3">
      <c r="A1397" t="s">
        <v>143</v>
      </c>
      <c r="B1397" t="s">
        <v>205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44</v>
      </c>
      <c r="R1397">
        <v>459</v>
      </c>
      <c r="S1397">
        <v>-99</v>
      </c>
      <c r="T1397">
        <v>-99</v>
      </c>
      <c r="U1397">
        <v>-99</v>
      </c>
    </row>
    <row r="1398" spans="1:21" hidden="1" x14ac:dyDescent="0.3">
      <c r="A1398" t="s">
        <v>143</v>
      </c>
      <c r="B1398" t="s">
        <v>216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</v>
      </c>
      <c r="R1398">
        <v>272</v>
      </c>
      <c r="S1398">
        <v>-99</v>
      </c>
      <c r="T1398">
        <v>-99</v>
      </c>
      <c r="U1398">
        <v>-99</v>
      </c>
    </row>
    <row r="1399" spans="1:21" hidden="1" x14ac:dyDescent="0.3">
      <c r="A1399" t="s">
        <v>143</v>
      </c>
      <c r="B1399" t="s">
        <v>217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8</v>
      </c>
      <c r="R1399">
        <v>485</v>
      </c>
      <c r="S1399">
        <v>-99</v>
      </c>
      <c r="T1399">
        <v>-99</v>
      </c>
      <c r="U1399">
        <v>-99</v>
      </c>
    </row>
    <row r="1400" spans="1:21" hidden="1" x14ac:dyDescent="0.3">
      <c r="A1400" t="s">
        <v>143</v>
      </c>
      <c r="B1400" t="s">
        <v>383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-99</v>
      </c>
      <c r="R1400">
        <v>-99</v>
      </c>
      <c r="S1400">
        <v>81</v>
      </c>
      <c r="T1400">
        <v>90</v>
      </c>
      <c r="U1400">
        <v>916</v>
      </c>
    </row>
    <row r="1401" spans="1:21" hidden="1" x14ac:dyDescent="0.3">
      <c r="A1401" t="s">
        <v>143</v>
      </c>
      <c r="B1401" t="s">
        <v>345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54</v>
      </c>
      <c r="R1401">
        <v>629</v>
      </c>
      <c r="S1401">
        <v>20</v>
      </c>
      <c r="T1401">
        <v>72</v>
      </c>
      <c r="U1401">
        <v>930</v>
      </c>
    </row>
    <row r="1402" spans="1:21" hidden="1" x14ac:dyDescent="0.3">
      <c r="A1402" t="s">
        <v>143</v>
      </c>
      <c r="B1402" t="s">
        <v>219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80</v>
      </c>
      <c r="R1402">
        <v>220</v>
      </c>
      <c r="S1402">
        <v>140</v>
      </c>
      <c r="T1402">
        <v>44</v>
      </c>
      <c r="U1402">
        <v>421</v>
      </c>
    </row>
    <row r="1403" spans="1:21" hidden="1" x14ac:dyDescent="0.3">
      <c r="A1403" t="s">
        <v>157</v>
      </c>
      <c r="B1403" t="s">
        <v>208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14</v>
      </c>
      <c r="R1403">
        <v>460</v>
      </c>
      <c r="S1403">
        <v>-99</v>
      </c>
      <c r="T1403">
        <v>-99</v>
      </c>
      <c r="U1403">
        <v>-99</v>
      </c>
    </row>
    <row r="1404" spans="1:21" hidden="1" x14ac:dyDescent="0.3">
      <c r="A1404" t="s">
        <v>157</v>
      </c>
      <c r="B1404" t="s">
        <v>196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22</v>
      </c>
      <c r="R1404">
        <v>306</v>
      </c>
      <c r="S1404">
        <v>251</v>
      </c>
      <c r="T1404">
        <v>8</v>
      </c>
      <c r="U1404">
        <v>177</v>
      </c>
    </row>
    <row r="1405" spans="1:21" hidden="1" x14ac:dyDescent="0.3">
      <c r="A1405" t="s">
        <v>157</v>
      </c>
      <c r="B1405" t="s">
        <v>212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-99</v>
      </c>
      <c r="R1405">
        <v>-99</v>
      </c>
      <c r="S1405">
        <v>-99</v>
      </c>
      <c r="T1405">
        <v>-99</v>
      </c>
      <c r="U1405">
        <v>-99</v>
      </c>
    </row>
    <row r="1406" spans="1:21" hidden="1" x14ac:dyDescent="0.3">
      <c r="A1406" t="s">
        <v>157</v>
      </c>
      <c r="B1406" t="s">
        <v>214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70</v>
      </c>
      <c r="R1406">
        <v>283</v>
      </c>
      <c r="S1406">
        <v>-99</v>
      </c>
      <c r="T1406">
        <v>-99</v>
      </c>
      <c r="U1406">
        <v>-99</v>
      </c>
    </row>
    <row r="1407" spans="1:21" hidden="1" x14ac:dyDescent="0.3">
      <c r="A1407" t="s">
        <v>157</v>
      </c>
      <c r="B1407" t="s">
        <v>202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-99</v>
      </c>
      <c r="R1407">
        <v>-99</v>
      </c>
      <c r="S1407">
        <v>-99</v>
      </c>
      <c r="T1407">
        <v>-99</v>
      </c>
      <c r="U1407">
        <v>-99</v>
      </c>
    </row>
    <row r="1408" spans="1:21" hidden="1" x14ac:dyDescent="0.3">
      <c r="A1408" t="s">
        <v>157</v>
      </c>
      <c r="B1408" t="s">
        <v>203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96</v>
      </c>
      <c r="R1408">
        <v>269</v>
      </c>
      <c r="S1408">
        <v>-99</v>
      </c>
      <c r="T1408">
        <v>-99</v>
      </c>
      <c r="U1408">
        <v>-99</v>
      </c>
    </row>
    <row r="1409" spans="1:21" hidden="1" x14ac:dyDescent="0.3">
      <c r="A1409" t="s">
        <v>157</v>
      </c>
      <c r="B1409" t="s">
        <v>205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-99</v>
      </c>
      <c r="R1409">
        <v>-99</v>
      </c>
      <c r="S1409">
        <v>-99</v>
      </c>
      <c r="T1409">
        <v>-99</v>
      </c>
      <c r="U1409">
        <v>-99</v>
      </c>
    </row>
    <row r="1410" spans="1:21" hidden="1" x14ac:dyDescent="0.3">
      <c r="A1410" t="s">
        <v>157</v>
      </c>
      <c r="B1410" t="s">
        <v>216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hidden="1" x14ac:dyDescent="0.3">
      <c r="A1411" t="s">
        <v>157</v>
      </c>
      <c r="B1411" t="s">
        <v>217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hidden="1" x14ac:dyDescent="0.3">
      <c r="A1412" t="s">
        <v>157</v>
      </c>
      <c r="B1412" t="s">
        <v>219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98</v>
      </c>
      <c r="R1412">
        <v>394</v>
      </c>
      <c r="S1412">
        <v>375</v>
      </c>
      <c r="T1412">
        <v>8</v>
      </c>
      <c r="U1412">
        <v>135</v>
      </c>
    </row>
    <row r="1413" spans="1:21" hidden="1" x14ac:dyDescent="0.3">
      <c r="A1413" t="s">
        <v>157</v>
      </c>
      <c r="B1413" t="s">
        <v>327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136</v>
      </c>
      <c r="R1413">
        <v>262</v>
      </c>
      <c r="S1413">
        <v>-99</v>
      </c>
      <c r="T1413">
        <v>-99</v>
      </c>
      <c r="U1413">
        <v>-99</v>
      </c>
    </row>
    <row r="1414" spans="1:21" hidden="1" x14ac:dyDescent="0.3">
      <c r="A1414" t="s">
        <v>157</v>
      </c>
      <c r="B1414" t="s">
        <v>474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100</v>
      </c>
      <c r="R1414">
        <v>404</v>
      </c>
      <c r="S1414">
        <v>351</v>
      </c>
      <c r="T1414">
        <v>12</v>
      </c>
      <c r="U1414">
        <v>177</v>
      </c>
    </row>
    <row r="1415" spans="1:21" hidden="1" x14ac:dyDescent="0.3">
      <c r="A1415" t="s">
        <v>157</v>
      </c>
      <c r="B1415" t="s">
        <v>220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hidden="1" x14ac:dyDescent="0.3">
      <c r="A1416" t="s">
        <v>157</v>
      </c>
      <c r="B1416" t="s">
        <v>221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hidden="1" x14ac:dyDescent="0.3">
      <c r="A1417" t="s">
        <v>157</v>
      </c>
      <c r="B1417" t="s">
        <v>222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340</v>
      </c>
      <c r="T1417">
        <v>6</v>
      </c>
      <c r="U1417">
        <v>165</v>
      </c>
    </row>
    <row r="1418" spans="1:21" hidden="1" x14ac:dyDescent="0.3">
      <c r="A1418" t="s">
        <v>144</v>
      </c>
      <c r="B1418" t="s">
        <v>208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-99</v>
      </c>
      <c r="T1418">
        <v>-99</v>
      </c>
      <c r="U1418">
        <v>-99</v>
      </c>
    </row>
    <row r="1419" spans="1:21" hidden="1" x14ac:dyDescent="0.3">
      <c r="A1419" t="s">
        <v>144</v>
      </c>
      <c r="B1419" t="s">
        <v>196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0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126</v>
      </c>
      <c r="R1419">
        <v>250</v>
      </c>
      <c r="S1419">
        <v>-99</v>
      </c>
      <c r="T1419">
        <v>-99</v>
      </c>
      <c r="U1419">
        <v>-99</v>
      </c>
    </row>
    <row r="1420" spans="1:21" hidden="1" x14ac:dyDescent="0.3">
      <c r="A1420" t="s">
        <v>144</v>
      </c>
      <c r="B1420" t="s">
        <v>212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0</v>
      </c>
      <c r="T1420">
        <v>52</v>
      </c>
      <c r="U1420">
        <v>559</v>
      </c>
    </row>
    <row r="1421" spans="1:21" hidden="1" x14ac:dyDescent="0.3">
      <c r="A1421" t="s">
        <v>144</v>
      </c>
      <c r="B1421" t="s">
        <v>214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84</v>
      </c>
      <c r="R1421">
        <v>522</v>
      </c>
      <c r="S1421">
        <v>351</v>
      </c>
      <c r="T1421">
        <v>6</v>
      </c>
      <c r="U1421">
        <v>130</v>
      </c>
    </row>
    <row r="1422" spans="1:21" hidden="1" x14ac:dyDescent="0.3">
      <c r="A1422" t="s">
        <v>144</v>
      </c>
      <c r="B1422" t="s">
        <v>202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-99</v>
      </c>
      <c r="R1422">
        <v>-99</v>
      </c>
      <c r="S1422">
        <v>-99</v>
      </c>
      <c r="T1422">
        <v>-99</v>
      </c>
      <c r="U1422">
        <v>-99</v>
      </c>
    </row>
    <row r="1423" spans="1:21" hidden="1" x14ac:dyDescent="0.3">
      <c r="A1423" t="s">
        <v>144</v>
      </c>
      <c r="B1423" t="s">
        <v>203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76</v>
      </c>
      <c r="R1423">
        <v>306</v>
      </c>
      <c r="S1423">
        <v>216</v>
      </c>
      <c r="T1423">
        <v>46</v>
      </c>
      <c r="U1423">
        <v>692</v>
      </c>
    </row>
    <row r="1424" spans="1:21" hidden="1" x14ac:dyDescent="0.3">
      <c r="A1424" t="s">
        <v>144</v>
      </c>
      <c r="B1424" t="s">
        <v>205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-99</v>
      </c>
      <c r="R1424">
        <v>-99</v>
      </c>
      <c r="S1424">
        <v>14</v>
      </c>
      <c r="T1424">
        <v>68</v>
      </c>
      <c r="U1424">
        <v>1370</v>
      </c>
    </row>
    <row r="1425" spans="1:21" hidden="1" x14ac:dyDescent="0.3">
      <c r="A1425" t="s">
        <v>144</v>
      </c>
      <c r="B1425" t="s">
        <v>216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-99</v>
      </c>
      <c r="R1425">
        <v>-99</v>
      </c>
      <c r="S1425">
        <v>20</v>
      </c>
      <c r="T1425">
        <v>94</v>
      </c>
      <c r="U1425">
        <v>1257</v>
      </c>
    </row>
    <row r="1426" spans="1:21" hidden="1" x14ac:dyDescent="0.3">
      <c r="A1426" t="s">
        <v>144</v>
      </c>
      <c r="B1426" t="s">
        <v>217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110</v>
      </c>
      <c r="R1426">
        <v>562</v>
      </c>
      <c r="S1426">
        <v>10</v>
      </c>
      <c r="T1426">
        <v>80</v>
      </c>
      <c r="U1426">
        <v>1050</v>
      </c>
    </row>
    <row r="1427" spans="1:21" hidden="1" x14ac:dyDescent="0.3">
      <c r="A1427" t="s">
        <v>144</v>
      </c>
      <c r="B1427" t="s">
        <v>219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164</v>
      </c>
      <c r="R1427">
        <v>382</v>
      </c>
      <c r="S1427">
        <v>-99</v>
      </c>
      <c r="T1427">
        <v>-99</v>
      </c>
      <c r="U1427">
        <v>-99</v>
      </c>
    </row>
    <row r="1428" spans="1:21" hidden="1" x14ac:dyDescent="0.3">
      <c r="A1428" t="s">
        <v>144</v>
      </c>
      <c r="B1428" t="s">
        <v>220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68</v>
      </c>
      <c r="R1428">
        <v>222</v>
      </c>
      <c r="S1428">
        <v>14</v>
      </c>
      <c r="T1428">
        <v>34</v>
      </c>
      <c r="U1428">
        <v>708</v>
      </c>
    </row>
    <row r="1429" spans="1:21" hidden="1" x14ac:dyDescent="0.3">
      <c r="A1429" t="s">
        <v>144</v>
      </c>
      <c r="B1429" t="s">
        <v>221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14</v>
      </c>
      <c r="T1429">
        <v>56</v>
      </c>
      <c r="U1429">
        <v>1202</v>
      </c>
    </row>
    <row r="1430" spans="1:21" hidden="1" x14ac:dyDescent="0.3">
      <c r="A1430" t="s">
        <v>144</v>
      </c>
      <c r="B1430" t="s">
        <v>222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244</v>
      </c>
      <c r="R1430">
        <v>160</v>
      </c>
      <c r="S1430">
        <v>106</v>
      </c>
      <c r="T1430">
        <v>52</v>
      </c>
      <c r="U1430">
        <v>989</v>
      </c>
    </row>
    <row r="1431" spans="1:21" hidden="1" x14ac:dyDescent="0.3">
      <c r="A1431" t="s">
        <v>144</v>
      </c>
      <c r="B1431" t="s">
        <v>223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198</v>
      </c>
      <c r="R1431">
        <v>128</v>
      </c>
      <c r="S1431">
        <v>-99</v>
      </c>
      <c r="T1431">
        <v>-99</v>
      </c>
      <c r="U1431">
        <v>-99</v>
      </c>
    </row>
    <row r="1432" spans="1:21" hidden="1" x14ac:dyDescent="0.3">
      <c r="A1432" t="s">
        <v>158</v>
      </c>
      <c r="B1432" t="s">
        <v>196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8</v>
      </c>
      <c r="R1432">
        <v>724</v>
      </c>
      <c r="S1432">
        <v>78</v>
      </c>
      <c r="T1432">
        <v>56</v>
      </c>
      <c r="U1432">
        <v>864</v>
      </c>
    </row>
    <row r="1433" spans="1:21" hidden="1" x14ac:dyDescent="0.3">
      <c r="A1433" t="s">
        <v>158</v>
      </c>
      <c r="B1433" t="s">
        <v>212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80</v>
      </c>
      <c r="R1433">
        <v>320</v>
      </c>
      <c r="S1433">
        <v>20</v>
      </c>
      <c r="T1433">
        <v>140</v>
      </c>
      <c r="U1433">
        <v>897</v>
      </c>
    </row>
    <row r="1434" spans="1:21" hidden="1" x14ac:dyDescent="0.3">
      <c r="A1434" t="s">
        <v>158</v>
      </c>
      <c r="B1434" t="s">
        <v>214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188</v>
      </c>
      <c r="R1434">
        <v>250</v>
      </c>
      <c r="S1434">
        <v>434</v>
      </c>
      <c r="T1434">
        <v>4</v>
      </c>
      <c r="U1434">
        <v>112</v>
      </c>
    </row>
    <row r="1435" spans="1:21" hidden="1" x14ac:dyDescent="0.3">
      <c r="A1435" t="s">
        <v>158</v>
      </c>
      <c r="B1435" t="s">
        <v>202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192</v>
      </c>
      <c r="R1435">
        <v>130</v>
      </c>
      <c r="S1435">
        <v>14</v>
      </c>
      <c r="T1435">
        <v>58</v>
      </c>
      <c r="U1435">
        <v>377</v>
      </c>
    </row>
    <row r="1436" spans="1:21" hidden="1" x14ac:dyDescent="0.3">
      <c r="A1436" t="s">
        <v>158</v>
      </c>
      <c r="B1436" t="s">
        <v>390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122</v>
      </c>
      <c r="R1436">
        <v>267</v>
      </c>
      <c r="S1436">
        <v>22</v>
      </c>
      <c r="T1436">
        <v>26</v>
      </c>
      <c r="U1436">
        <v>180</v>
      </c>
    </row>
    <row r="1437" spans="1:21" hidden="1" x14ac:dyDescent="0.3">
      <c r="A1437" t="s">
        <v>158</v>
      </c>
      <c r="B1437" t="s">
        <v>203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160</v>
      </c>
      <c r="R1437">
        <v>209</v>
      </c>
      <c r="S1437">
        <v>117</v>
      </c>
      <c r="T1437">
        <v>122</v>
      </c>
      <c r="U1437">
        <v>525</v>
      </c>
    </row>
    <row r="1438" spans="1:21" hidden="1" x14ac:dyDescent="0.3">
      <c r="A1438" t="s">
        <v>158</v>
      </c>
      <c r="B1438" t="s">
        <v>205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360</v>
      </c>
      <c r="R1438">
        <v>106</v>
      </c>
      <c r="S1438">
        <v>-99</v>
      </c>
      <c r="T1438">
        <v>-99</v>
      </c>
      <c r="U1438">
        <v>-99</v>
      </c>
    </row>
    <row r="1439" spans="1:21" hidden="1" x14ac:dyDescent="0.3">
      <c r="A1439" t="s">
        <v>158</v>
      </c>
      <c r="B1439" t="s">
        <v>216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174</v>
      </c>
      <c r="R1439">
        <v>386</v>
      </c>
      <c r="S1439">
        <v>306</v>
      </c>
      <c r="T1439">
        <v>38</v>
      </c>
      <c r="U1439">
        <v>620</v>
      </c>
    </row>
    <row r="1440" spans="1:21" hidden="1" x14ac:dyDescent="0.3">
      <c r="A1440" t="s">
        <v>158</v>
      </c>
      <c r="B1440" t="s">
        <v>217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90</v>
      </c>
      <c r="R1440">
        <v>572</v>
      </c>
      <c r="S1440">
        <v>427</v>
      </c>
      <c r="T1440">
        <v>28</v>
      </c>
      <c r="U1440">
        <v>336</v>
      </c>
    </row>
    <row r="1441" spans="1:21" hidden="1" x14ac:dyDescent="0.3">
      <c r="A1441" t="s">
        <v>159</v>
      </c>
      <c r="B1441" t="s">
        <v>208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hidden="1" x14ac:dyDescent="0.3">
      <c r="A1442" t="s">
        <v>159</v>
      </c>
      <c r="B1442" t="s">
        <v>196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38</v>
      </c>
      <c r="R1442">
        <v>255</v>
      </c>
      <c r="S1442">
        <v>-99</v>
      </c>
      <c r="T1442">
        <v>-99</v>
      </c>
      <c r="U1442">
        <v>-99</v>
      </c>
    </row>
    <row r="1443" spans="1:21" hidden="1" x14ac:dyDescent="0.3">
      <c r="A1443" t="s">
        <v>159</v>
      </c>
      <c r="B1443" t="s">
        <v>212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hidden="1" x14ac:dyDescent="0.3">
      <c r="A1444" t="s">
        <v>159</v>
      </c>
      <c r="B1444" t="s">
        <v>475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hidden="1" x14ac:dyDescent="0.3">
      <c r="A1445" t="s">
        <v>159</v>
      </c>
      <c r="B1445" t="s">
        <v>202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hidden="1" x14ac:dyDescent="0.3">
      <c r="A1446" t="s">
        <v>159</v>
      </c>
      <c r="B1446" t="s">
        <v>203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0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130</v>
      </c>
      <c r="R1446">
        <v>73</v>
      </c>
      <c r="S1446">
        <v>-99</v>
      </c>
      <c r="T1446">
        <v>-99</v>
      </c>
      <c r="U1446">
        <v>-99</v>
      </c>
    </row>
    <row r="1447" spans="1:21" hidden="1" x14ac:dyDescent="0.3">
      <c r="A1447" t="s">
        <v>159</v>
      </c>
      <c r="B1447" t="s">
        <v>473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200</v>
      </c>
      <c r="R1447">
        <v>103</v>
      </c>
      <c r="S1447">
        <v>-99</v>
      </c>
      <c r="T1447">
        <v>-99</v>
      </c>
      <c r="U1447">
        <v>-99</v>
      </c>
    </row>
    <row r="1448" spans="1:21" hidden="1" x14ac:dyDescent="0.3">
      <c r="A1448" t="s">
        <v>159</v>
      </c>
      <c r="B1448" t="s">
        <v>205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220</v>
      </c>
      <c r="R1448">
        <v>92</v>
      </c>
      <c r="S1448">
        <v>-99</v>
      </c>
      <c r="T1448">
        <v>-99</v>
      </c>
      <c r="U1448">
        <v>-99</v>
      </c>
    </row>
    <row r="1449" spans="1:21" hidden="1" x14ac:dyDescent="0.3">
      <c r="A1449" t="s">
        <v>159</v>
      </c>
      <c r="B1449" t="s">
        <v>216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78</v>
      </c>
      <c r="R1449">
        <v>206</v>
      </c>
      <c r="S1449">
        <v>371</v>
      </c>
      <c r="T1449">
        <v>8</v>
      </c>
      <c r="U1449">
        <v>181</v>
      </c>
    </row>
    <row r="1450" spans="1:21" hidden="1" x14ac:dyDescent="0.3">
      <c r="A1450" t="s">
        <v>159</v>
      </c>
      <c r="B1450" t="s">
        <v>217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174</v>
      </c>
      <c r="R1450">
        <v>282</v>
      </c>
      <c r="S1450">
        <v>58</v>
      </c>
      <c r="T1450">
        <v>86</v>
      </c>
      <c r="U1450">
        <v>610</v>
      </c>
    </row>
    <row r="1451" spans="1:21" hidden="1" x14ac:dyDescent="0.3">
      <c r="A1451" t="s">
        <v>159</v>
      </c>
      <c r="B1451" t="s">
        <v>219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-99</v>
      </c>
      <c r="R1451">
        <v>-99</v>
      </c>
      <c r="S1451">
        <v>-99</v>
      </c>
      <c r="T1451">
        <v>-99</v>
      </c>
      <c r="U1451">
        <v>-99</v>
      </c>
    </row>
    <row r="1452" spans="1:21" hidden="1" x14ac:dyDescent="0.3">
      <c r="A1452" t="s">
        <v>159</v>
      </c>
      <c r="B1452" t="s">
        <v>220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54</v>
      </c>
      <c r="R1452">
        <v>436</v>
      </c>
      <c r="S1452">
        <v>-99</v>
      </c>
      <c r="T1452">
        <v>-99</v>
      </c>
      <c r="U1452">
        <v>-99</v>
      </c>
    </row>
    <row r="1453" spans="1:21" hidden="1" x14ac:dyDescent="0.3">
      <c r="A1453" t="s">
        <v>145</v>
      </c>
      <c r="B1453" t="s">
        <v>208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-99</v>
      </c>
      <c r="R1453">
        <v>-99</v>
      </c>
      <c r="S1453">
        <v>-99</v>
      </c>
      <c r="T1453">
        <v>-99</v>
      </c>
      <c r="U1453">
        <v>-99</v>
      </c>
    </row>
    <row r="1454" spans="1:21" hidden="1" x14ac:dyDescent="0.3">
      <c r="A1454" t="s">
        <v>145</v>
      </c>
      <c r="B1454" t="s">
        <v>196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-99</v>
      </c>
      <c r="R1454">
        <v>-99</v>
      </c>
      <c r="S1454">
        <v>466</v>
      </c>
      <c r="T1454">
        <v>20</v>
      </c>
      <c r="U1454">
        <v>201</v>
      </c>
    </row>
    <row r="1455" spans="1:21" hidden="1" x14ac:dyDescent="0.3">
      <c r="A1455" t="s">
        <v>145</v>
      </c>
      <c r="B1455" t="s">
        <v>212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98</v>
      </c>
      <c r="R1455">
        <v>228</v>
      </c>
      <c r="S1455">
        <v>-99</v>
      </c>
      <c r="T1455">
        <v>-99</v>
      </c>
      <c r="U1455">
        <v>-99</v>
      </c>
    </row>
    <row r="1456" spans="1:21" hidden="1" x14ac:dyDescent="0.3">
      <c r="A1456" t="s">
        <v>145</v>
      </c>
      <c r="B1456" t="s">
        <v>214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62</v>
      </c>
      <c r="R1456">
        <v>201</v>
      </c>
      <c r="S1456">
        <v>-99</v>
      </c>
      <c r="T1456">
        <v>-99</v>
      </c>
      <c r="U1456">
        <v>-99</v>
      </c>
    </row>
    <row r="1457" spans="1:21" hidden="1" x14ac:dyDescent="0.3">
      <c r="A1457" t="s">
        <v>145</v>
      </c>
      <c r="B1457" t="s">
        <v>377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198</v>
      </c>
      <c r="R1457">
        <v>50</v>
      </c>
      <c r="S1457">
        <v>22</v>
      </c>
      <c r="T1457">
        <v>64</v>
      </c>
      <c r="U1457">
        <v>803</v>
      </c>
    </row>
    <row r="1458" spans="1:21" hidden="1" x14ac:dyDescent="0.3">
      <c r="A1458" t="s">
        <v>145</v>
      </c>
      <c r="B1458" t="s">
        <v>369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262</v>
      </c>
      <c r="R1458">
        <v>78</v>
      </c>
      <c r="S1458">
        <v>113</v>
      </c>
      <c r="T1458">
        <v>28</v>
      </c>
      <c r="U1458">
        <v>924</v>
      </c>
    </row>
    <row r="1459" spans="1:21" hidden="1" x14ac:dyDescent="0.3">
      <c r="A1459" t="s">
        <v>145</v>
      </c>
      <c r="B1459" t="s">
        <v>460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200</v>
      </c>
      <c r="R1459">
        <v>72</v>
      </c>
      <c r="S1459">
        <v>10</v>
      </c>
      <c r="T1459">
        <v>126</v>
      </c>
      <c r="U1459">
        <v>1056</v>
      </c>
    </row>
    <row r="1460" spans="1:21" hidden="1" x14ac:dyDescent="0.3">
      <c r="A1460" t="s">
        <v>145</v>
      </c>
      <c r="B1460" t="s">
        <v>391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234</v>
      </c>
      <c r="R1460">
        <v>73</v>
      </c>
      <c r="S1460">
        <v>45</v>
      </c>
      <c r="T1460">
        <v>126</v>
      </c>
      <c r="U1460">
        <v>951</v>
      </c>
    </row>
    <row r="1461" spans="1:21" hidden="1" x14ac:dyDescent="0.3">
      <c r="A1461" t="s">
        <v>145</v>
      </c>
      <c r="B1461" t="s">
        <v>326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156</v>
      </c>
      <c r="R1461">
        <v>50</v>
      </c>
      <c r="S1461">
        <v>22</v>
      </c>
      <c r="T1461">
        <v>38</v>
      </c>
      <c r="U1461">
        <v>526</v>
      </c>
    </row>
    <row r="1462" spans="1:21" hidden="1" x14ac:dyDescent="0.3">
      <c r="A1462" t="s">
        <v>145</v>
      </c>
      <c r="B1462" t="s">
        <v>202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212</v>
      </c>
      <c r="R1462">
        <v>72</v>
      </c>
      <c r="S1462">
        <v>32</v>
      </c>
      <c r="T1462">
        <v>70</v>
      </c>
      <c r="U1462">
        <v>524</v>
      </c>
    </row>
    <row r="1463" spans="1:21" hidden="1" x14ac:dyDescent="0.3">
      <c r="A1463" t="s">
        <v>145</v>
      </c>
      <c r="B1463" t="s">
        <v>203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94</v>
      </c>
      <c r="R1463">
        <v>461</v>
      </c>
      <c r="S1463">
        <v>-99</v>
      </c>
      <c r="T1463">
        <v>-99</v>
      </c>
      <c r="U1463">
        <v>-99</v>
      </c>
    </row>
    <row r="1464" spans="1:21" hidden="1" x14ac:dyDescent="0.3">
      <c r="A1464" t="s">
        <v>145</v>
      </c>
      <c r="B1464" t="s">
        <v>205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202</v>
      </c>
      <c r="R1464">
        <v>100</v>
      </c>
      <c r="S1464">
        <v>-99</v>
      </c>
      <c r="T1464">
        <v>-99</v>
      </c>
      <c r="U1464">
        <v>-99</v>
      </c>
    </row>
    <row r="1465" spans="1:21" hidden="1" x14ac:dyDescent="0.3">
      <c r="A1465" t="s">
        <v>145</v>
      </c>
      <c r="B1465" t="s">
        <v>206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152</v>
      </c>
      <c r="R1465">
        <v>85</v>
      </c>
      <c r="S1465">
        <v>-99</v>
      </c>
      <c r="T1465">
        <v>-99</v>
      </c>
      <c r="U1465">
        <v>-99</v>
      </c>
    </row>
    <row r="1466" spans="1:21" hidden="1" x14ac:dyDescent="0.3">
      <c r="A1466" t="s">
        <v>145</v>
      </c>
      <c r="B1466" t="s">
        <v>216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122</v>
      </c>
      <c r="R1466">
        <v>282</v>
      </c>
      <c r="S1466">
        <v>-99</v>
      </c>
      <c r="T1466">
        <v>-99</v>
      </c>
      <c r="U1466">
        <v>-99</v>
      </c>
    </row>
    <row r="1467" spans="1:21" hidden="1" x14ac:dyDescent="0.3">
      <c r="A1467" t="s">
        <v>145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106</v>
      </c>
      <c r="R1467">
        <v>272</v>
      </c>
      <c r="S1467">
        <v>-99</v>
      </c>
      <c r="T1467">
        <v>-99</v>
      </c>
      <c r="U1467">
        <v>-99</v>
      </c>
    </row>
    <row r="1468" spans="1:21" hidden="1" x14ac:dyDescent="0.3">
      <c r="A1468" t="s">
        <v>145</v>
      </c>
      <c r="B1468" t="s">
        <v>219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174</v>
      </c>
      <c r="R1468">
        <v>0</v>
      </c>
      <c r="S1468">
        <v>-99</v>
      </c>
      <c r="T1468">
        <v>-99</v>
      </c>
      <c r="U1468">
        <v>-99</v>
      </c>
    </row>
    <row r="1469" spans="1:21" hidden="1" x14ac:dyDescent="0.3">
      <c r="A1469" t="s">
        <v>145</v>
      </c>
      <c r="B1469" t="s">
        <v>220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126</v>
      </c>
      <c r="R1469">
        <v>277</v>
      </c>
      <c r="S1469">
        <v>-99</v>
      </c>
      <c r="T1469">
        <v>-99</v>
      </c>
      <c r="U1469">
        <v>-99</v>
      </c>
    </row>
    <row r="1470" spans="1:21" hidden="1" x14ac:dyDescent="0.3">
      <c r="A1470" t="s">
        <v>145</v>
      </c>
      <c r="B1470" t="s">
        <v>321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154</v>
      </c>
      <c r="R1470">
        <v>140</v>
      </c>
      <c r="S1470">
        <v>-99</v>
      </c>
      <c r="T1470">
        <v>-99</v>
      </c>
      <c r="U1470">
        <v>-99</v>
      </c>
    </row>
    <row r="1471" spans="1:21" hidden="1" x14ac:dyDescent="0.3">
      <c r="A1471" t="s">
        <v>145</v>
      </c>
      <c r="B1471" t="s">
        <v>422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162</v>
      </c>
      <c r="R1471">
        <v>178</v>
      </c>
      <c r="S1471">
        <v>-99</v>
      </c>
      <c r="T1471">
        <v>-99</v>
      </c>
      <c r="U1471">
        <v>-99</v>
      </c>
    </row>
    <row r="1472" spans="1:21" hidden="1" x14ac:dyDescent="0.3">
      <c r="A1472" t="s">
        <v>145</v>
      </c>
      <c r="B1472" t="s">
        <v>238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132</v>
      </c>
      <c r="R1472">
        <v>81</v>
      </c>
      <c r="S1472">
        <v>-99</v>
      </c>
      <c r="T1472">
        <v>-99</v>
      </c>
      <c r="U1472">
        <v>-99</v>
      </c>
    </row>
    <row r="1473" spans="1:21" hidden="1" x14ac:dyDescent="0.3">
      <c r="A1473" t="s">
        <v>160</v>
      </c>
      <c r="B1473" t="s">
        <v>208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-99</v>
      </c>
      <c r="R1473">
        <v>-99</v>
      </c>
      <c r="S1473">
        <v>-99</v>
      </c>
      <c r="T1473">
        <v>-99</v>
      </c>
      <c r="U1473">
        <v>-99</v>
      </c>
    </row>
    <row r="1474" spans="1:21" hidden="1" x14ac:dyDescent="0.3">
      <c r="A1474" t="s">
        <v>160</v>
      </c>
      <c r="B1474" t="s">
        <v>196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-99</v>
      </c>
      <c r="R1474">
        <v>-99</v>
      </c>
      <c r="S1474">
        <v>-99</v>
      </c>
      <c r="T1474">
        <v>-99</v>
      </c>
      <c r="U1474">
        <v>-99</v>
      </c>
    </row>
    <row r="1475" spans="1:21" hidden="1" x14ac:dyDescent="0.3">
      <c r="A1475" t="s">
        <v>160</v>
      </c>
      <c r="B1475" t="s">
        <v>212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154</v>
      </c>
      <c r="R1475">
        <v>290</v>
      </c>
      <c r="S1475">
        <v>81</v>
      </c>
      <c r="T1475">
        <v>176</v>
      </c>
      <c r="U1475">
        <v>792</v>
      </c>
    </row>
    <row r="1476" spans="1:21" hidden="1" x14ac:dyDescent="0.3">
      <c r="A1476" t="s">
        <v>160</v>
      </c>
      <c r="B1476" t="s">
        <v>214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156</v>
      </c>
      <c r="R1476">
        <v>149</v>
      </c>
      <c r="S1476">
        <v>90</v>
      </c>
      <c r="T1476">
        <v>98</v>
      </c>
      <c r="U1476">
        <v>921</v>
      </c>
    </row>
    <row r="1477" spans="1:21" hidden="1" x14ac:dyDescent="0.3">
      <c r="A1477" t="s">
        <v>160</v>
      </c>
      <c r="B1477" t="s">
        <v>202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0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76</v>
      </c>
      <c r="R1477">
        <v>320</v>
      </c>
      <c r="S1477">
        <v>-99</v>
      </c>
      <c r="T1477">
        <v>-99</v>
      </c>
      <c r="U1477">
        <v>-99</v>
      </c>
    </row>
    <row r="1478" spans="1:21" hidden="1" x14ac:dyDescent="0.3">
      <c r="A1478" t="s">
        <v>160</v>
      </c>
      <c r="B1478" t="s">
        <v>203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-99</v>
      </c>
      <c r="R1478">
        <v>-99</v>
      </c>
      <c r="S1478">
        <v>-99</v>
      </c>
      <c r="T1478">
        <v>-99</v>
      </c>
      <c r="U1478">
        <v>-99</v>
      </c>
    </row>
    <row r="1479" spans="1:21" hidden="1" x14ac:dyDescent="0.3">
      <c r="A1479" t="s">
        <v>160</v>
      </c>
      <c r="B1479" t="s">
        <v>476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134</v>
      </c>
      <c r="R1479">
        <v>54</v>
      </c>
      <c r="S1479">
        <v>148</v>
      </c>
      <c r="T1479">
        <v>14</v>
      </c>
      <c r="U1479">
        <v>228</v>
      </c>
    </row>
    <row r="1480" spans="1:21" hidden="1" x14ac:dyDescent="0.3">
      <c r="A1480" t="s">
        <v>160</v>
      </c>
      <c r="B1480" t="s">
        <v>205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30</v>
      </c>
      <c r="R1480">
        <v>457</v>
      </c>
      <c r="S1480">
        <v>-99</v>
      </c>
      <c r="T1480">
        <v>-99</v>
      </c>
      <c r="U1480">
        <v>-99</v>
      </c>
    </row>
    <row r="1481" spans="1:21" hidden="1" x14ac:dyDescent="0.3">
      <c r="A1481" t="s">
        <v>160</v>
      </c>
      <c r="B1481" t="s">
        <v>216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84</v>
      </c>
      <c r="R1481">
        <v>72</v>
      </c>
      <c r="S1481">
        <v>-99</v>
      </c>
      <c r="T1481">
        <v>-99</v>
      </c>
      <c r="U1481">
        <v>-99</v>
      </c>
    </row>
    <row r="1482" spans="1:21" hidden="1" x14ac:dyDescent="0.3">
      <c r="A1482" t="s">
        <v>160</v>
      </c>
      <c r="B1482" t="s">
        <v>217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-99</v>
      </c>
      <c r="T1482">
        <v>-99</v>
      </c>
      <c r="U1482">
        <v>-99</v>
      </c>
    </row>
    <row r="1483" spans="1:21" hidden="1" x14ac:dyDescent="0.3">
      <c r="A1483" t="s">
        <v>161</v>
      </c>
      <c r="B1483" t="s">
        <v>212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-99</v>
      </c>
      <c r="R1483">
        <v>-99</v>
      </c>
      <c r="S1483">
        <v>-99</v>
      </c>
      <c r="T1483">
        <v>-99</v>
      </c>
      <c r="U1483">
        <v>-99</v>
      </c>
    </row>
    <row r="1484" spans="1:21" hidden="1" x14ac:dyDescent="0.3">
      <c r="A1484" t="s">
        <v>161</v>
      </c>
      <c r="B1484" t="s">
        <v>214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114</v>
      </c>
      <c r="R1484">
        <v>209</v>
      </c>
      <c r="S1484">
        <v>-99</v>
      </c>
      <c r="T1484">
        <v>-99</v>
      </c>
      <c r="U1484">
        <v>-99</v>
      </c>
    </row>
    <row r="1485" spans="1:21" hidden="1" x14ac:dyDescent="0.3">
      <c r="A1485" t="s">
        <v>161</v>
      </c>
      <c r="B1485" t="s">
        <v>230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92</v>
      </c>
      <c r="R1485">
        <v>184</v>
      </c>
      <c r="S1485">
        <v>-99</v>
      </c>
      <c r="T1485">
        <v>-99</v>
      </c>
      <c r="U1485">
        <v>-99</v>
      </c>
    </row>
    <row r="1486" spans="1:21" hidden="1" x14ac:dyDescent="0.3">
      <c r="A1486" t="s">
        <v>162</v>
      </c>
      <c r="B1486" t="s">
        <v>208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hidden="1" x14ac:dyDescent="0.3">
      <c r="A1487" t="s">
        <v>162</v>
      </c>
      <c r="B1487" t="s">
        <v>196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-99</v>
      </c>
      <c r="R1487">
        <v>-99</v>
      </c>
      <c r="S1487">
        <v>-99</v>
      </c>
      <c r="T1487">
        <v>-99</v>
      </c>
      <c r="U1487">
        <v>-99</v>
      </c>
    </row>
    <row r="1488" spans="1:21" hidden="1" x14ac:dyDescent="0.3">
      <c r="A1488" t="s">
        <v>162</v>
      </c>
      <c r="B1488" t="s">
        <v>212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-99</v>
      </c>
      <c r="R1488">
        <v>-99</v>
      </c>
      <c r="S1488">
        <v>-99</v>
      </c>
      <c r="T1488">
        <v>-99</v>
      </c>
      <c r="U1488">
        <v>-99</v>
      </c>
    </row>
    <row r="1489" spans="1:21" hidden="1" x14ac:dyDescent="0.3">
      <c r="A1489" t="s">
        <v>162</v>
      </c>
      <c r="B1489" t="s">
        <v>214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-99</v>
      </c>
      <c r="R1489">
        <v>-99</v>
      </c>
      <c r="S1489">
        <v>-99</v>
      </c>
      <c r="T1489">
        <v>-99</v>
      </c>
      <c r="U1489">
        <v>-99</v>
      </c>
    </row>
    <row r="1490" spans="1:21" hidden="1" x14ac:dyDescent="0.3">
      <c r="A1490" t="s">
        <v>162</v>
      </c>
      <c r="B1490" t="s">
        <v>202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-99</v>
      </c>
      <c r="T1490">
        <v>-99</v>
      </c>
      <c r="U1490">
        <v>-99</v>
      </c>
    </row>
    <row r="1491" spans="1:21" hidden="1" x14ac:dyDescent="0.3">
      <c r="A1491" t="s">
        <v>162</v>
      </c>
      <c r="B1491" t="s">
        <v>203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-99</v>
      </c>
      <c r="R1491">
        <v>-99</v>
      </c>
      <c r="S1491">
        <v>-99</v>
      </c>
      <c r="T1491">
        <v>-99</v>
      </c>
      <c r="U1491">
        <v>-99</v>
      </c>
    </row>
    <row r="1492" spans="1:21" hidden="1" x14ac:dyDescent="0.3">
      <c r="A1492" t="s">
        <v>162</v>
      </c>
      <c r="B1492" t="s">
        <v>205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hidden="1" x14ac:dyDescent="0.3">
      <c r="A1493" t="s">
        <v>162</v>
      </c>
      <c r="B1493" t="s">
        <v>216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hidden="1" x14ac:dyDescent="0.3">
      <c r="A1494" t="s">
        <v>162</v>
      </c>
      <c r="B1494" t="s">
        <v>217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hidden="1" x14ac:dyDescent="0.3">
      <c r="A1495" t="s">
        <v>162</v>
      </c>
      <c r="B1495" t="s">
        <v>219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74</v>
      </c>
      <c r="R1495">
        <v>463</v>
      </c>
      <c r="S1495">
        <v>112</v>
      </c>
      <c r="T1495">
        <v>30</v>
      </c>
      <c r="U1495">
        <v>658</v>
      </c>
    </row>
    <row r="1496" spans="1:21" hidden="1" x14ac:dyDescent="0.3">
      <c r="A1496" t="s">
        <v>162</v>
      </c>
      <c r="B1496" t="s">
        <v>363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142</v>
      </c>
      <c r="R1496">
        <v>71</v>
      </c>
      <c r="S1496">
        <v>-99</v>
      </c>
      <c r="T1496">
        <v>-99</v>
      </c>
      <c r="U1496">
        <v>-99</v>
      </c>
    </row>
    <row r="1497" spans="1:21" hidden="1" x14ac:dyDescent="0.3">
      <c r="A1497" t="s">
        <v>162</v>
      </c>
      <c r="B1497" t="s">
        <v>220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128</v>
      </c>
      <c r="R1497">
        <v>92</v>
      </c>
      <c r="S1497">
        <v>85</v>
      </c>
      <c r="T1497">
        <v>8</v>
      </c>
      <c r="U1497">
        <v>81</v>
      </c>
    </row>
    <row r="1498" spans="1:21" hidden="1" x14ac:dyDescent="0.3">
      <c r="A1498" t="s">
        <v>162</v>
      </c>
      <c r="B1498" t="s">
        <v>221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114</v>
      </c>
      <c r="R1498">
        <v>255</v>
      </c>
      <c r="S1498">
        <v>-99</v>
      </c>
      <c r="T1498">
        <v>-99</v>
      </c>
      <c r="U1498">
        <v>-99</v>
      </c>
    </row>
    <row r="1499" spans="1:21" hidden="1" x14ac:dyDescent="0.3">
      <c r="A1499" t="s">
        <v>162</v>
      </c>
      <c r="B1499" t="s">
        <v>222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36</v>
      </c>
      <c r="R1499">
        <v>216</v>
      </c>
      <c r="S1499">
        <v>-99</v>
      </c>
      <c r="T1499">
        <v>-99</v>
      </c>
      <c r="U1499">
        <v>-99</v>
      </c>
    </row>
    <row r="1500" spans="1:21" hidden="1" x14ac:dyDescent="0.3">
      <c r="A1500" t="s">
        <v>162</v>
      </c>
      <c r="B1500" t="s">
        <v>223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154</v>
      </c>
      <c r="R1500">
        <v>210</v>
      </c>
      <c r="S1500">
        <v>-99</v>
      </c>
      <c r="T1500">
        <v>-99</v>
      </c>
      <c r="U1500">
        <v>-99</v>
      </c>
    </row>
    <row r="1501" spans="1:21" hidden="1" x14ac:dyDescent="0.3">
      <c r="A1501" t="s">
        <v>163</v>
      </c>
      <c r="B1501" t="s">
        <v>208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-99</v>
      </c>
      <c r="R1501">
        <v>-99</v>
      </c>
      <c r="S1501">
        <v>-99</v>
      </c>
      <c r="T1501">
        <v>-99</v>
      </c>
      <c r="U1501">
        <v>-99</v>
      </c>
    </row>
    <row r="1502" spans="1:21" hidden="1" x14ac:dyDescent="0.3">
      <c r="A1502" t="s">
        <v>163</v>
      </c>
      <c r="B1502" t="s">
        <v>196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70</v>
      </c>
      <c r="R1502">
        <v>266</v>
      </c>
      <c r="S1502">
        <v>297</v>
      </c>
      <c r="T1502">
        <v>18</v>
      </c>
      <c r="U1502">
        <v>248</v>
      </c>
    </row>
    <row r="1503" spans="1:21" hidden="1" x14ac:dyDescent="0.3">
      <c r="A1503" t="s">
        <v>163</v>
      </c>
      <c r="B1503" t="s">
        <v>212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236</v>
      </c>
      <c r="R1503">
        <v>117</v>
      </c>
      <c r="S1503">
        <v>171</v>
      </c>
      <c r="T1503">
        <v>60</v>
      </c>
      <c r="U1503">
        <v>372</v>
      </c>
    </row>
    <row r="1504" spans="1:21" hidden="1" x14ac:dyDescent="0.3">
      <c r="A1504" t="s">
        <v>163</v>
      </c>
      <c r="B1504" t="s">
        <v>214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284</v>
      </c>
      <c r="R1504">
        <v>120</v>
      </c>
      <c r="S1504">
        <v>112</v>
      </c>
      <c r="T1504">
        <v>24</v>
      </c>
      <c r="U1504">
        <v>811</v>
      </c>
    </row>
    <row r="1505" spans="1:21" hidden="1" x14ac:dyDescent="0.3">
      <c r="A1505" t="s">
        <v>163</v>
      </c>
      <c r="B1505" t="s">
        <v>202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84</v>
      </c>
      <c r="R1505">
        <v>219</v>
      </c>
      <c r="S1505">
        <v>-99</v>
      </c>
      <c r="T1505">
        <v>-99</v>
      </c>
      <c r="U1505">
        <v>-99</v>
      </c>
    </row>
    <row r="1506" spans="1:21" hidden="1" x14ac:dyDescent="0.3">
      <c r="A1506" t="s">
        <v>163</v>
      </c>
      <c r="B1506" t="s">
        <v>203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44</v>
      </c>
      <c r="R1506">
        <v>242</v>
      </c>
      <c r="S1506">
        <v>10</v>
      </c>
      <c r="T1506">
        <v>22</v>
      </c>
      <c r="U1506">
        <v>732</v>
      </c>
    </row>
    <row r="1507" spans="1:21" hidden="1" x14ac:dyDescent="0.3">
      <c r="A1507" t="s">
        <v>163</v>
      </c>
      <c r="B1507" t="s">
        <v>205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90</v>
      </c>
      <c r="R1507">
        <v>368</v>
      </c>
      <c r="S1507">
        <v>121</v>
      </c>
      <c r="T1507">
        <v>52</v>
      </c>
      <c r="U1507">
        <v>269</v>
      </c>
    </row>
    <row r="1508" spans="1:21" hidden="1" x14ac:dyDescent="0.3">
      <c r="A1508" t="s">
        <v>163</v>
      </c>
      <c r="B1508" t="s">
        <v>217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0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182</v>
      </c>
      <c r="R1508">
        <v>90</v>
      </c>
      <c r="S1508">
        <v>-99</v>
      </c>
      <c r="T1508">
        <v>-99</v>
      </c>
      <c r="U1508">
        <v>-99</v>
      </c>
    </row>
    <row r="1509" spans="1:21" hidden="1" x14ac:dyDescent="0.3">
      <c r="A1509" t="s">
        <v>163</v>
      </c>
      <c r="B1509" t="s">
        <v>219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94</v>
      </c>
      <c r="R1509">
        <v>210</v>
      </c>
      <c r="S1509">
        <v>-99</v>
      </c>
      <c r="T1509">
        <v>-99</v>
      </c>
      <c r="U1509">
        <v>-99</v>
      </c>
    </row>
    <row r="1510" spans="1:21" hidden="1" x14ac:dyDescent="0.3">
      <c r="A1510" t="s">
        <v>163</v>
      </c>
      <c r="B1510" t="s">
        <v>220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240</v>
      </c>
      <c r="R1510">
        <v>130</v>
      </c>
      <c r="S1510">
        <v>171</v>
      </c>
      <c r="T1510">
        <v>22</v>
      </c>
      <c r="U1510">
        <v>128</v>
      </c>
    </row>
    <row r="1511" spans="1:21" hidden="1" x14ac:dyDescent="0.3">
      <c r="A1511" t="s">
        <v>163</v>
      </c>
      <c r="B1511" t="s">
        <v>221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174</v>
      </c>
      <c r="R1511">
        <v>100</v>
      </c>
      <c r="S1511">
        <v>-99</v>
      </c>
      <c r="T1511">
        <v>-99</v>
      </c>
      <c r="U1511">
        <v>-99</v>
      </c>
    </row>
    <row r="1512" spans="1:21" hidden="1" x14ac:dyDescent="0.3">
      <c r="A1512" t="s">
        <v>163</v>
      </c>
      <c r="B1512" t="s">
        <v>222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202</v>
      </c>
      <c r="R1512">
        <v>67</v>
      </c>
      <c r="S1512">
        <v>-99</v>
      </c>
      <c r="T1512">
        <v>-99</v>
      </c>
      <c r="U1512">
        <v>-99</v>
      </c>
    </row>
    <row r="1513" spans="1:21" hidden="1" x14ac:dyDescent="0.3">
      <c r="A1513" t="s">
        <v>163</v>
      </c>
      <c r="B1513" t="s">
        <v>471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294</v>
      </c>
      <c r="R1513">
        <v>57</v>
      </c>
      <c r="S1513">
        <v>-99</v>
      </c>
      <c r="T1513">
        <v>-99</v>
      </c>
      <c r="U1513">
        <v>-99</v>
      </c>
    </row>
    <row r="1514" spans="1:21" hidden="1" x14ac:dyDescent="0.3">
      <c r="A1514" t="s">
        <v>163</v>
      </c>
      <c r="B1514" t="s">
        <v>470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360</v>
      </c>
      <c r="R1514">
        <v>50</v>
      </c>
      <c r="S1514">
        <v>-99</v>
      </c>
      <c r="T1514">
        <v>-99</v>
      </c>
      <c r="U1514">
        <v>-99</v>
      </c>
    </row>
    <row r="1515" spans="1:21" hidden="1" x14ac:dyDescent="0.3">
      <c r="A1515" t="s">
        <v>163</v>
      </c>
      <c r="B1515" t="s">
        <v>223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250</v>
      </c>
      <c r="R1515">
        <v>50</v>
      </c>
      <c r="S1515">
        <v>-99</v>
      </c>
      <c r="T1515">
        <v>-99</v>
      </c>
      <c r="U1515">
        <v>-99</v>
      </c>
    </row>
    <row r="1516" spans="1:21" hidden="1" x14ac:dyDescent="0.3">
      <c r="A1516" t="s">
        <v>146</v>
      </c>
      <c r="B1516" t="s">
        <v>208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hidden="1" x14ac:dyDescent="0.3">
      <c r="A1517" t="s">
        <v>146</v>
      </c>
      <c r="B1517" t="s">
        <v>196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hidden="1" x14ac:dyDescent="0.3">
      <c r="A1518" t="s">
        <v>146</v>
      </c>
      <c r="B1518" t="s">
        <v>212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hidden="1" x14ac:dyDescent="0.3">
      <c r="A1519" t="s">
        <v>146</v>
      </c>
      <c r="B1519" t="s">
        <v>214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98</v>
      </c>
      <c r="R1519">
        <v>224</v>
      </c>
      <c r="S1519">
        <v>-99</v>
      </c>
      <c r="T1519">
        <v>-99</v>
      </c>
      <c r="U1519">
        <v>-99</v>
      </c>
    </row>
    <row r="1520" spans="1:21" hidden="1" x14ac:dyDescent="0.3">
      <c r="A1520" t="s">
        <v>146</v>
      </c>
      <c r="B1520" t="s">
        <v>202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68</v>
      </c>
      <c r="R1520">
        <v>289</v>
      </c>
      <c r="S1520">
        <v>36</v>
      </c>
      <c r="T1520">
        <v>256</v>
      </c>
      <c r="U1520">
        <v>1452</v>
      </c>
    </row>
    <row r="1521" spans="1:21" hidden="1" x14ac:dyDescent="0.3">
      <c r="A1521" t="s">
        <v>146</v>
      </c>
      <c r="B1521" t="s">
        <v>203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314</v>
      </c>
      <c r="R1521">
        <v>265</v>
      </c>
      <c r="S1521">
        <v>10</v>
      </c>
      <c r="T1521">
        <v>254</v>
      </c>
      <c r="U1521">
        <v>753</v>
      </c>
    </row>
    <row r="1522" spans="1:21" hidden="1" x14ac:dyDescent="0.3">
      <c r="A1522" t="s">
        <v>146</v>
      </c>
      <c r="B1522" t="s">
        <v>413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-99</v>
      </c>
      <c r="R1522">
        <v>-99</v>
      </c>
      <c r="S1522">
        <v>14</v>
      </c>
      <c r="T1522">
        <v>288</v>
      </c>
      <c r="U1522">
        <v>1035</v>
      </c>
    </row>
    <row r="1523" spans="1:21" hidden="1" x14ac:dyDescent="0.3">
      <c r="A1523" t="s">
        <v>146</v>
      </c>
      <c r="B1523" t="s">
        <v>305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-99</v>
      </c>
      <c r="R1523">
        <v>-99</v>
      </c>
      <c r="S1523">
        <v>32</v>
      </c>
      <c r="T1523">
        <v>292</v>
      </c>
      <c r="U1523">
        <v>1072</v>
      </c>
    </row>
    <row r="1524" spans="1:21" hidden="1" x14ac:dyDescent="0.3">
      <c r="A1524" t="s">
        <v>146</v>
      </c>
      <c r="B1524" t="s">
        <v>205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-99</v>
      </c>
      <c r="R1524">
        <v>-99</v>
      </c>
      <c r="S1524">
        <v>10</v>
      </c>
      <c r="T1524">
        <v>252</v>
      </c>
      <c r="U1524">
        <v>1077</v>
      </c>
    </row>
    <row r="1525" spans="1:21" hidden="1" x14ac:dyDescent="0.3">
      <c r="A1525" t="s">
        <v>146</v>
      </c>
      <c r="B1525" t="s">
        <v>432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v>0</v>
      </c>
      <c r="P1525">
        <v>1</v>
      </c>
      <c r="Q1525">
        <v>54</v>
      </c>
      <c r="R1525">
        <v>720</v>
      </c>
      <c r="S1525">
        <v>10</v>
      </c>
      <c r="T1525">
        <v>212</v>
      </c>
      <c r="U1525">
        <v>1033</v>
      </c>
    </row>
    <row r="1526" spans="1:21" hidden="1" x14ac:dyDescent="0.3">
      <c r="A1526" t="s">
        <v>146</v>
      </c>
      <c r="B1526" t="s">
        <v>352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52</v>
      </c>
      <c r="R1526">
        <v>648</v>
      </c>
      <c r="S1526">
        <v>42</v>
      </c>
      <c r="T1526">
        <v>108</v>
      </c>
      <c r="U1526">
        <v>894</v>
      </c>
    </row>
    <row r="1527" spans="1:21" hidden="1" x14ac:dyDescent="0.3">
      <c r="A1527" t="s">
        <v>146</v>
      </c>
      <c r="B1527" t="s">
        <v>397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78</v>
      </c>
      <c r="R1527">
        <v>881</v>
      </c>
      <c r="S1527">
        <v>10</v>
      </c>
      <c r="T1527">
        <v>156</v>
      </c>
      <c r="U1527">
        <v>1033</v>
      </c>
    </row>
    <row r="1528" spans="1:21" hidden="1" x14ac:dyDescent="0.3">
      <c r="A1528" t="s">
        <v>146</v>
      </c>
      <c r="B1528" t="s">
        <v>410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110</v>
      </c>
      <c r="R1528">
        <v>786</v>
      </c>
      <c r="S1528">
        <v>20</v>
      </c>
      <c r="T1528">
        <v>90</v>
      </c>
      <c r="U1528">
        <v>842</v>
      </c>
    </row>
    <row r="1529" spans="1:21" hidden="1" x14ac:dyDescent="0.3">
      <c r="A1529" t="s">
        <v>146</v>
      </c>
      <c r="B1529" t="s">
        <v>230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68</v>
      </c>
      <c r="R1529">
        <v>840</v>
      </c>
      <c r="S1529">
        <v>50</v>
      </c>
      <c r="T1529">
        <v>76</v>
      </c>
      <c r="U1529">
        <v>424</v>
      </c>
    </row>
    <row r="1530" spans="1:21" hidden="1" x14ac:dyDescent="0.3">
      <c r="A1530" t="s">
        <v>146</v>
      </c>
      <c r="B1530" t="s">
        <v>450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108</v>
      </c>
      <c r="R1530">
        <v>686</v>
      </c>
      <c r="S1530">
        <v>63</v>
      </c>
      <c r="T1530">
        <v>42</v>
      </c>
      <c r="U1530">
        <v>184</v>
      </c>
    </row>
    <row r="1531" spans="1:21" hidden="1" x14ac:dyDescent="0.3">
      <c r="A1531" t="s">
        <v>146</v>
      </c>
      <c r="B1531" t="s">
        <v>387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106</v>
      </c>
      <c r="R1531">
        <v>400</v>
      </c>
      <c r="S1531">
        <v>40</v>
      </c>
      <c r="T1531">
        <v>62</v>
      </c>
      <c r="U1531">
        <v>204</v>
      </c>
    </row>
    <row r="1532" spans="1:21" hidden="1" x14ac:dyDescent="0.3">
      <c r="A1532" t="s">
        <v>146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108</v>
      </c>
      <c r="R1532">
        <v>481</v>
      </c>
      <c r="S1532">
        <v>300</v>
      </c>
      <c r="T1532">
        <v>18</v>
      </c>
      <c r="U1532">
        <v>228</v>
      </c>
    </row>
    <row r="1533" spans="1:21" hidden="1" x14ac:dyDescent="0.3">
      <c r="A1533" t="s">
        <v>146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104</v>
      </c>
      <c r="R1533">
        <v>134</v>
      </c>
      <c r="S1533">
        <v>-99</v>
      </c>
      <c r="T1533">
        <v>-99</v>
      </c>
      <c r="U1533">
        <v>-99</v>
      </c>
    </row>
    <row r="1534" spans="1:21" hidden="1" x14ac:dyDescent="0.3">
      <c r="A1534" t="s">
        <v>146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92</v>
      </c>
      <c r="R1534">
        <v>764</v>
      </c>
      <c r="S1534">
        <v>32</v>
      </c>
      <c r="T1534">
        <v>164</v>
      </c>
      <c r="U1534">
        <v>1169</v>
      </c>
    </row>
    <row r="1535" spans="1:21" hidden="1" x14ac:dyDescent="0.3">
      <c r="A1535" t="s">
        <v>146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42</v>
      </c>
      <c r="R1535">
        <v>573</v>
      </c>
      <c r="S1535">
        <v>20</v>
      </c>
      <c r="T1535">
        <v>234</v>
      </c>
      <c r="U1535">
        <v>1262</v>
      </c>
    </row>
    <row r="1536" spans="1:21" hidden="1" x14ac:dyDescent="0.3">
      <c r="A1536" t="s">
        <v>146</v>
      </c>
      <c r="B1536" t="s">
        <v>221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68</v>
      </c>
      <c r="R1536">
        <v>354</v>
      </c>
      <c r="S1536">
        <v>20</v>
      </c>
      <c r="T1536">
        <v>328</v>
      </c>
      <c r="U1536">
        <v>1113</v>
      </c>
    </row>
    <row r="1537" spans="1:21" hidden="1" x14ac:dyDescent="0.3">
      <c r="A1537" t="s">
        <v>146</v>
      </c>
      <c r="B1537" t="s">
        <v>222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136</v>
      </c>
      <c r="R1537">
        <v>255</v>
      </c>
      <c r="S1537">
        <v>14</v>
      </c>
      <c r="T1537">
        <v>146</v>
      </c>
      <c r="U1537">
        <v>1104</v>
      </c>
    </row>
    <row r="1538" spans="1:21" hidden="1" x14ac:dyDescent="0.3">
      <c r="A1538" t="s">
        <v>146</v>
      </c>
      <c r="B1538" t="s">
        <v>223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84</v>
      </c>
      <c r="R1538">
        <v>688</v>
      </c>
      <c r="S1538">
        <v>10</v>
      </c>
      <c r="T1538">
        <v>170</v>
      </c>
      <c r="U1538">
        <v>1108</v>
      </c>
    </row>
    <row r="1539" spans="1:21" hidden="1" x14ac:dyDescent="0.3">
      <c r="A1539" t="s">
        <v>164</v>
      </c>
      <c r="B1539" t="s">
        <v>208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-99</v>
      </c>
      <c r="R1539">
        <v>-99</v>
      </c>
      <c r="S1539">
        <v>-99</v>
      </c>
      <c r="T1539">
        <v>-99</v>
      </c>
      <c r="U1539">
        <v>-99</v>
      </c>
    </row>
    <row r="1540" spans="1:21" hidden="1" x14ac:dyDescent="0.3">
      <c r="A1540" t="s">
        <v>164</v>
      </c>
      <c r="B1540" t="s">
        <v>196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98</v>
      </c>
      <c r="R1540">
        <v>155</v>
      </c>
      <c r="S1540">
        <v>-99</v>
      </c>
      <c r="T1540">
        <v>-99</v>
      </c>
      <c r="U1540">
        <v>-99</v>
      </c>
    </row>
    <row r="1541" spans="1:21" hidden="1" x14ac:dyDescent="0.3">
      <c r="A1541" t="s">
        <v>164</v>
      </c>
      <c r="B1541" t="s">
        <v>212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172</v>
      </c>
      <c r="R1541">
        <v>128</v>
      </c>
      <c r="S1541">
        <v>-99</v>
      </c>
      <c r="T1541">
        <v>-99</v>
      </c>
      <c r="U1541">
        <v>-99</v>
      </c>
    </row>
    <row r="1542" spans="1:21" hidden="1" x14ac:dyDescent="0.3">
      <c r="A1542" t="s">
        <v>164</v>
      </c>
      <c r="B1542" t="s">
        <v>214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-99</v>
      </c>
      <c r="R1542">
        <v>-99</v>
      </c>
      <c r="S1542">
        <v>-99</v>
      </c>
      <c r="T1542">
        <v>-99</v>
      </c>
      <c r="U1542">
        <v>-99</v>
      </c>
    </row>
    <row r="1543" spans="1:21" hidden="1" x14ac:dyDescent="0.3">
      <c r="A1543" t="s">
        <v>164</v>
      </c>
      <c r="B1543" t="s">
        <v>202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hidden="1" x14ac:dyDescent="0.3">
      <c r="A1544" t="s">
        <v>164</v>
      </c>
      <c r="B1544" t="s">
        <v>203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-99</v>
      </c>
      <c r="R1544">
        <v>-99</v>
      </c>
      <c r="S1544">
        <v>-99</v>
      </c>
      <c r="T1544">
        <v>-99</v>
      </c>
      <c r="U1544">
        <v>-99</v>
      </c>
    </row>
    <row r="1545" spans="1:21" hidden="1" x14ac:dyDescent="0.3">
      <c r="A1545" t="s">
        <v>164</v>
      </c>
      <c r="B1545" t="s">
        <v>205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-99</v>
      </c>
      <c r="R1545">
        <v>-99</v>
      </c>
      <c r="S1545">
        <v>-99</v>
      </c>
      <c r="T1545">
        <v>-99</v>
      </c>
      <c r="U1545">
        <v>-99</v>
      </c>
    </row>
    <row r="1546" spans="1:21" hidden="1" x14ac:dyDescent="0.3">
      <c r="A1546" t="s">
        <v>164</v>
      </c>
      <c r="B1546" t="s">
        <v>216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190</v>
      </c>
      <c r="R1546">
        <v>113</v>
      </c>
      <c r="S1546">
        <v>-99</v>
      </c>
      <c r="T1546">
        <v>-99</v>
      </c>
      <c r="U1546">
        <v>-99</v>
      </c>
    </row>
    <row r="1547" spans="1:21" hidden="1" x14ac:dyDescent="0.3">
      <c r="A1547" t="s">
        <v>164</v>
      </c>
      <c r="B1547" t="s">
        <v>217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150</v>
      </c>
      <c r="R1547">
        <v>89</v>
      </c>
      <c r="S1547">
        <v>90</v>
      </c>
      <c r="T1547">
        <v>58</v>
      </c>
      <c r="U1547">
        <v>902</v>
      </c>
    </row>
    <row r="1548" spans="1:21" hidden="1" x14ac:dyDescent="0.3">
      <c r="A1548" t="s">
        <v>164</v>
      </c>
      <c r="B1548" t="s">
        <v>219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230</v>
      </c>
      <c r="R1548">
        <v>86</v>
      </c>
      <c r="S1548">
        <v>0</v>
      </c>
      <c r="T1548">
        <v>192</v>
      </c>
      <c r="U1548">
        <v>938</v>
      </c>
    </row>
    <row r="1549" spans="1:21" hidden="1" x14ac:dyDescent="0.3">
      <c r="A1549" t="s">
        <v>164</v>
      </c>
      <c r="B1549" t="s">
        <v>220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92</v>
      </c>
      <c r="R1549">
        <v>187</v>
      </c>
      <c r="S1549">
        <v>14</v>
      </c>
      <c r="T1549">
        <v>178</v>
      </c>
      <c r="U1549">
        <v>1174</v>
      </c>
    </row>
    <row r="1550" spans="1:21" hidden="1" x14ac:dyDescent="0.3">
      <c r="A1550" t="s">
        <v>164</v>
      </c>
      <c r="B1550" t="s">
        <v>221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156</v>
      </c>
      <c r="R1550">
        <v>114</v>
      </c>
      <c r="S1550">
        <v>362</v>
      </c>
      <c r="T1550">
        <v>26</v>
      </c>
      <c r="U1550">
        <v>535</v>
      </c>
    </row>
    <row r="1551" spans="1:21" hidden="1" x14ac:dyDescent="0.3">
      <c r="A1551" t="s">
        <v>164</v>
      </c>
      <c r="B1551" t="s">
        <v>222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122</v>
      </c>
      <c r="R1551">
        <v>173</v>
      </c>
      <c r="S1551">
        <v>41</v>
      </c>
      <c r="T1551">
        <v>68</v>
      </c>
      <c r="U1551">
        <v>985</v>
      </c>
    </row>
    <row r="1552" spans="1:21" hidden="1" x14ac:dyDescent="0.3">
      <c r="A1552" t="s">
        <v>165</v>
      </c>
      <c r="B1552" t="s">
        <v>196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222</v>
      </c>
      <c r="R1552">
        <v>208</v>
      </c>
      <c r="S1552">
        <v>282</v>
      </c>
      <c r="T1552">
        <v>40</v>
      </c>
      <c r="U1552">
        <v>769</v>
      </c>
    </row>
    <row r="1553" spans="1:21" hidden="1" x14ac:dyDescent="0.3">
      <c r="A1553" t="s">
        <v>165</v>
      </c>
      <c r="B1553" t="s">
        <v>212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0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182</v>
      </c>
      <c r="R1553">
        <v>40</v>
      </c>
      <c r="S1553">
        <v>-99</v>
      </c>
      <c r="T1553">
        <v>-99</v>
      </c>
      <c r="U1553">
        <v>-99</v>
      </c>
    </row>
    <row r="1554" spans="1:21" hidden="1" x14ac:dyDescent="0.3">
      <c r="A1554" t="s">
        <v>165</v>
      </c>
      <c r="B1554" t="s">
        <v>214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126</v>
      </c>
      <c r="R1554">
        <v>130</v>
      </c>
      <c r="S1554">
        <v>-99</v>
      </c>
      <c r="T1554">
        <v>-99</v>
      </c>
      <c r="U1554">
        <v>-99</v>
      </c>
    </row>
    <row r="1555" spans="1:21" hidden="1" x14ac:dyDescent="0.3">
      <c r="A1555" t="s">
        <v>165</v>
      </c>
      <c r="B1555" t="s">
        <v>202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104</v>
      </c>
      <c r="R1555">
        <v>117</v>
      </c>
      <c r="S1555">
        <v>-99</v>
      </c>
      <c r="T1555">
        <v>-99</v>
      </c>
      <c r="U1555">
        <v>-99</v>
      </c>
    </row>
    <row r="1556" spans="1:21" hidden="1" x14ac:dyDescent="0.3">
      <c r="A1556" t="s">
        <v>165</v>
      </c>
      <c r="B1556" t="s">
        <v>203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0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128</v>
      </c>
      <c r="R1556">
        <v>100</v>
      </c>
      <c r="S1556">
        <v>-99</v>
      </c>
      <c r="T1556">
        <v>-99</v>
      </c>
      <c r="U1556">
        <v>-99</v>
      </c>
    </row>
    <row r="1557" spans="1:21" hidden="1" x14ac:dyDescent="0.3">
      <c r="A1557" t="s">
        <v>165</v>
      </c>
      <c r="B1557" t="s">
        <v>205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72</v>
      </c>
      <c r="R1557">
        <v>244</v>
      </c>
      <c r="S1557">
        <v>-99</v>
      </c>
      <c r="T1557">
        <v>-99</v>
      </c>
      <c r="U1557">
        <v>-99</v>
      </c>
    </row>
    <row r="1558" spans="1:21" hidden="1" x14ac:dyDescent="0.3">
      <c r="A1558" t="s">
        <v>165</v>
      </c>
      <c r="B1558" t="s">
        <v>216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24</v>
      </c>
      <c r="R1558">
        <v>572</v>
      </c>
      <c r="S1558">
        <v>-99</v>
      </c>
      <c r="T1558">
        <v>-99</v>
      </c>
      <c r="U1558">
        <v>-99</v>
      </c>
    </row>
    <row r="1559" spans="1:21" hidden="1" x14ac:dyDescent="0.3">
      <c r="A1559" t="s">
        <v>165</v>
      </c>
      <c r="B1559" t="s">
        <v>217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96</v>
      </c>
      <c r="R1559">
        <v>94</v>
      </c>
      <c r="S1559">
        <v>-99</v>
      </c>
      <c r="T1559">
        <v>-99</v>
      </c>
      <c r="U1559">
        <v>-99</v>
      </c>
    </row>
    <row r="1560" spans="1:21" hidden="1" x14ac:dyDescent="0.3">
      <c r="A1560" t="s">
        <v>165</v>
      </c>
      <c r="B1560" t="s">
        <v>219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72</v>
      </c>
      <c r="R1560">
        <v>196</v>
      </c>
      <c r="S1560">
        <v>-99</v>
      </c>
      <c r="T1560">
        <v>-99</v>
      </c>
      <c r="U1560">
        <v>-99</v>
      </c>
    </row>
    <row r="1561" spans="1:21" hidden="1" x14ac:dyDescent="0.3">
      <c r="A1561" t="s">
        <v>165</v>
      </c>
      <c r="B1561" t="s">
        <v>220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186</v>
      </c>
      <c r="R1561">
        <v>108</v>
      </c>
      <c r="S1561">
        <v>85</v>
      </c>
      <c r="T1561">
        <v>78</v>
      </c>
      <c r="U1561">
        <v>492</v>
      </c>
    </row>
    <row r="1562" spans="1:21" hidden="1" x14ac:dyDescent="0.3">
      <c r="A1562" t="s">
        <v>165</v>
      </c>
      <c r="B1562" t="s">
        <v>221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174</v>
      </c>
      <c r="R1562">
        <v>277</v>
      </c>
      <c r="S1562">
        <v>-99</v>
      </c>
      <c r="T1562">
        <v>-99</v>
      </c>
      <c r="U1562">
        <v>-99</v>
      </c>
    </row>
    <row r="1563" spans="1:21" hidden="1" x14ac:dyDescent="0.3">
      <c r="A1563" t="s">
        <v>165</v>
      </c>
      <c r="B1563" t="s">
        <v>222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58</v>
      </c>
      <c r="R1563">
        <v>117</v>
      </c>
      <c r="S1563">
        <v>361</v>
      </c>
      <c r="T1563">
        <v>2</v>
      </c>
      <c r="U1563">
        <v>61</v>
      </c>
    </row>
    <row r="1564" spans="1:21" hidden="1" x14ac:dyDescent="0.3">
      <c r="A1564" t="s">
        <v>165</v>
      </c>
      <c r="B1564" t="s">
        <v>223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98</v>
      </c>
      <c r="R1564">
        <v>324</v>
      </c>
      <c r="S1564">
        <v>-99</v>
      </c>
      <c r="T1564">
        <v>-99</v>
      </c>
      <c r="U1564">
        <v>-99</v>
      </c>
    </row>
    <row r="1565" spans="1:21" hidden="1" x14ac:dyDescent="0.3">
      <c r="A1565" t="s">
        <v>166</v>
      </c>
      <c r="B1565" t="s">
        <v>208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hidden="1" x14ac:dyDescent="0.3">
      <c r="A1566" t="s">
        <v>166</v>
      </c>
      <c r="B1566" t="s">
        <v>196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102</v>
      </c>
      <c r="R1566">
        <v>142</v>
      </c>
      <c r="S1566">
        <v>92</v>
      </c>
      <c r="T1566">
        <v>98</v>
      </c>
      <c r="U1566">
        <v>598</v>
      </c>
    </row>
    <row r="1567" spans="1:21" hidden="1" x14ac:dyDescent="0.3">
      <c r="A1567" t="s">
        <v>166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130</v>
      </c>
      <c r="R1567">
        <v>391</v>
      </c>
      <c r="S1567">
        <v>0</v>
      </c>
      <c r="T1567">
        <v>132</v>
      </c>
      <c r="U1567">
        <v>941</v>
      </c>
    </row>
    <row r="1568" spans="1:21" hidden="1" x14ac:dyDescent="0.3">
      <c r="A1568" t="s">
        <v>166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-99</v>
      </c>
      <c r="R1568">
        <v>-99</v>
      </c>
      <c r="S1568">
        <v>20</v>
      </c>
      <c r="T1568">
        <v>168</v>
      </c>
      <c r="U1568">
        <v>1009</v>
      </c>
    </row>
    <row r="1569" spans="1:21" hidden="1" x14ac:dyDescent="0.3">
      <c r="A1569" t="s">
        <v>166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202</v>
      </c>
      <c r="R1569">
        <v>114</v>
      </c>
      <c r="S1569">
        <v>50</v>
      </c>
      <c r="T1569">
        <v>80</v>
      </c>
      <c r="U1569">
        <v>650</v>
      </c>
    </row>
    <row r="1570" spans="1:21" hidden="1" x14ac:dyDescent="0.3">
      <c r="A1570" t="s">
        <v>166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14</v>
      </c>
      <c r="R1570">
        <v>436</v>
      </c>
      <c r="S1570">
        <v>14</v>
      </c>
      <c r="T1570">
        <v>164</v>
      </c>
      <c r="U1570">
        <v>900</v>
      </c>
    </row>
    <row r="1571" spans="1:21" hidden="1" x14ac:dyDescent="0.3">
      <c r="A1571" t="s">
        <v>166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170</v>
      </c>
      <c r="R1571">
        <v>158</v>
      </c>
      <c r="S1571">
        <v>72</v>
      </c>
      <c r="T1571">
        <v>14</v>
      </c>
      <c r="U1571">
        <v>200</v>
      </c>
    </row>
    <row r="1572" spans="1:21" hidden="1" x14ac:dyDescent="0.3">
      <c r="A1572" t="s">
        <v>166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32</v>
      </c>
      <c r="R1572">
        <v>440</v>
      </c>
      <c r="S1572">
        <v>177</v>
      </c>
      <c r="T1572">
        <v>84</v>
      </c>
      <c r="U1572">
        <v>517</v>
      </c>
    </row>
    <row r="1573" spans="1:21" hidden="1" x14ac:dyDescent="0.3">
      <c r="A1573" t="s">
        <v>166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-99</v>
      </c>
      <c r="R1573">
        <v>-99</v>
      </c>
      <c r="S1573">
        <v>14</v>
      </c>
      <c r="T1573">
        <v>52</v>
      </c>
      <c r="U1573">
        <v>624</v>
      </c>
    </row>
    <row r="1574" spans="1:21" hidden="1" x14ac:dyDescent="0.3">
      <c r="A1574" t="s">
        <v>166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148</v>
      </c>
      <c r="R1574">
        <v>160</v>
      </c>
      <c r="S1574">
        <v>666</v>
      </c>
      <c r="T1574">
        <v>16</v>
      </c>
      <c r="U1574">
        <v>311</v>
      </c>
    </row>
    <row r="1575" spans="1:21" hidden="1" x14ac:dyDescent="0.3">
      <c r="A1575" t="s">
        <v>166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98</v>
      </c>
      <c r="R1575">
        <v>496</v>
      </c>
      <c r="S1575">
        <v>67</v>
      </c>
      <c r="T1575">
        <v>46</v>
      </c>
      <c r="U1575">
        <v>881</v>
      </c>
    </row>
    <row r="1576" spans="1:21" hidden="1" x14ac:dyDescent="0.3">
      <c r="A1576" t="s">
        <v>147</v>
      </c>
      <c r="B1576" t="s">
        <v>208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-99</v>
      </c>
      <c r="R1576">
        <v>-99</v>
      </c>
      <c r="S1576">
        <v>-99</v>
      </c>
      <c r="T1576">
        <v>-99</v>
      </c>
      <c r="U1576">
        <v>-99</v>
      </c>
    </row>
    <row r="1577" spans="1:21" hidden="1" x14ac:dyDescent="0.3">
      <c r="A1577" t="s">
        <v>147</v>
      </c>
      <c r="B1577" t="s">
        <v>196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138</v>
      </c>
      <c r="R1577">
        <v>225</v>
      </c>
      <c r="S1577">
        <v>-99</v>
      </c>
      <c r="T1577">
        <v>-99</v>
      </c>
      <c r="U1577">
        <v>-99</v>
      </c>
    </row>
    <row r="1578" spans="1:21" hidden="1" x14ac:dyDescent="0.3">
      <c r="A1578" t="s">
        <v>147</v>
      </c>
      <c r="B1578" t="s">
        <v>212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142</v>
      </c>
      <c r="R1578">
        <v>220</v>
      </c>
      <c r="S1578">
        <v>-99</v>
      </c>
      <c r="T1578">
        <v>-99</v>
      </c>
      <c r="U1578">
        <v>-99</v>
      </c>
    </row>
    <row r="1579" spans="1:21" hidden="1" x14ac:dyDescent="0.3">
      <c r="A1579" t="s">
        <v>147</v>
      </c>
      <c r="B1579" t="s">
        <v>214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hidden="1" x14ac:dyDescent="0.3">
      <c r="A1580" t="s">
        <v>147</v>
      </c>
      <c r="B1580" t="s">
        <v>202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68</v>
      </c>
      <c r="R1580">
        <v>477</v>
      </c>
      <c r="S1580">
        <v>-99</v>
      </c>
      <c r="T1580">
        <v>-99</v>
      </c>
      <c r="U1580">
        <v>-99</v>
      </c>
    </row>
    <row r="1581" spans="1:21" hidden="1" x14ac:dyDescent="0.3">
      <c r="A1581" t="s">
        <v>147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96</v>
      </c>
      <c r="R1581">
        <v>334</v>
      </c>
      <c r="S1581">
        <v>-99</v>
      </c>
      <c r="T1581">
        <v>-99</v>
      </c>
      <c r="U1581">
        <v>-99</v>
      </c>
    </row>
    <row r="1582" spans="1:21" hidden="1" x14ac:dyDescent="0.3">
      <c r="A1582" t="s">
        <v>147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246</v>
      </c>
      <c r="R1582">
        <v>260</v>
      </c>
      <c r="S1582">
        <v>150</v>
      </c>
      <c r="T1582">
        <v>76</v>
      </c>
      <c r="U1582">
        <v>841</v>
      </c>
    </row>
    <row r="1583" spans="1:21" hidden="1" x14ac:dyDescent="0.3">
      <c r="A1583" t="s">
        <v>147</v>
      </c>
      <c r="B1583" t="s">
        <v>389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170</v>
      </c>
      <c r="R1583">
        <v>149</v>
      </c>
      <c r="S1583">
        <v>270</v>
      </c>
      <c r="T1583">
        <v>2</v>
      </c>
      <c r="U1583">
        <v>76</v>
      </c>
    </row>
    <row r="1584" spans="1:21" hidden="1" x14ac:dyDescent="0.3">
      <c r="A1584" t="s">
        <v>147</v>
      </c>
      <c r="B1584" t="s">
        <v>245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186</v>
      </c>
      <c r="R1584">
        <v>153</v>
      </c>
      <c r="S1584">
        <v>-99</v>
      </c>
      <c r="T1584">
        <v>-99</v>
      </c>
      <c r="U1584">
        <v>-99</v>
      </c>
    </row>
    <row r="1585" spans="1:21" hidden="1" x14ac:dyDescent="0.3">
      <c r="A1585" t="s">
        <v>147</v>
      </c>
      <c r="B1585" t="s">
        <v>230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202</v>
      </c>
      <c r="R1585">
        <v>140</v>
      </c>
      <c r="S1585">
        <v>-99</v>
      </c>
      <c r="T1585">
        <v>-99</v>
      </c>
      <c r="U1585">
        <v>-99</v>
      </c>
    </row>
    <row r="1586" spans="1:21" hidden="1" x14ac:dyDescent="0.3">
      <c r="A1586" t="s">
        <v>147</v>
      </c>
      <c r="B1586" t="s">
        <v>261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208</v>
      </c>
      <c r="R1586">
        <v>76</v>
      </c>
      <c r="S1586">
        <v>-99</v>
      </c>
      <c r="T1586">
        <v>-99</v>
      </c>
      <c r="U1586">
        <v>-99</v>
      </c>
    </row>
    <row r="1587" spans="1:21" hidden="1" x14ac:dyDescent="0.3">
      <c r="A1587" t="s">
        <v>147</v>
      </c>
      <c r="B1587" t="s">
        <v>216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134</v>
      </c>
      <c r="R1587">
        <v>134</v>
      </c>
      <c r="S1587">
        <v>114</v>
      </c>
      <c r="T1587">
        <v>32</v>
      </c>
      <c r="U1587">
        <v>443</v>
      </c>
    </row>
    <row r="1588" spans="1:21" hidden="1" x14ac:dyDescent="0.3">
      <c r="A1588" t="s">
        <v>147</v>
      </c>
      <c r="B1588" t="s">
        <v>461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68</v>
      </c>
      <c r="R1588">
        <v>166</v>
      </c>
      <c r="S1588">
        <v>-99</v>
      </c>
      <c r="T1588">
        <v>-99</v>
      </c>
      <c r="U1588">
        <v>-99</v>
      </c>
    </row>
    <row r="1589" spans="1:21" hidden="1" x14ac:dyDescent="0.3">
      <c r="A1589" t="s">
        <v>147</v>
      </c>
      <c r="B1589" t="s">
        <v>217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128</v>
      </c>
      <c r="R1589">
        <v>80</v>
      </c>
      <c r="S1589">
        <v>-99</v>
      </c>
      <c r="T1589">
        <v>-99</v>
      </c>
      <c r="U1589">
        <v>-99</v>
      </c>
    </row>
    <row r="1590" spans="1:21" hidden="1" x14ac:dyDescent="0.3">
      <c r="A1590" t="s">
        <v>147</v>
      </c>
      <c r="B1590" t="s">
        <v>451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174</v>
      </c>
      <c r="R1590">
        <v>82</v>
      </c>
      <c r="S1590">
        <v>-99</v>
      </c>
      <c r="T1590">
        <v>-99</v>
      </c>
      <c r="U1590">
        <v>-99</v>
      </c>
    </row>
    <row r="1591" spans="1:21" hidden="1" x14ac:dyDescent="0.3">
      <c r="A1591" t="s">
        <v>147</v>
      </c>
      <c r="B1591" t="s">
        <v>218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114</v>
      </c>
      <c r="R1591">
        <v>95</v>
      </c>
      <c r="S1591">
        <v>-99</v>
      </c>
      <c r="T1591">
        <v>-99</v>
      </c>
      <c r="U1591">
        <v>-99</v>
      </c>
    </row>
    <row r="1592" spans="1:21" hidden="1" x14ac:dyDescent="0.3">
      <c r="A1592" t="s">
        <v>147</v>
      </c>
      <c r="B1592" t="s">
        <v>219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122</v>
      </c>
      <c r="R1592">
        <v>114</v>
      </c>
      <c r="S1592">
        <v>-99</v>
      </c>
      <c r="T1592">
        <v>-99</v>
      </c>
      <c r="U1592">
        <v>-99</v>
      </c>
    </row>
    <row r="1593" spans="1:21" hidden="1" x14ac:dyDescent="0.3">
      <c r="A1593" t="s">
        <v>147</v>
      </c>
      <c r="B1593" t="s">
        <v>220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204</v>
      </c>
      <c r="R1593">
        <v>220</v>
      </c>
      <c r="S1593">
        <v>-99</v>
      </c>
      <c r="T1593">
        <v>-99</v>
      </c>
      <c r="U1593">
        <v>-99</v>
      </c>
    </row>
    <row r="1594" spans="1:21" hidden="1" x14ac:dyDescent="0.3">
      <c r="A1594" t="s">
        <v>147</v>
      </c>
      <c r="B1594" t="s">
        <v>423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242</v>
      </c>
      <c r="R1594">
        <v>85</v>
      </c>
      <c r="S1594">
        <v>-99</v>
      </c>
      <c r="T1594">
        <v>-99</v>
      </c>
      <c r="U1594">
        <v>-99</v>
      </c>
    </row>
    <row r="1595" spans="1:21" hidden="1" x14ac:dyDescent="0.3">
      <c r="A1595" t="s">
        <v>147</v>
      </c>
      <c r="B1595" t="s">
        <v>253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232</v>
      </c>
      <c r="R1595">
        <v>98</v>
      </c>
      <c r="S1595">
        <v>92</v>
      </c>
      <c r="T1595">
        <v>12</v>
      </c>
      <c r="U1595">
        <v>71</v>
      </c>
    </row>
    <row r="1596" spans="1:21" hidden="1" x14ac:dyDescent="0.3">
      <c r="A1596" t="s">
        <v>147</v>
      </c>
      <c r="B1596" t="s">
        <v>254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254</v>
      </c>
      <c r="R1596">
        <v>114</v>
      </c>
      <c r="S1596">
        <v>70</v>
      </c>
      <c r="T1596">
        <v>30</v>
      </c>
      <c r="U1596">
        <v>273</v>
      </c>
    </row>
    <row r="1597" spans="1:21" hidden="1" x14ac:dyDescent="0.3">
      <c r="A1597" t="s">
        <v>147</v>
      </c>
      <c r="B1597" t="s">
        <v>221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274</v>
      </c>
      <c r="R1597">
        <v>130</v>
      </c>
      <c r="S1597">
        <v>81</v>
      </c>
      <c r="T1597">
        <v>22</v>
      </c>
      <c r="U1597">
        <v>452</v>
      </c>
    </row>
    <row r="1598" spans="1:21" hidden="1" x14ac:dyDescent="0.3">
      <c r="A1598" t="s">
        <v>147</v>
      </c>
      <c r="B1598" t="s">
        <v>428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360</v>
      </c>
      <c r="R1598">
        <v>57</v>
      </c>
      <c r="S1598">
        <v>85</v>
      </c>
      <c r="T1598">
        <v>26</v>
      </c>
      <c r="U1598">
        <v>396</v>
      </c>
    </row>
    <row r="1599" spans="1:21" hidden="1" x14ac:dyDescent="0.3">
      <c r="A1599" t="s">
        <v>147</v>
      </c>
      <c r="B1599" t="s">
        <v>425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314</v>
      </c>
      <c r="R1599">
        <v>58</v>
      </c>
      <c r="S1599">
        <v>190</v>
      </c>
      <c r="T1599">
        <v>48</v>
      </c>
      <c r="U1599">
        <v>251</v>
      </c>
    </row>
    <row r="1600" spans="1:21" hidden="1" x14ac:dyDescent="0.3">
      <c r="A1600" t="s">
        <v>147</v>
      </c>
      <c r="B1600" t="s">
        <v>244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360</v>
      </c>
      <c r="R1600">
        <v>58</v>
      </c>
      <c r="S1600">
        <v>168</v>
      </c>
      <c r="T1600">
        <v>94</v>
      </c>
      <c r="U1600">
        <v>301</v>
      </c>
    </row>
    <row r="1601" spans="1:21" hidden="1" x14ac:dyDescent="0.3">
      <c r="A1601" t="s">
        <v>147</v>
      </c>
      <c r="B1601" t="s">
        <v>222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360</v>
      </c>
      <c r="R1601">
        <v>50</v>
      </c>
      <c r="S1601">
        <v>106</v>
      </c>
      <c r="T1601">
        <v>94</v>
      </c>
      <c r="U1601">
        <v>379</v>
      </c>
    </row>
    <row r="1602" spans="1:21" hidden="1" x14ac:dyDescent="0.3">
      <c r="A1602" t="s">
        <v>147</v>
      </c>
      <c r="B1602" t="s">
        <v>462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360</v>
      </c>
      <c r="R1602">
        <v>64</v>
      </c>
      <c r="S1602">
        <v>76</v>
      </c>
      <c r="T1602">
        <v>174</v>
      </c>
      <c r="U1602">
        <v>759</v>
      </c>
    </row>
    <row r="1603" spans="1:21" hidden="1" x14ac:dyDescent="0.3">
      <c r="A1603" t="s">
        <v>147</v>
      </c>
      <c r="B1603" t="s">
        <v>223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360</v>
      </c>
      <c r="R1603">
        <v>72</v>
      </c>
      <c r="S1603">
        <v>120</v>
      </c>
      <c r="T1603">
        <v>136</v>
      </c>
      <c r="U1603">
        <v>791</v>
      </c>
    </row>
    <row r="1604" spans="1:21" hidden="1" x14ac:dyDescent="0.3">
      <c r="A1604" t="s">
        <v>147</v>
      </c>
      <c r="B1604" t="s">
        <v>267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360</v>
      </c>
      <c r="R1604">
        <v>82</v>
      </c>
      <c r="S1604">
        <v>98</v>
      </c>
      <c r="T1604">
        <v>100</v>
      </c>
      <c r="U1604">
        <v>743</v>
      </c>
    </row>
    <row r="1605" spans="1:21" hidden="1" x14ac:dyDescent="0.3">
      <c r="A1605" t="s">
        <v>148</v>
      </c>
      <c r="B1605" t="s">
        <v>208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hidden="1" x14ac:dyDescent="0.3">
      <c r="A1606" t="s">
        <v>148</v>
      </c>
      <c r="B1606" t="s">
        <v>196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hidden="1" x14ac:dyDescent="0.3">
      <c r="A1607" t="s">
        <v>148</v>
      </c>
      <c r="B1607" t="s">
        <v>212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-99</v>
      </c>
      <c r="R1607">
        <v>-99</v>
      </c>
      <c r="S1607">
        <v>50</v>
      </c>
      <c r="T1607">
        <v>74</v>
      </c>
      <c r="U1607">
        <v>488</v>
      </c>
    </row>
    <row r="1608" spans="1:21" hidden="1" x14ac:dyDescent="0.3">
      <c r="A1608" t="s">
        <v>148</v>
      </c>
      <c r="B1608" t="s">
        <v>373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95</v>
      </c>
      <c r="T1608">
        <v>72</v>
      </c>
      <c r="U1608">
        <v>942</v>
      </c>
    </row>
    <row r="1609" spans="1:21" hidden="1" x14ac:dyDescent="0.3">
      <c r="A1609" t="s">
        <v>148</v>
      </c>
      <c r="B1609" t="s">
        <v>287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150</v>
      </c>
      <c r="T1609">
        <v>54</v>
      </c>
      <c r="U1609">
        <v>701</v>
      </c>
    </row>
    <row r="1610" spans="1:21" hidden="1" x14ac:dyDescent="0.3">
      <c r="A1610" t="s">
        <v>148</v>
      </c>
      <c r="B1610" t="s">
        <v>214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hidden="1" x14ac:dyDescent="0.3">
      <c r="A1611" t="s">
        <v>148</v>
      </c>
      <c r="B1611" t="s">
        <v>202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hidden="1" x14ac:dyDescent="0.3">
      <c r="A1612" t="s">
        <v>148</v>
      </c>
      <c r="B1612" t="s">
        <v>380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22</v>
      </c>
      <c r="T1612">
        <v>94</v>
      </c>
      <c r="U1612">
        <v>683</v>
      </c>
    </row>
    <row r="1613" spans="1:21" hidden="1" x14ac:dyDescent="0.3">
      <c r="A1613" t="s">
        <v>148</v>
      </c>
      <c r="B1613" t="s">
        <v>371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-99</v>
      </c>
      <c r="R1613">
        <v>-99</v>
      </c>
      <c r="S1613">
        <v>14</v>
      </c>
      <c r="T1613">
        <v>84</v>
      </c>
      <c r="U1613">
        <v>613</v>
      </c>
    </row>
    <row r="1614" spans="1:21" hidden="1" x14ac:dyDescent="0.3">
      <c r="A1614" t="s">
        <v>148</v>
      </c>
      <c r="B1614" t="s">
        <v>203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-99</v>
      </c>
      <c r="R1614">
        <v>-99</v>
      </c>
      <c r="S1614">
        <v>14</v>
      </c>
      <c r="T1614">
        <v>58</v>
      </c>
      <c r="U1614">
        <v>570</v>
      </c>
    </row>
    <row r="1615" spans="1:21" hidden="1" x14ac:dyDescent="0.3">
      <c r="A1615" t="s">
        <v>148</v>
      </c>
      <c r="B1615" t="s">
        <v>379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82</v>
      </c>
      <c r="T1615">
        <v>80</v>
      </c>
      <c r="U1615">
        <v>782</v>
      </c>
    </row>
    <row r="1616" spans="1:21" hidden="1" x14ac:dyDescent="0.3">
      <c r="A1616" t="s">
        <v>148</v>
      </c>
      <c r="B1616" t="s">
        <v>205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-99</v>
      </c>
      <c r="R1616">
        <v>-99</v>
      </c>
      <c r="S1616">
        <v>20</v>
      </c>
      <c r="T1616">
        <v>86</v>
      </c>
      <c r="U1616">
        <v>1224</v>
      </c>
    </row>
    <row r="1617" spans="1:21" hidden="1" x14ac:dyDescent="0.3">
      <c r="A1617" t="s">
        <v>148</v>
      </c>
      <c r="B1617" t="s">
        <v>266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36</v>
      </c>
      <c r="R1617">
        <v>930</v>
      </c>
      <c r="S1617">
        <v>22</v>
      </c>
      <c r="T1617">
        <v>152</v>
      </c>
      <c r="U1617">
        <v>728</v>
      </c>
    </row>
    <row r="1618" spans="1:21" hidden="1" x14ac:dyDescent="0.3">
      <c r="A1618" t="s">
        <v>148</v>
      </c>
      <c r="B1618" t="s">
        <v>217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88</v>
      </c>
      <c r="R1618">
        <v>224</v>
      </c>
      <c r="S1618">
        <v>70</v>
      </c>
      <c r="T1618">
        <v>66</v>
      </c>
      <c r="U1618">
        <v>838</v>
      </c>
    </row>
    <row r="1619" spans="1:21" hidden="1" x14ac:dyDescent="0.3">
      <c r="A1619" t="s">
        <v>148</v>
      </c>
      <c r="B1619" t="s">
        <v>382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68</v>
      </c>
      <c r="R1619">
        <v>219</v>
      </c>
      <c r="S1619">
        <v>32</v>
      </c>
      <c r="T1619">
        <v>52</v>
      </c>
      <c r="U1619">
        <v>1427</v>
      </c>
    </row>
    <row r="1620" spans="1:21" hidden="1" x14ac:dyDescent="0.3">
      <c r="A1620" t="s">
        <v>148</v>
      </c>
      <c r="B1620" t="s">
        <v>219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58</v>
      </c>
      <c r="R1620">
        <v>453</v>
      </c>
      <c r="S1620">
        <v>206</v>
      </c>
      <c r="T1620">
        <v>28</v>
      </c>
      <c r="U1620">
        <v>507</v>
      </c>
    </row>
    <row r="1621" spans="1:21" hidden="1" x14ac:dyDescent="0.3">
      <c r="A1621" t="s">
        <v>167</v>
      </c>
      <c r="B1621" t="s">
        <v>196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-99</v>
      </c>
      <c r="R1621">
        <v>-99</v>
      </c>
      <c r="S1621">
        <v>-99</v>
      </c>
      <c r="T1621">
        <v>-99</v>
      </c>
      <c r="U1621">
        <v>-99</v>
      </c>
    </row>
    <row r="1622" spans="1:21" hidden="1" x14ac:dyDescent="0.3">
      <c r="A1622" t="s">
        <v>167</v>
      </c>
      <c r="B1622" t="s">
        <v>212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hidden="1" x14ac:dyDescent="0.3">
      <c r="A1623" t="s">
        <v>167</v>
      </c>
      <c r="B1623" t="s">
        <v>214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hidden="1" x14ac:dyDescent="0.3">
      <c r="A1624" t="s">
        <v>167</v>
      </c>
      <c r="B1624" t="s">
        <v>460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206</v>
      </c>
      <c r="T1624">
        <v>24</v>
      </c>
      <c r="U1624">
        <v>239</v>
      </c>
    </row>
    <row r="1625" spans="1:21" hidden="1" x14ac:dyDescent="0.3">
      <c r="A1625" t="s">
        <v>167</v>
      </c>
      <c r="B1625" t="s">
        <v>308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236</v>
      </c>
      <c r="R1625">
        <v>177</v>
      </c>
      <c r="S1625">
        <v>-99</v>
      </c>
      <c r="T1625">
        <v>-99</v>
      </c>
      <c r="U1625">
        <v>-99</v>
      </c>
    </row>
    <row r="1626" spans="1:21" hidden="1" x14ac:dyDescent="0.3">
      <c r="A1626" t="s">
        <v>167</v>
      </c>
      <c r="B1626" t="s">
        <v>198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132</v>
      </c>
      <c r="R1626">
        <v>94</v>
      </c>
      <c r="S1626">
        <v>-99</v>
      </c>
      <c r="T1626">
        <v>-99</v>
      </c>
      <c r="U1626">
        <v>-99</v>
      </c>
    </row>
    <row r="1627" spans="1:21" hidden="1" x14ac:dyDescent="0.3">
      <c r="A1627" t="s">
        <v>167</v>
      </c>
      <c r="B1627" t="s">
        <v>202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hidden="1" x14ac:dyDescent="0.3">
      <c r="A1628" t="s">
        <v>167</v>
      </c>
      <c r="B1628" t="s">
        <v>203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hidden="1" x14ac:dyDescent="0.3">
      <c r="A1629" t="s">
        <v>167</v>
      </c>
      <c r="B1629" t="s">
        <v>205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hidden="1" x14ac:dyDescent="0.3">
      <c r="A1630" t="s">
        <v>167</v>
      </c>
      <c r="B1630" t="s">
        <v>216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hidden="1" x14ac:dyDescent="0.3">
      <c r="A1631" t="s">
        <v>167</v>
      </c>
      <c r="B1631" t="s">
        <v>217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hidden="1" x14ac:dyDescent="0.3">
      <c r="A1632" t="s">
        <v>167</v>
      </c>
      <c r="B1632" t="s">
        <v>219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hidden="1" x14ac:dyDescent="0.3">
      <c r="A1633" t="s">
        <v>167</v>
      </c>
      <c r="B1633" t="s">
        <v>220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hidden="1" x14ac:dyDescent="0.3">
      <c r="A1634" t="s">
        <v>167</v>
      </c>
      <c r="B1634" t="s">
        <v>221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hidden="1" x14ac:dyDescent="0.3">
      <c r="A1635" t="s">
        <v>167</v>
      </c>
      <c r="B1635" t="s">
        <v>222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-99</v>
      </c>
      <c r="R1635">
        <v>-99</v>
      </c>
      <c r="S1635">
        <v>-99</v>
      </c>
      <c r="T1635">
        <v>-99</v>
      </c>
      <c r="U1635">
        <v>-99</v>
      </c>
    </row>
    <row r="1636" spans="1:21" hidden="1" x14ac:dyDescent="0.3">
      <c r="A1636" t="s">
        <v>168</v>
      </c>
      <c r="B1636" t="s">
        <v>196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-99</v>
      </c>
      <c r="R1636">
        <v>-99</v>
      </c>
      <c r="S1636">
        <v>-99</v>
      </c>
      <c r="T1636">
        <v>-99</v>
      </c>
      <c r="U1636">
        <v>-99</v>
      </c>
    </row>
    <row r="1637" spans="1:21" hidden="1" x14ac:dyDescent="0.3">
      <c r="A1637" t="s">
        <v>168</v>
      </c>
      <c r="B1637" t="s">
        <v>212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0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-99</v>
      </c>
      <c r="R1637">
        <v>-99</v>
      </c>
      <c r="S1637">
        <v>-99</v>
      </c>
      <c r="T1637">
        <v>-99</v>
      </c>
      <c r="U1637">
        <v>-99</v>
      </c>
    </row>
    <row r="1638" spans="1:21" hidden="1" x14ac:dyDescent="0.3">
      <c r="A1638" t="s">
        <v>168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-99</v>
      </c>
      <c r="R1638">
        <v>-99</v>
      </c>
      <c r="S1638">
        <v>-99</v>
      </c>
      <c r="T1638">
        <v>-99</v>
      </c>
      <c r="U1638">
        <v>-99</v>
      </c>
    </row>
    <row r="1639" spans="1:21" hidden="1" x14ac:dyDescent="0.3">
      <c r="A1639" t="s">
        <v>168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-99</v>
      </c>
      <c r="R1639">
        <v>-99</v>
      </c>
      <c r="S1639">
        <v>-99</v>
      </c>
      <c r="T1639">
        <v>-99</v>
      </c>
      <c r="U1639">
        <v>-99</v>
      </c>
    </row>
    <row r="1640" spans="1:21" hidden="1" x14ac:dyDescent="0.3">
      <c r="A1640" t="s">
        <v>168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hidden="1" x14ac:dyDescent="0.3">
      <c r="A1641" t="s">
        <v>168</v>
      </c>
      <c r="B1641" t="s">
        <v>472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58</v>
      </c>
      <c r="R1641">
        <v>396</v>
      </c>
      <c r="S1641">
        <v>100</v>
      </c>
      <c r="T1641">
        <v>32</v>
      </c>
      <c r="U1641">
        <v>610</v>
      </c>
    </row>
    <row r="1642" spans="1:21" hidden="1" x14ac:dyDescent="0.3">
      <c r="A1642" t="s">
        <v>168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72</v>
      </c>
      <c r="R1642">
        <v>328</v>
      </c>
      <c r="S1642">
        <v>-99</v>
      </c>
      <c r="T1642">
        <v>-99</v>
      </c>
      <c r="U1642">
        <v>-99</v>
      </c>
    </row>
    <row r="1643" spans="1:21" hidden="1" x14ac:dyDescent="0.3">
      <c r="A1643" t="s">
        <v>168</v>
      </c>
      <c r="B1643" t="s">
        <v>352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52</v>
      </c>
      <c r="R1643">
        <v>222</v>
      </c>
      <c r="S1643">
        <v>-99</v>
      </c>
      <c r="T1643">
        <v>-99</v>
      </c>
      <c r="U1643">
        <v>-99</v>
      </c>
    </row>
    <row r="1644" spans="1:21" hidden="1" x14ac:dyDescent="0.3">
      <c r="A1644" t="s">
        <v>168</v>
      </c>
      <c r="B1644" t="s">
        <v>469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-99</v>
      </c>
      <c r="R1644">
        <v>-99</v>
      </c>
      <c r="S1644">
        <v>136</v>
      </c>
      <c r="T1644">
        <v>38</v>
      </c>
      <c r="U1644">
        <v>677</v>
      </c>
    </row>
    <row r="1645" spans="1:21" hidden="1" x14ac:dyDescent="0.3">
      <c r="A1645" t="s">
        <v>168</v>
      </c>
      <c r="B1645" t="s">
        <v>216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-99</v>
      </c>
      <c r="R1645">
        <v>-99</v>
      </c>
      <c r="S1645">
        <v>89</v>
      </c>
      <c r="T1645">
        <v>32</v>
      </c>
      <c r="U1645">
        <v>726</v>
      </c>
    </row>
    <row r="1646" spans="1:21" hidden="1" x14ac:dyDescent="0.3">
      <c r="A1646" t="s">
        <v>168</v>
      </c>
      <c r="B1646" t="s">
        <v>217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116</v>
      </c>
      <c r="R1646">
        <v>177</v>
      </c>
      <c r="S1646">
        <v>-99</v>
      </c>
      <c r="T1646">
        <v>-99</v>
      </c>
      <c r="U1646">
        <v>-99</v>
      </c>
    </row>
    <row r="1647" spans="1:21" hidden="1" x14ac:dyDescent="0.3">
      <c r="A1647" t="s">
        <v>168</v>
      </c>
      <c r="B1647" t="s">
        <v>416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-99</v>
      </c>
      <c r="R1647">
        <v>-99</v>
      </c>
      <c r="S1647">
        <v>94</v>
      </c>
      <c r="T1647">
        <v>52</v>
      </c>
      <c r="U1647">
        <v>913</v>
      </c>
    </row>
    <row r="1648" spans="1:21" hidden="1" x14ac:dyDescent="0.3">
      <c r="A1648" t="s">
        <v>168</v>
      </c>
      <c r="B1648" t="s">
        <v>219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116</v>
      </c>
      <c r="R1648">
        <v>136</v>
      </c>
      <c r="S1648">
        <v>275</v>
      </c>
      <c r="T1648">
        <v>8</v>
      </c>
      <c r="U1648">
        <v>325</v>
      </c>
    </row>
    <row r="1649" spans="1:21" hidden="1" x14ac:dyDescent="0.3">
      <c r="A1649" t="s">
        <v>168</v>
      </c>
      <c r="B1649" t="s">
        <v>220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98</v>
      </c>
      <c r="R1649">
        <v>278</v>
      </c>
      <c r="S1649">
        <v>-99</v>
      </c>
      <c r="T1649">
        <v>-99</v>
      </c>
      <c r="U1649">
        <v>-99</v>
      </c>
    </row>
    <row r="1650" spans="1:21" hidden="1" x14ac:dyDescent="0.3">
      <c r="A1650" t="s">
        <v>168</v>
      </c>
      <c r="B1650" t="s">
        <v>221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138</v>
      </c>
      <c r="R1650">
        <v>182</v>
      </c>
      <c r="S1650">
        <v>230</v>
      </c>
      <c r="T1650">
        <v>60</v>
      </c>
      <c r="U1650">
        <v>743</v>
      </c>
    </row>
    <row r="1651" spans="1:21" hidden="1" x14ac:dyDescent="0.3">
      <c r="A1651" t="s">
        <v>149</v>
      </c>
      <c r="B1651" t="s">
        <v>208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92</v>
      </c>
      <c r="R1651">
        <v>70</v>
      </c>
      <c r="S1651">
        <v>70</v>
      </c>
      <c r="T1651">
        <v>42</v>
      </c>
      <c r="U1651">
        <v>662</v>
      </c>
    </row>
    <row r="1652" spans="1:21" hidden="1" x14ac:dyDescent="0.3">
      <c r="A1652" t="s">
        <v>149</v>
      </c>
      <c r="B1652" t="s">
        <v>196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186</v>
      </c>
      <c r="R1652">
        <v>205</v>
      </c>
      <c r="S1652">
        <v>-99</v>
      </c>
      <c r="T1652">
        <v>-99</v>
      </c>
      <c r="U1652">
        <v>-99</v>
      </c>
    </row>
    <row r="1653" spans="1:21" hidden="1" x14ac:dyDescent="0.3">
      <c r="A1653" t="s">
        <v>149</v>
      </c>
      <c r="B1653" t="s">
        <v>212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314</v>
      </c>
      <c r="R1653">
        <v>140</v>
      </c>
      <c r="S1653">
        <v>-99</v>
      </c>
      <c r="T1653">
        <v>-99</v>
      </c>
      <c r="U1653">
        <v>-99</v>
      </c>
    </row>
    <row r="1654" spans="1:21" hidden="1" x14ac:dyDescent="0.3">
      <c r="A1654" t="s">
        <v>149</v>
      </c>
      <c r="B1654" t="s">
        <v>214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198</v>
      </c>
      <c r="R1654">
        <v>211</v>
      </c>
      <c r="S1654">
        <v>-99</v>
      </c>
      <c r="T1654">
        <v>-99</v>
      </c>
      <c r="U1654">
        <v>-99</v>
      </c>
    </row>
    <row r="1655" spans="1:21" hidden="1" x14ac:dyDescent="0.3">
      <c r="A1655" t="s">
        <v>149</v>
      </c>
      <c r="B1655" t="s">
        <v>202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340</v>
      </c>
      <c r="R1655">
        <v>108</v>
      </c>
      <c r="S1655">
        <v>-99</v>
      </c>
      <c r="T1655">
        <v>-99</v>
      </c>
      <c r="U1655">
        <v>-99</v>
      </c>
    </row>
    <row r="1656" spans="1:21" hidden="1" x14ac:dyDescent="0.3">
      <c r="A1656" t="s">
        <v>149</v>
      </c>
      <c r="B1656" t="s">
        <v>203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268</v>
      </c>
      <c r="R1656">
        <v>242</v>
      </c>
      <c r="S1656">
        <v>-99</v>
      </c>
      <c r="T1656">
        <v>-99</v>
      </c>
      <c r="U1656">
        <v>-99</v>
      </c>
    </row>
    <row r="1657" spans="1:21" hidden="1" x14ac:dyDescent="0.3">
      <c r="A1657" t="s">
        <v>149</v>
      </c>
      <c r="B1657" t="s">
        <v>205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316</v>
      </c>
      <c r="R1657">
        <v>181</v>
      </c>
      <c r="S1657">
        <v>-99</v>
      </c>
      <c r="T1657">
        <v>-99</v>
      </c>
      <c r="U1657">
        <v>-99</v>
      </c>
    </row>
    <row r="1658" spans="1:21" hidden="1" x14ac:dyDescent="0.3">
      <c r="A1658" t="s">
        <v>149</v>
      </c>
      <c r="B1658" t="s">
        <v>207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234</v>
      </c>
      <c r="R1658">
        <v>73</v>
      </c>
      <c r="S1658">
        <v>-99</v>
      </c>
      <c r="T1658">
        <v>-99</v>
      </c>
      <c r="U1658">
        <v>-99</v>
      </c>
    </row>
    <row r="1659" spans="1:21" hidden="1" x14ac:dyDescent="0.3">
      <c r="A1659" t="s">
        <v>149</v>
      </c>
      <c r="B1659" t="s">
        <v>420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234</v>
      </c>
      <c r="R1659">
        <v>71</v>
      </c>
      <c r="S1659">
        <v>-99</v>
      </c>
      <c r="T1659">
        <v>-99</v>
      </c>
      <c r="U1659">
        <v>-99</v>
      </c>
    </row>
    <row r="1660" spans="1:21" hidden="1" x14ac:dyDescent="0.3">
      <c r="A1660" t="s">
        <v>149</v>
      </c>
      <c r="B1660" t="s">
        <v>216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244</v>
      </c>
      <c r="R1660">
        <v>70</v>
      </c>
      <c r="S1660">
        <v>-99</v>
      </c>
      <c r="T1660">
        <v>-99</v>
      </c>
      <c r="U1660">
        <v>-99</v>
      </c>
    </row>
    <row r="1661" spans="1:21" hidden="1" x14ac:dyDescent="0.3">
      <c r="A1661" t="s">
        <v>149</v>
      </c>
      <c r="B1661" t="s">
        <v>298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278</v>
      </c>
      <c r="R1661">
        <v>20</v>
      </c>
      <c r="S1661">
        <v>-99</v>
      </c>
      <c r="T1661">
        <v>-99</v>
      </c>
      <c r="U1661">
        <v>-99</v>
      </c>
    </row>
    <row r="1662" spans="1:21" hidden="1" x14ac:dyDescent="0.3">
      <c r="A1662" t="s">
        <v>149</v>
      </c>
      <c r="B1662" t="s">
        <v>217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360</v>
      </c>
      <c r="R1662">
        <v>0</v>
      </c>
      <c r="S1662">
        <v>40</v>
      </c>
      <c r="T1662">
        <v>66</v>
      </c>
      <c r="U1662">
        <v>731</v>
      </c>
    </row>
    <row r="1663" spans="1:21" hidden="1" x14ac:dyDescent="0.3">
      <c r="A1663" t="s">
        <v>149</v>
      </c>
      <c r="B1663" t="s">
        <v>452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360</v>
      </c>
      <c r="R1663">
        <v>80</v>
      </c>
      <c r="S1663">
        <v>60</v>
      </c>
      <c r="T1663">
        <v>68</v>
      </c>
      <c r="U1663">
        <v>780</v>
      </c>
    </row>
    <row r="1664" spans="1:21" hidden="1" x14ac:dyDescent="0.3">
      <c r="A1664" t="s">
        <v>149</v>
      </c>
      <c r="B1664" t="s">
        <v>430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360</v>
      </c>
      <c r="R1664">
        <v>102</v>
      </c>
      <c r="S1664">
        <v>50</v>
      </c>
      <c r="T1664">
        <v>64</v>
      </c>
      <c r="U1664">
        <v>812</v>
      </c>
    </row>
    <row r="1665" spans="1:21" hidden="1" x14ac:dyDescent="0.3">
      <c r="A1665" t="s">
        <v>149</v>
      </c>
      <c r="B1665" t="s">
        <v>374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360</v>
      </c>
      <c r="R1665">
        <v>67</v>
      </c>
      <c r="S1665">
        <v>54</v>
      </c>
      <c r="T1665">
        <v>44</v>
      </c>
      <c r="U1665">
        <v>728</v>
      </c>
    </row>
    <row r="1666" spans="1:21" hidden="1" x14ac:dyDescent="0.3">
      <c r="A1666" t="s">
        <v>149</v>
      </c>
      <c r="B1666" t="s">
        <v>218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360</v>
      </c>
      <c r="R1666">
        <v>85</v>
      </c>
      <c r="S1666">
        <v>-99</v>
      </c>
      <c r="T1666">
        <v>-99</v>
      </c>
      <c r="U1666">
        <v>-99</v>
      </c>
    </row>
    <row r="1667" spans="1:21" hidden="1" x14ac:dyDescent="0.3">
      <c r="A1667" t="s">
        <v>149</v>
      </c>
      <c r="B1667" t="s">
        <v>416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360</v>
      </c>
      <c r="R1667">
        <v>85</v>
      </c>
      <c r="S1667">
        <v>-99</v>
      </c>
      <c r="T1667">
        <v>-99</v>
      </c>
      <c r="U1667">
        <v>-99</v>
      </c>
    </row>
    <row r="1668" spans="1:21" hidden="1" x14ac:dyDescent="0.3">
      <c r="A1668" t="s">
        <v>149</v>
      </c>
      <c r="B1668" t="s">
        <v>344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1</v>
      </c>
      <c r="N1668">
        <v>1</v>
      </c>
      <c r="O1668">
        <v>0</v>
      </c>
      <c r="P1668">
        <v>1</v>
      </c>
      <c r="Q1668">
        <v>360</v>
      </c>
      <c r="R1668">
        <v>61</v>
      </c>
      <c r="S1668">
        <v>-99</v>
      </c>
      <c r="T1668">
        <v>-99</v>
      </c>
      <c r="U1668">
        <v>-99</v>
      </c>
    </row>
    <row r="1669" spans="1:21" hidden="1" x14ac:dyDescent="0.3">
      <c r="A1669" t="s">
        <v>149</v>
      </c>
      <c r="B1669" t="s">
        <v>394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360</v>
      </c>
      <c r="R1669">
        <v>78</v>
      </c>
      <c r="S1669">
        <v>-99</v>
      </c>
      <c r="T1669">
        <v>-99</v>
      </c>
      <c r="U1669">
        <v>-99</v>
      </c>
    </row>
    <row r="1670" spans="1:21" hidden="1" x14ac:dyDescent="0.3">
      <c r="A1670" t="s">
        <v>149</v>
      </c>
      <c r="B1670" t="s">
        <v>396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360</v>
      </c>
      <c r="R1670">
        <v>95</v>
      </c>
      <c r="S1670">
        <v>-99</v>
      </c>
      <c r="T1670">
        <v>-99</v>
      </c>
      <c r="U1670">
        <v>-99</v>
      </c>
    </row>
    <row r="1671" spans="1:21" hidden="1" x14ac:dyDescent="0.3">
      <c r="A1671" t="s">
        <v>149</v>
      </c>
      <c r="B1671" t="s">
        <v>219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360</v>
      </c>
      <c r="R1671">
        <v>81</v>
      </c>
      <c r="S1671">
        <v>-99</v>
      </c>
      <c r="T1671">
        <v>-99</v>
      </c>
      <c r="U1671">
        <v>-99</v>
      </c>
    </row>
    <row r="1672" spans="1:21" hidden="1" x14ac:dyDescent="0.3">
      <c r="A1672" t="s">
        <v>149</v>
      </c>
      <c r="B1672" t="s">
        <v>220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342</v>
      </c>
      <c r="R1672">
        <v>63</v>
      </c>
      <c r="S1672">
        <v>211</v>
      </c>
      <c r="T1672">
        <v>10</v>
      </c>
      <c r="U1672">
        <v>175</v>
      </c>
    </row>
    <row r="1673" spans="1:21" hidden="1" x14ac:dyDescent="0.3">
      <c r="A1673" t="s">
        <v>149</v>
      </c>
      <c r="B1673" t="s">
        <v>221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198</v>
      </c>
      <c r="R1673">
        <v>54</v>
      </c>
      <c r="S1673">
        <v>-99</v>
      </c>
      <c r="T1673">
        <v>-99</v>
      </c>
      <c r="U1673">
        <v>-99</v>
      </c>
    </row>
    <row r="1674" spans="1:21" hidden="1" x14ac:dyDescent="0.3">
      <c r="A1674" t="s">
        <v>149</v>
      </c>
      <c r="B1674" t="s">
        <v>222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204</v>
      </c>
      <c r="R1674">
        <v>113</v>
      </c>
      <c r="S1674">
        <v>-99</v>
      </c>
      <c r="T1674">
        <v>-99</v>
      </c>
      <c r="U1674">
        <v>-99</v>
      </c>
    </row>
    <row r="1675" spans="1:21" hidden="1" x14ac:dyDescent="0.3">
      <c r="A1675" t="s">
        <v>149</v>
      </c>
      <c r="B1675" t="s">
        <v>223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110</v>
      </c>
      <c r="R1675">
        <v>57</v>
      </c>
      <c r="S1675">
        <v>-99</v>
      </c>
      <c r="T1675">
        <v>-99</v>
      </c>
      <c r="U1675">
        <v>-99</v>
      </c>
    </row>
    <row r="1676" spans="1:21" hidden="1" x14ac:dyDescent="0.3">
      <c r="A1676" t="s">
        <v>150</v>
      </c>
      <c r="B1676" t="s">
        <v>208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hidden="1" x14ac:dyDescent="0.3">
      <c r="A1677" t="s">
        <v>150</v>
      </c>
      <c r="B1677" t="s">
        <v>375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148</v>
      </c>
      <c r="T1677">
        <v>72</v>
      </c>
      <c r="U1677">
        <v>832</v>
      </c>
    </row>
    <row r="1678" spans="1:21" hidden="1" x14ac:dyDescent="0.3">
      <c r="A1678" t="s">
        <v>150</v>
      </c>
      <c r="B1678" t="s">
        <v>196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114</v>
      </c>
      <c r="R1678">
        <v>417</v>
      </c>
      <c r="S1678">
        <v>252</v>
      </c>
      <c r="T1678">
        <v>40</v>
      </c>
      <c r="U1678">
        <v>439</v>
      </c>
    </row>
    <row r="1679" spans="1:21" hidden="1" x14ac:dyDescent="0.3">
      <c r="A1679" t="s">
        <v>150</v>
      </c>
      <c r="B1679" t="s">
        <v>212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-99</v>
      </c>
      <c r="R1679">
        <v>-99</v>
      </c>
      <c r="S1679">
        <v>-99</v>
      </c>
      <c r="T1679">
        <v>-99</v>
      </c>
      <c r="U1679">
        <v>-99</v>
      </c>
    </row>
    <row r="1680" spans="1:21" hidden="1" x14ac:dyDescent="0.3">
      <c r="A1680" t="s">
        <v>150</v>
      </c>
      <c r="B1680" t="s">
        <v>214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-99</v>
      </c>
      <c r="R1680">
        <v>-99</v>
      </c>
      <c r="S1680">
        <v>-99</v>
      </c>
      <c r="T1680">
        <v>-99</v>
      </c>
      <c r="U1680">
        <v>-99</v>
      </c>
    </row>
    <row r="1681" spans="1:21" hidden="1" x14ac:dyDescent="0.3">
      <c r="A1681" t="s">
        <v>150</v>
      </c>
      <c r="B1681" t="s">
        <v>202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-99</v>
      </c>
      <c r="R1681">
        <v>-99</v>
      </c>
      <c r="S1681">
        <v>-99</v>
      </c>
      <c r="T1681">
        <v>-99</v>
      </c>
      <c r="U1681">
        <v>-99</v>
      </c>
    </row>
    <row r="1682" spans="1:21" hidden="1" x14ac:dyDescent="0.3">
      <c r="A1682" t="s">
        <v>150</v>
      </c>
      <c r="B1682" t="s">
        <v>203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140</v>
      </c>
      <c r="R1682">
        <v>264</v>
      </c>
      <c r="S1682">
        <v>72</v>
      </c>
      <c r="T1682">
        <v>10</v>
      </c>
      <c r="U1682">
        <v>89</v>
      </c>
    </row>
    <row r="1683" spans="1:21" hidden="1" x14ac:dyDescent="0.3">
      <c r="A1683" t="s">
        <v>150</v>
      </c>
      <c r="B1683" t="s">
        <v>205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180</v>
      </c>
      <c r="R1683">
        <v>82</v>
      </c>
      <c r="S1683">
        <v>-99</v>
      </c>
      <c r="T1683">
        <v>-99</v>
      </c>
      <c r="U1683">
        <v>-99</v>
      </c>
    </row>
    <row r="1684" spans="1:21" hidden="1" x14ac:dyDescent="0.3">
      <c r="A1684" t="s">
        <v>150</v>
      </c>
      <c r="B1684" t="s">
        <v>216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50</v>
      </c>
      <c r="R1684">
        <v>567</v>
      </c>
      <c r="S1684">
        <v>-99</v>
      </c>
      <c r="T1684">
        <v>-99</v>
      </c>
      <c r="U1684">
        <v>-99</v>
      </c>
    </row>
    <row r="1685" spans="1:21" hidden="1" x14ac:dyDescent="0.3">
      <c r="A1685" t="s">
        <v>150</v>
      </c>
      <c r="B1685" t="s">
        <v>217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40</v>
      </c>
      <c r="T1685">
        <v>32</v>
      </c>
      <c r="U1685">
        <v>349</v>
      </c>
    </row>
    <row r="1686" spans="1:21" hidden="1" x14ac:dyDescent="0.3">
      <c r="A1686" t="s">
        <v>150</v>
      </c>
      <c r="B1686" t="s">
        <v>219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100</v>
      </c>
      <c r="R1686">
        <v>348</v>
      </c>
      <c r="S1686">
        <v>-99</v>
      </c>
      <c r="T1686">
        <v>-99</v>
      </c>
      <c r="U1686">
        <v>-99</v>
      </c>
    </row>
    <row r="1687" spans="1:21" hidden="1" x14ac:dyDescent="0.3">
      <c r="A1687" t="s">
        <v>125</v>
      </c>
      <c r="B1687" t="s">
        <v>208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-99</v>
      </c>
      <c r="R1687">
        <v>-99</v>
      </c>
      <c r="S1687">
        <v>-99</v>
      </c>
      <c r="T1687">
        <v>-99</v>
      </c>
      <c r="U1687">
        <v>-99</v>
      </c>
    </row>
    <row r="1688" spans="1:21" hidden="1" x14ac:dyDescent="0.3">
      <c r="A1688" t="s">
        <v>125</v>
      </c>
      <c r="B1688" t="s">
        <v>196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-99</v>
      </c>
      <c r="T1688">
        <v>-99</v>
      </c>
      <c r="U1688">
        <v>-99</v>
      </c>
    </row>
    <row r="1689" spans="1:21" hidden="1" x14ac:dyDescent="0.3">
      <c r="A1689" t="s">
        <v>125</v>
      </c>
      <c r="B1689" t="s">
        <v>212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hidden="1" x14ac:dyDescent="0.3">
      <c r="A1690" t="s">
        <v>125</v>
      </c>
      <c r="B1690" t="s">
        <v>214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-99</v>
      </c>
      <c r="T1690">
        <v>-99</v>
      </c>
      <c r="U1690">
        <v>-99</v>
      </c>
    </row>
    <row r="1691" spans="1:21" hidden="1" x14ac:dyDescent="0.3">
      <c r="A1691" t="s">
        <v>125</v>
      </c>
      <c r="B1691" t="s">
        <v>202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-99</v>
      </c>
      <c r="T1691">
        <v>-99</v>
      </c>
      <c r="U1691">
        <v>-99</v>
      </c>
    </row>
    <row r="1692" spans="1:21" hidden="1" x14ac:dyDescent="0.3">
      <c r="A1692" t="s">
        <v>125</v>
      </c>
      <c r="B1692" t="s">
        <v>203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-99</v>
      </c>
      <c r="R1692">
        <v>-99</v>
      </c>
      <c r="S1692">
        <v>-99</v>
      </c>
      <c r="T1692">
        <v>-99</v>
      </c>
      <c r="U1692">
        <v>-99</v>
      </c>
    </row>
    <row r="1693" spans="1:21" hidden="1" x14ac:dyDescent="0.3">
      <c r="A1693" t="s">
        <v>125</v>
      </c>
      <c r="B1693" t="s">
        <v>417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140</v>
      </c>
      <c r="R1693">
        <v>182</v>
      </c>
      <c r="S1693">
        <v>-99</v>
      </c>
      <c r="T1693">
        <v>-99</v>
      </c>
      <c r="U1693">
        <v>-99</v>
      </c>
    </row>
    <row r="1694" spans="1:21" hidden="1" x14ac:dyDescent="0.3">
      <c r="A1694" t="s">
        <v>125</v>
      </c>
      <c r="B1694" t="s">
        <v>205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58</v>
      </c>
      <c r="R1694">
        <v>354</v>
      </c>
      <c r="S1694">
        <v>-99</v>
      </c>
      <c r="T1694">
        <v>-99</v>
      </c>
      <c r="U1694">
        <v>-99</v>
      </c>
    </row>
    <row r="1695" spans="1:21" hidden="1" x14ac:dyDescent="0.3">
      <c r="A1695" t="s">
        <v>125</v>
      </c>
      <c r="B1695" t="s">
        <v>421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106</v>
      </c>
      <c r="R1695">
        <v>358</v>
      </c>
      <c r="S1695">
        <v>-99</v>
      </c>
      <c r="T1695">
        <v>-99</v>
      </c>
      <c r="U1695">
        <v>-99</v>
      </c>
    </row>
    <row r="1696" spans="1:21" hidden="1" x14ac:dyDescent="0.3">
      <c r="A1696" t="s">
        <v>125</v>
      </c>
      <c r="B1696" t="s">
        <v>316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54</v>
      </c>
      <c r="R1696">
        <v>410</v>
      </c>
      <c r="S1696">
        <v>-99</v>
      </c>
      <c r="T1696">
        <v>-99</v>
      </c>
      <c r="U1696">
        <v>-99</v>
      </c>
    </row>
    <row r="1697" spans="1:21" hidden="1" x14ac:dyDescent="0.3">
      <c r="A1697" t="s">
        <v>125</v>
      </c>
      <c r="B1697" t="s">
        <v>450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46</v>
      </c>
      <c r="R1697">
        <v>418</v>
      </c>
      <c r="S1697">
        <v>-99</v>
      </c>
      <c r="T1697">
        <v>-99</v>
      </c>
      <c r="U1697">
        <v>-99</v>
      </c>
    </row>
    <row r="1698" spans="1:21" hidden="1" x14ac:dyDescent="0.3">
      <c r="A1698" t="s">
        <v>125</v>
      </c>
      <c r="B1698" t="s">
        <v>216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360</v>
      </c>
      <c r="R1698">
        <v>122</v>
      </c>
      <c r="S1698">
        <v>-99</v>
      </c>
      <c r="T1698">
        <v>-99</v>
      </c>
      <c r="U1698">
        <v>-99</v>
      </c>
    </row>
    <row r="1699" spans="1:21" hidden="1" x14ac:dyDescent="0.3">
      <c r="A1699" t="s">
        <v>125</v>
      </c>
      <c r="B1699" t="s">
        <v>217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hidden="1" x14ac:dyDescent="0.3">
      <c r="A1700" t="s">
        <v>125</v>
      </c>
      <c r="B1700" t="s">
        <v>219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222</v>
      </c>
      <c r="R1700">
        <v>221</v>
      </c>
      <c r="S1700">
        <v>-99</v>
      </c>
      <c r="T1700">
        <v>-99</v>
      </c>
      <c r="U1700">
        <v>-99</v>
      </c>
    </row>
    <row r="1701" spans="1:21" hidden="1" x14ac:dyDescent="0.3">
      <c r="A1701" t="s">
        <v>125</v>
      </c>
      <c r="B1701" t="s">
        <v>363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48</v>
      </c>
      <c r="R1701">
        <v>405</v>
      </c>
      <c r="S1701">
        <v>61</v>
      </c>
      <c r="T1701">
        <v>68</v>
      </c>
      <c r="U1701">
        <v>892</v>
      </c>
    </row>
    <row r="1702" spans="1:21" hidden="1" x14ac:dyDescent="0.3">
      <c r="A1702" t="s">
        <v>125</v>
      </c>
      <c r="B1702" t="s">
        <v>220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84</v>
      </c>
      <c r="R1702">
        <v>248</v>
      </c>
      <c r="S1702">
        <v>70</v>
      </c>
      <c r="T1702">
        <v>58</v>
      </c>
      <c r="U1702">
        <v>814</v>
      </c>
    </row>
    <row r="1703" spans="1:21" hidden="1" x14ac:dyDescent="0.3">
      <c r="A1703" t="s">
        <v>125</v>
      </c>
      <c r="B1703" t="s">
        <v>407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74</v>
      </c>
      <c r="R1703">
        <v>416</v>
      </c>
      <c r="S1703">
        <v>216</v>
      </c>
      <c r="T1703">
        <v>24</v>
      </c>
      <c r="U1703">
        <v>233</v>
      </c>
    </row>
    <row r="1704" spans="1:21" hidden="1" x14ac:dyDescent="0.3">
      <c r="A1704" t="s">
        <v>125</v>
      </c>
      <c r="B1704" t="s">
        <v>221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94</v>
      </c>
      <c r="R1704">
        <v>318</v>
      </c>
      <c r="S1704">
        <v>305</v>
      </c>
      <c r="T1704">
        <v>58</v>
      </c>
      <c r="U1704">
        <v>242</v>
      </c>
    </row>
    <row r="1705" spans="1:21" hidden="1" x14ac:dyDescent="0.3">
      <c r="A1705" t="s">
        <v>125</v>
      </c>
      <c r="B1705" t="s">
        <v>403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88</v>
      </c>
      <c r="R1705">
        <v>260</v>
      </c>
      <c r="S1705">
        <v>-99</v>
      </c>
      <c r="T1705">
        <v>-99</v>
      </c>
      <c r="U1705">
        <v>-99</v>
      </c>
    </row>
    <row r="1706" spans="1:21" hidden="1" x14ac:dyDescent="0.3">
      <c r="A1706" t="s">
        <v>125</v>
      </c>
      <c r="B1706" t="s">
        <v>222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-99</v>
      </c>
      <c r="R1706">
        <v>-99</v>
      </c>
      <c r="S1706">
        <v>-99</v>
      </c>
      <c r="T1706">
        <v>-99</v>
      </c>
      <c r="U1706">
        <v>-99</v>
      </c>
    </row>
    <row r="1707" spans="1:21" hidden="1" x14ac:dyDescent="0.3">
      <c r="A1707" t="s">
        <v>169</v>
      </c>
      <c r="B1707" t="s">
        <v>208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-99</v>
      </c>
      <c r="R1707">
        <v>-99</v>
      </c>
      <c r="S1707">
        <v>-99</v>
      </c>
      <c r="T1707">
        <v>-99</v>
      </c>
      <c r="U1707">
        <v>-99</v>
      </c>
    </row>
    <row r="1708" spans="1:21" hidden="1" x14ac:dyDescent="0.3">
      <c r="A1708" t="s">
        <v>169</v>
      </c>
      <c r="B1708" t="s">
        <v>196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-99</v>
      </c>
      <c r="R1708">
        <v>-99</v>
      </c>
      <c r="S1708">
        <v>-99</v>
      </c>
      <c r="T1708">
        <v>-99</v>
      </c>
      <c r="U1708">
        <v>-99</v>
      </c>
    </row>
    <row r="1709" spans="1:21" hidden="1" x14ac:dyDescent="0.3">
      <c r="A1709" t="s">
        <v>169</v>
      </c>
      <c r="B1709" t="s">
        <v>212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-99</v>
      </c>
      <c r="R1709">
        <v>-99</v>
      </c>
      <c r="S1709">
        <v>-99</v>
      </c>
      <c r="T1709">
        <v>-99</v>
      </c>
      <c r="U1709">
        <v>-99</v>
      </c>
    </row>
    <row r="1710" spans="1:21" hidden="1" x14ac:dyDescent="0.3">
      <c r="A1710" t="s">
        <v>169</v>
      </c>
      <c r="B1710" t="s">
        <v>214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284</v>
      </c>
      <c r="R1710">
        <v>297</v>
      </c>
      <c r="S1710">
        <v>-99</v>
      </c>
      <c r="T1710">
        <v>-99</v>
      </c>
      <c r="U1710">
        <v>-99</v>
      </c>
    </row>
    <row r="1711" spans="1:21" hidden="1" x14ac:dyDescent="0.3">
      <c r="A1711" t="s">
        <v>169</v>
      </c>
      <c r="B1711" t="s">
        <v>202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hidden="1" x14ac:dyDescent="0.3">
      <c r="A1712" t="s">
        <v>169</v>
      </c>
      <c r="B1712" t="s">
        <v>203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hidden="1" x14ac:dyDescent="0.3">
      <c r="A1713" t="s">
        <v>169</v>
      </c>
      <c r="B1713" t="s">
        <v>205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-99</v>
      </c>
      <c r="T1713">
        <v>-99</v>
      </c>
      <c r="U1713">
        <v>-99</v>
      </c>
    </row>
    <row r="1714" spans="1:21" hidden="1" x14ac:dyDescent="0.3">
      <c r="A1714" t="s">
        <v>169</v>
      </c>
      <c r="B1714" t="s">
        <v>216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-99</v>
      </c>
      <c r="R1714">
        <v>-99</v>
      </c>
      <c r="S1714">
        <v>-99</v>
      </c>
      <c r="T1714">
        <v>-99</v>
      </c>
      <c r="U1714">
        <v>-99</v>
      </c>
    </row>
    <row r="1715" spans="1:21" hidden="1" x14ac:dyDescent="0.3">
      <c r="A1715" t="s">
        <v>169</v>
      </c>
      <c r="B1715" t="s">
        <v>217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-99</v>
      </c>
      <c r="R1715">
        <v>-99</v>
      </c>
      <c r="S1715">
        <v>-99</v>
      </c>
      <c r="T1715">
        <v>-99</v>
      </c>
      <c r="U1715">
        <v>-99</v>
      </c>
    </row>
    <row r="1716" spans="1:21" hidden="1" x14ac:dyDescent="0.3">
      <c r="A1716" t="s">
        <v>169</v>
      </c>
      <c r="B1716" t="s">
        <v>219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-99</v>
      </c>
      <c r="T1716">
        <v>-99</v>
      </c>
      <c r="U1716">
        <v>-99</v>
      </c>
    </row>
    <row r="1717" spans="1:21" hidden="1" x14ac:dyDescent="0.3">
      <c r="A1717" t="s">
        <v>169</v>
      </c>
      <c r="B1717" t="s">
        <v>220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-99</v>
      </c>
      <c r="R1717">
        <v>-99</v>
      </c>
      <c r="S1717">
        <v>-99</v>
      </c>
      <c r="T1717">
        <v>-99</v>
      </c>
      <c r="U1717">
        <v>-99</v>
      </c>
    </row>
    <row r="1718" spans="1:21" hidden="1" x14ac:dyDescent="0.3">
      <c r="A1718" t="s">
        <v>169</v>
      </c>
      <c r="B1718" t="s">
        <v>221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112</v>
      </c>
      <c r="R1718">
        <v>369</v>
      </c>
      <c r="S1718">
        <v>441</v>
      </c>
      <c r="T1718">
        <v>8</v>
      </c>
      <c r="U1718">
        <v>76</v>
      </c>
    </row>
    <row r="1719" spans="1:21" hidden="1" x14ac:dyDescent="0.3">
      <c r="A1719" t="s">
        <v>169</v>
      </c>
      <c r="B1719" t="s">
        <v>222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72</v>
      </c>
      <c r="R1719">
        <v>63</v>
      </c>
      <c r="S1719">
        <v>-99</v>
      </c>
      <c r="T1719">
        <v>-99</v>
      </c>
      <c r="U1719">
        <v>-99</v>
      </c>
    </row>
    <row r="1720" spans="1:21" hidden="1" x14ac:dyDescent="0.3">
      <c r="A1720" t="s">
        <v>151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84</v>
      </c>
      <c r="R1720">
        <v>312</v>
      </c>
      <c r="S1720">
        <v>369</v>
      </c>
      <c r="T1720">
        <v>10</v>
      </c>
      <c r="U1720">
        <v>213</v>
      </c>
    </row>
    <row r="1721" spans="1:21" hidden="1" x14ac:dyDescent="0.3">
      <c r="A1721" t="s">
        <v>151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118</v>
      </c>
      <c r="R1721">
        <v>210</v>
      </c>
      <c r="S1721">
        <v>-99</v>
      </c>
      <c r="T1721">
        <v>-99</v>
      </c>
      <c r="U1721">
        <v>-99</v>
      </c>
    </row>
    <row r="1722" spans="1:21" hidden="1" x14ac:dyDescent="0.3">
      <c r="A1722" t="s">
        <v>151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78</v>
      </c>
      <c r="R1722">
        <v>128</v>
      </c>
      <c r="S1722">
        <v>-99</v>
      </c>
      <c r="T1722">
        <v>-99</v>
      </c>
      <c r="U1722">
        <v>-99</v>
      </c>
    </row>
    <row r="1723" spans="1:21" hidden="1" x14ac:dyDescent="0.3">
      <c r="A1723" t="s">
        <v>151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hidden="1" x14ac:dyDescent="0.3">
      <c r="A1724" t="s">
        <v>151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hidden="1" x14ac:dyDescent="0.3">
      <c r="A1725" t="s">
        <v>151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108</v>
      </c>
      <c r="R1725">
        <v>85</v>
      </c>
      <c r="S1725">
        <v>-99</v>
      </c>
      <c r="T1725">
        <v>-99</v>
      </c>
      <c r="U1725">
        <v>-99</v>
      </c>
    </row>
    <row r="1726" spans="1:21" hidden="1" x14ac:dyDescent="0.3">
      <c r="A1726" t="s">
        <v>151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174</v>
      </c>
      <c r="R1726">
        <v>191</v>
      </c>
      <c r="S1726">
        <v>76</v>
      </c>
      <c r="T1726">
        <v>38</v>
      </c>
      <c r="U1726">
        <v>666</v>
      </c>
    </row>
    <row r="1727" spans="1:21" hidden="1" x14ac:dyDescent="0.3">
      <c r="A1727" t="s">
        <v>151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-99</v>
      </c>
      <c r="R1727">
        <v>-99</v>
      </c>
      <c r="S1727">
        <v>10</v>
      </c>
      <c r="T1727">
        <v>88</v>
      </c>
      <c r="U1727">
        <v>1444</v>
      </c>
    </row>
    <row r="1728" spans="1:21" hidden="1" x14ac:dyDescent="0.3">
      <c r="A1728" t="s">
        <v>151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136</v>
      </c>
      <c r="R1728">
        <v>255</v>
      </c>
      <c r="S1728">
        <v>28</v>
      </c>
      <c r="T1728">
        <v>144</v>
      </c>
      <c r="U1728">
        <v>866</v>
      </c>
    </row>
    <row r="1729" spans="1:21" hidden="1" x14ac:dyDescent="0.3">
      <c r="A1729" t="s">
        <v>151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248</v>
      </c>
      <c r="R1729">
        <v>70</v>
      </c>
      <c r="S1729">
        <v>-99</v>
      </c>
      <c r="T1729">
        <v>-99</v>
      </c>
      <c r="U1729">
        <v>-99</v>
      </c>
    </row>
    <row r="1730" spans="1:21" hidden="1" x14ac:dyDescent="0.3">
      <c r="A1730" t="s">
        <v>151</v>
      </c>
      <c r="B1730" t="s">
        <v>220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182</v>
      </c>
      <c r="R1730">
        <v>134</v>
      </c>
      <c r="S1730">
        <v>58</v>
      </c>
      <c r="T1730">
        <v>24</v>
      </c>
      <c r="U1730">
        <v>366</v>
      </c>
    </row>
    <row r="1731" spans="1:21" hidden="1" x14ac:dyDescent="0.3">
      <c r="A1731" t="s">
        <v>152</v>
      </c>
      <c r="B1731" t="s">
        <v>205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58</v>
      </c>
      <c r="R1731">
        <v>50</v>
      </c>
      <c r="S1731">
        <v>-99</v>
      </c>
      <c r="T1731">
        <v>-99</v>
      </c>
      <c r="U1731">
        <v>-99</v>
      </c>
    </row>
    <row r="1732" spans="1:21" hidden="1" x14ac:dyDescent="0.3">
      <c r="A1732" t="s">
        <v>152</v>
      </c>
      <c r="B1732" t="s">
        <v>216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82</v>
      </c>
      <c r="R1732">
        <v>283</v>
      </c>
      <c r="S1732">
        <v>172</v>
      </c>
      <c r="T1732">
        <v>26</v>
      </c>
      <c r="U1732">
        <v>439</v>
      </c>
    </row>
    <row r="1733" spans="1:21" hidden="1" x14ac:dyDescent="0.3">
      <c r="A1733" t="s">
        <v>152</v>
      </c>
      <c r="B1733" t="s">
        <v>266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188</v>
      </c>
      <c r="R1733">
        <v>189</v>
      </c>
      <c r="S1733">
        <v>-99</v>
      </c>
      <c r="T1733">
        <v>-99</v>
      </c>
      <c r="U1733">
        <v>-99</v>
      </c>
    </row>
    <row r="1734" spans="1:21" hidden="1" x14ac:dyDescent="0.3">
      <c r="A1734" t="s">
        <v>152</v>
      </c>
      <c r="B1734" t="s">
        <v>217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168</v>
      </c>
      <c r="R1734">
        <v>78</v>
      </c>
      <c r="S1734">
        <v>-99</v>
      </c>
      <c r="T1734">
        <v>-99</v>
      </c>
      <c r="U1734">
        <v>-99</v>
      </c>
    </row>
    <row r="1735" spans="1:21" hidden="1" x14ac:dyDescent="0.3">
      <c r="A1735" t="s">
        <v>152</v>
      </c>
      <c r="B1735" t="s">
        <v>394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128</v>
      </c>
      <c r="R1735">
        <v>85</v>
      </c>
      <c r="S1735">
        <v>-99</v>
      </c>
      <c r="T1735">
        <v>-99</v>
      </c>
      <c r="U1735">
        <v>-99</v>
      </c>
    </row>
    <row r="1736" spans="1:21" hidden="1" x14ac:dyDescent="0.3">
      <c r="A1736" t="s">
        <v>152</v>
      </c>
      <c r="B1736" t="s">
        <v>219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44</v>
      </c>
      <c r="R1736">
        <v>213</v>
      </c>
      <c r="S1736">
        <v>-99</v>
      </c>
      <c r="T1736">
        <v>-99</v>
      </c>
      <c r="U1736">
        <v>-99</v>
      </c>
    </row>
    <row r="1737" spans="1:21" hidden="1" x14ac:dyDescent="0.3">
      <c r="A1737" t="s">
        <v>152</v>
      </c>
      <c r="B1737" t="s">
        <v>220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80</v>
      </c>
      <c r="R1737">
        <v>189</v>
      </c>
      <c r="S1737">
        <v>28</v>
      </c>
      <c r="T1737">
        <v>140</v>
      </c>
      <c r="U1737">
        <v>1298</v>
      </c>
    </row>
    <row r="1738" spans="1:21" hidden="1" x14ac:dyDescent="0.3">
      <c r="A1738" t="s">
        <v>152</v>
      </c>
      <c r="B1738" t="s">
        <v>221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hidden="1" x14ac:dyDescent="0.3">
      <c r="A1739" t="s">
        <v>153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64</v>
      </c>
      <c r="R1739">
        <v>329</v>
      </c>
      <c r="S1739">
        <v>-99</v>
      </c>
      <c r="T1739">
        <v>-99</v>
      </c>
      <c r="U1739">
        <v>-99</v>
      </c>
    </row>
    <row r="1740" spans="1:21" hidden="1" x14ac:dyDescent="0.3">
      <c r="A1740" t="s">
        <v>153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98</v>
      </c>
      <c r="R1740">
        <v>187</v>
      </c>
      <c r="S1740">
        <v>76</v>
      </c>
      <c r="T1740">
        <v>16</v>
      </c>
      <c r="U1740">
        <v>856</v>
      </c>
    </row>
    <row r="1741" spans="1:21" hidden="1" x14ac:dyDescent="0.3">
      <c r="A1741" t="s">
        <v>153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32</v>
      </c>
      <c r="R1741">
        <v>461</v>
      </c>
      <c r="S1741">
        <v>-99</v>
      </c>
      <c r="T1741">
        <v>-99</v>
      </c>
      <c r="U1741">
        <v>-99</v>
      </c>
    </row>
    <row r="1742" spans="1:21" hidden="1" x14ac:dyDescent="0.3">
      <c r="A1742" t="s">
        <v>153</v>
      </c>
      <c r="B1742" t="s">
        <v>287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166</v>
      </c>
      <c r="R1742">
        <v>208</v>
      </c>
      <c r="S1742">
        <v>30</v>
      </c>
      <c r="T1742">
        <v>28</v>
      </c>
      <c r="U1742">
        <v>444</v>
      </c>
    </row>
    <row r="1743" spans="1:21" hidden="1" x14ac:dyDescent="0.3">
      <c r="A1743" t="s">
        <v>153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118</v>
      </c>
      <c r="R1743">
        <v>211</v>
      </c>
      <c r="S1743">
        <v>45</v>
      </c>
      <c r="T1743">
        <v>98</v>
      </c>
      <c r="U1743">
        <v>666</v>
      </c>
    </row>
    <row r="1744" spans="1:21" hidden="1" x14ac:dyDescent="0.3">
      <c r="A1744" t="s">
        <v>153</v>
      </c>
      <c r="B1744" t="s">
        <v>199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32</v>
      </c>
      <c r="R1744">
        <v>367</v>
      </c>
      <c r="S1744">
        <v>67</v>
      </c>
      <c r="T1744">
        <v>36</v>
      </c>
      <c r="U1744">
        <v>784</v>
      </c>
    </row>
    <row r="1745" spans="1:21" hidden="1" x14ac:dyDescent="0.3">
      <c r="A1745" t="s">
        <v>153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-99</v>
      </c>
      <c r="R1745">
        <v>-99</v>
      </c>
      <c r="S1745">
        <v>28</v>
      </c>
      <c r="T1745">
        <v>116</v>
      </c>
      <c r="U1745">
        <v>1200</v>
      </c>
    </row>
    <row r="1746" spans="1:21" hidden="1" x14ac:dyDescent="0.3">
      <c r="A1746" t="s">
        <v>153</v>
      </c>
      <c r="B1746" t="s">
        <v>440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-99</v>
      </c>
      <c r="R1746">
        <v>-99</v>
      </c>
      <c r="S1746">
        <v>40</v>
      </c>
      <c r="T1746">
        <v>60</v>
      </c>
      <c r="U1746">
        <v>1122</v>
      </c>
    </row>
    <row r="1747" spans="1:21" hidden="1" x14ac:dyDescent="0.3">
      <c r="A1747" t="s">
        <v>153</v>
      </c>
      <c r="B1747" t="s">
        <v>203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130</v>
      </c>
      <c r="R1747">
        <v>255</v>
      </c>
      <c r="S1747">
        <v>0</v>
      </c>
      <c r="T1747">
        <v>90</v>
      </c>
      <c r="U1747">
        <v>1211</v>
      </c>
    </row>
    <row r="1748" spans="1:21" hidden="1" x14ac:dyDescent="0.3">
      <c r="A1748" t="s">
        <v>153</v>
      </c>
      <c r="B1748" t="s">
        <v>205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-99</v>
      </c>
      <c r="R1748">
        <v>-99</v>
      </c>
      <c r="S1748">
        <v>-99</v>
      </c>
      <c r="T1748">
        <v>-99</v>
      </c>
      <c r="U1748">
        <v>-99</v>
      </c>
    </row>
    <row r="1749" spans="1:21" hidden="1" x14ac:dyDescent="0.3">
      <c r="A1749" t="s">
        <v>153</v>
      </c>
      <c r="B1749" t="s">
        <v>288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94</v>
      </c>
      <c r="R1749">
        <v>143</v>
      </c>
      <c r="S1749">
        <v>425</v>
      </c>
      <c r="T1749">
        <v>40</v>
      </c>
      <c r="U1749">
        <v>370</v>
      </c>
    </row>
    <row r="1750" spans="1:21" hidden="1" x14ac:dyDescent="0.3">
      <c r="A1750" t="s">
        <v>153</v>
      </c>
      <c r="B1750" t="s">
        <v>216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80</v>
      </c>
      <c r="R1750">
        <v>426</v>
      </c>
      <c r="S1750">
        <v>112</v>
      </c>
      <c r="T1750">
        <v>82</v>
      </c>
      <c r="U1750">
        <v>935</v>
      </c>
    </row>
    <row r="1751" spans="1:21" hidden="1" x14ac:dyDescent="0.3">
      <c r="A1751" t="s">
        <v>153</v>
      </c>
      <c r="B1751" t="s">
        <v>217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12</v>
      </c>
      <c r="R1751">
        <v>520</v>
      </c>
      <c r="S1751">
        <v>92</v>
      </c>
      <c r="T1751">
        <v>30</v>
      </c>
      <c r="U1751">
        <v>452</v>
      </c>
    </row>
    <row r="1752" spans="1:21" hidden="1" x14ac:dyDescent="0.3">
      <c r="A1752" t="s">
        <v>153</v>
      </c>
      <c r="B1752" t="s">
        <v>394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-99</v>
      </c>
      <c r="R1752">
        <v>-99</v>
      </c>
      <c r="S1752">
        <v>95</v>
      </c>
      <c r="T1752">
        <v>52</v>
      </c>
      <c r="U1752">
        <v>850</v>
      </c>
    </row>
    <row r="1753" spans="1:21" hidden="1" x14ac:dyDescent="0.3">
      <c r="A1753" t="s">
        <v>153</v>
      </c>
      <c r="B1753" t="s">
        <v>219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88</v>
      </c>
      <c r="R1753">
        <v>146</v>
      </c>
      <c r="S1753">
        <v>63</v>
      </c>
      <c r="T1753">
        <v>86</v>
      </c>
      <c r="U1753">
        <v>924</v>
      </c>
    </row>
    <row r="1754" spans="1:21" hidden="1" x14ac:dyDescent="0.3">
      <c r="A1754" t="s">
        <v>153</v>
      </c>
      <c r="B1754" t="s">
        <v>424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-99</v>
      </c>
      <c r="R1754">
        <v>-99</v>
      </c>
      <c r="S1754">
        <v>90</v>
      </c>
      <c r="T1754">
        <v>36</v>
      </c>
      <c r="U1754">
        <v>1010</v>
      </c>
    </row>
    <row r="1755" spans="1:21" hidden="1" x14ac:dyDescent="0.3">
      <c r="A1755" t="s">
        <v>153</v>
      </c>
      <c r="B1755" t="s">
        <v>220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44</v>
      </c>
      <c r="R1755">
        <v>340</v>
      </c>
      <c r="S1755">
        <v>-99</v>
      </c>
      <c r="T1755">
        <v>-99</v>
      </c>
      <c r="U1755">
        <v>-99</v>
      </c>
    </row>
    <row r="1756" spans="1:21" hidden="1" x14ac:dyDescent="0.3">
      <c r="A1756" t="s">
        <v>153</v>
      </c>
      <c r="B1756" t="s">
        <v>221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hidden="1" x14ac:dyDescent="0.3">
      <c r="A1757" t="s">
        <v>153</v>
      </c>
      <c r="B1757" t="s">
        <v>222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hidden="1" x14ac:dyDescent="0.3">
      <c r="A1758" t="s">
        <v>153</v>
      </c>
      <c r="B1758" t="s">
        <v>223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134</v>
      </c>
      <c r="R1758">
        <v>196</v>
      </c>
      <c r="S1758">
        <v>-99</v>
      </c>
      <c r="T1758">
        <v>-99</v>
      </c>
      <c r="U1758">
        <v>-99</v>
      </c>
    </row>
    <row r="1759" spans="1:21" hidden="1" x14ac:dyDescent="0.3">
      <c r="A1759" t="s">
        <v>170</v>
      </c>
      <c r="B1759" t="s">
        <v>208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-99</v>
      </c>
      <c r="R1759">
        <v>-99</v>
      </c>
      <c r="S1759">
        <v>276</v>
      </c>
      <c r="T1759">
        <v>38</v>
      </c>
      <c r="U1759">
        <v>347</v>
      </c>
    </row>
    <row r="1760" spans="1:21" hidden="1" x14ac:dyDescent="0.3">
      <c r="A1760" t="s">
        <v>170</v>
      </c>
      <c r="B1760" t="s">
        <v>196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hidden="1" x14ac:dyDescent="0.3">
      <c r="A1761" t="s">
        <v>170</v>
      </c>
      <c r="B1761" t="s">
        <v>466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-99</v>
      </c>
      <c r="R1761">
        <v>-99</v>
      </c>
      <c r="S1761">
        <v>210</v>
      </c>
      <c r="T1761">
        <v>112</v>
      </c>
      <c r="U1761">
        <v>812</v>
      </c>
    </row>
    <row r="1762" spans="1:21" hidden="1" x14ac:dyDescent="0.3">
      <c r="A1762" t="s">
        <v>170</v>
      </c>
      <c r="B1762" t="s">
        <v>212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104</v>
      </c>
      <c r="R1762">
        <v>246</v>
      </c>
      <c r="S1762">
        <v>-99</v>
      </c>
      <c r="T1762">
        <v>-99</v>
      </c>
      <c r="U1762">
        <v>-99</v>
      </c>
    </row>
    <row r="1763" spans="1:21" hidden="1" x14ac:dyDescent="0.3">
      <c r="A1763" t="s">
        <v>170</v>
      </c>
      <c r="B1763" t="s">
        <v>214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104</v>
      </c>
      <c r="R1763">
        <v>291</v>
      </c>
      <c r="S1763">
        <v>20</v>
      </c>
      <c r="T1763">
        <v>66</v>
      </c>
      <c r="U1763">
        <v>896</v>
      </c>
    </row>
    <row r="1764" spans="1:21" hidden="1" x14ac:dyDescent="0.3">
      <c r="A1764" t="s">
        <v>170</v>
      </c>
      <c r="B1764" t="s">
        <v>202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126</v>
      </c>
      <c r="R1764">
        <v>155</v>
      </c>
      <c r="S1764">
        <v>50</v>
      </c>
      <c r="T1764">
        <v>56</v>
      </c>
      <c r="U1764">
        <v>336</v>
      </c>
    </row>
    <row r="1765" spans="1:21" hidden="1" x14ac:dyDescent="0.3">
      <c r="A1765" t="s">
        <v>170</v>
      </c>
      <c r="B1765" t="s">
        <v>203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54</v>
      </c>
      <c r="R1765">
        <v>242</v>
      </c>
      <c r="S1765">
        <v>-99</v>
      </c>
      <c r="T1765">
        <v>-99</v>
      </c>
      <c r="U1765">
        <v>-99</v>
      </c>
    </row>
    <row r="1766" spans="1:21" hidden="1" x14ac:dyDescent="0.3">
      <c r="A1766" t="s">
        <v>170</v>
      </c>
      <c r="B1766" t="s">
        <v>205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4</v>
      </c>
      <c r="R1766">
        <v>410</v>
      </c>
      <c r="S1766">
        <v>187</v>
      </c>
      <c r="T1766">
        <v>46</v>
      </c>
      <c r="U1766">
        <v>816</v>
      </c>
    </row>
    <row r="1767" spans="1:21" hidden="1" x14ac:dyDescent="0.3">
      <c r="A1767" t="s">
        <v>170</v>
      </c>
      <c r="B1767" t="s">
        <v>216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4</v>
      </c>
      <c r="R1767" t="s">
        <v>188</v>
      </c>
      <c r="S1767">
        <v>143</v>
      </c>
      <c r="T1767">
        <v>82</v>
      </c>
      <c r="U1767">
        <v>891</v>
      </c>
    </row>
    <row r="1768" spans="1:21" hidden="1" x14ac:dyDescent="0.3">
      <c r="A1768" t="s">
        <v>170</v>
      </c>
      <c r="B1768" t="s">
        <v>217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98</v>
      </c>
      <c r="R1768">
        <v>278</v>
      </c>
      <c r="S1768">
        <v>10</v>
      </c>
      <c r="T1768">
        <v>60</v>
      </c>
      <c r="U1768">
        <v>446</v>
      </c>
    </row>
    <row r="1769" spans="1:21" hidden="1" x14ac:dyDescent="0.3">
      <c r="A1769" t="s">
        <v>170</v>
      </c>
      <c r="B1769" t="s">
        <v>219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84</v>
      </c>
      <c r="R1769">
        <v>617</v>
      </c>
      <c r="S1769">
        <v>112</v>
      </c>
      <c r="T1769">
        <v>66</v>
      </c>
      <c r="U1769">
        <v>1024</v>
      </c>
    </row>
    <row r="1770" spans="1:21" hidden="1" x14ac:dyDescent="0.3">
      <c r="A1770" t="s">
        <v>170</v>
      </c>
      <c r="B1770" t="s">
        <v>220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62</v>
      </c>
      <c r="R1770">
        <v>890</v>
      </c>
      <c r="S1770">
        <v>81</v>
      </c>
      <c r="T1770">
        <v>82</v>
      </c>
      <c r="U1770">
        <v>934</v>
      </c>
    </row>
    <row r="1771" spans="1:21" hidden="1" x14ac:dyDescent="0.3">
      <c r="A1771" t="s">
        <v>170</v>
      </c>
      <c r="B1771" t="s">
        <v>221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150</v>
      </c>
      <c r="R1771">
        <v>103</v>
      </c>
      <c r="S1771">
        <v>100</v>
      </c>
      <c r="T1771">
        <v>36</v>
      </c>
      <c r="U1771">
        <v>515</v>
      </c>
    </row>
    <row r="1772" spans="1:21" hidden="1" x14ac:dyDescent="0.3">
      <c r="A1772" t="s">
        <v>170</v>
      </c>
      <c r="B1772" t="s">
        <v>222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138</v>
      </c>
      <c r="R1772">
        <v>100</v>
      </c>
      <c r="S1772">
        <v>130</v>
      </c>
      <c r="T1772">
        <v>46</v>
      </c>
      <c r="U1772">
        <v>886</v>
      </c>
    </row>
    <row r="1773" spans="1:21" hidden="1" x14ac:dyDescent="0.3">
      <c r="A1773" t="s">
        <v>171</v>
      </c>
      <c r="B1773" t="s">
        <v>208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38</v>
      </c>
      <c r="R1773">
        <v>121</v>
      </c>
      <c r="S1773">
        <v>-99</v>
      </c>
      <c r="T1773">
        <v>-99</v>
      </c>
      <c r="U1773">
        <v>-99</v>
      </c>
    </row>
    <row r="1774" spans="1:21" hidden="1" x14ac:dyDescent="0.3">
      <c r="A1774" t="s">
        <v>171</v>
      </c>
      <c r="B1774" t="s">
        <v>196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-99</v>
      </c>
      <c r="R1774">
        <v>-99</v>
      </c>
      <c r="S1774">
        <v>-99</v>
      </c>
      <c r="T1774">
        <v>-99</v>
      </c>
      <c r="U1774">
        <v>-99</v>
      </c>
    </row>
    <row r="1775" spans="1:21" hidden="1" x14ac:dyDescent="0.3">
      <c r="A1775" t="s">
        <v>171</v>
      </c>
      <c r="B1775" t="s">
        <v>214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-99</v>
      </c>
      <c r="R1775">
        <v>-99</v>
      </c>
      <c r="S1775">
        <v>36</v>
      </c>
      <c r="T1775">
        <v>40</v>
      </c>
      <c r="U1775">
        <v>693</v>
      </c>
    </row>
    <row r="1776" spans="1:21" hidden="1" x14ac:dyDescent="0.3">
      <c r="A1776" t="s">
        <v>171</v>
      </c>
      <c r="B1776" t="s">
        <v>203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84</v>
      </c>
      <c r="R1776">
        <v>439</v>
      </c>
      <c r="S1776">
        <v>-99</v>
      </c>
      <c r="T1776">
        <v>-99</v>
      </c>
      <c r="U1776">
        <v>-99</v>
      </c>
    </row>
    <row r="1777" spans="1:21" hidden="1" x14ac:dyDescent="0.3">
      <c r="A1777" t="s">
        <v>171</v>
      </c>
      <c r="B1777" t="s">
        <v>205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-99</v>
      </c>
      <c r="R1777">
        <v>-99</v>
      </c>
      <c r="S1777">
        <v>201</v>
      </c>
      <c r="T1777">
        <v>46</v>
      </c>
      <c r="U1777">
        <v>642</v>
      </c>
    </row>
    <row r="1778" spans="1:21" hidden="1" x14ac:dyDescent="0.3">
      <c r="A1778" t="s">
        <v>171</v>
      </c>
      <c r="B1778" t="s">
        <v>216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116</v>
      </c>
      <c r="R1778">
        <v>202</v>
      </c>
      <c r="S1778">
        <v>112</v>
      </c>
      <c r="T1778">
        <v>68</v>
      </c>
      <c r="U1778">
        <v>877</v>
      </c>
    </row>
    <row r="1779" spans="1:21" hidden="1" x14ac:dyDescent="0.3">
      <c r="A1779" t="s">
        <v>171</v>
      </c>
      <c r="B1779" t="s">
        <v>217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100</v>
      </c>
      <c r="R1779">
        <v>377</v>
      </c>
      <c r="S1779">
        <v>82</v>
      </c>
      <c r="T1779">
        <v>70</v>
      </c>
      <c r="U1779">
        <v>911</v>
      </c>
    </row>
    <row r="1780" spans="1:21" hidden="1" x14ac:dyDescent="0.3">
      <c r="A1780" t="s">
        <v>171</v>
      </c>
      <c r="B1780" t="s">
        <v>219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14</v>
      </c>
      <c r="R1780">
        <v>918</v>
      </c>
      <c r="S1780">
        <v>-99</v>
      </c>
      <c r="T1780">
        <v>-99</v>
      </c>
      <c r="U1780">
        <v>-99</v>
      </c>
    </row>
    <row r="1781" spans="1:21" hidden="1" x14ac:dyDescent="0.3">
      <c r="A1781" t="s">
        <v>171</v>
      </c>
      <c r="B1781" t="s">
        <v>220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104</v>
      </c>
      <c r="R1781">
        <v>117</v>
      </c>
      <c r="S1781">
        <v>-99</v>
      </c>
      <c r="T1781">
        <v>-99</v>
      </c>
      <c r="U1781">
        <v>-99</v>
      </c>
    </row>
    <row r="1782" spans="1:21" hidden="1" x14ac:dyDescent="0.3">
      <c r="A1782" t="s">
        <v>171</v>
      </c>
      <c r="B1782" t="s">
        <v>221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94</v>
      </c>
      <c r="R1782">
        <v>134</v>
      </c>
      <c r="S1782">
        <v>54</v>
      </c>
      <c r="T1782">
        <v>6</v>
      </c>
      <c r="U1782">
        <v>94</v>
      </c>
    </row>
    <row r="1783" spans="1:21" hidden="1" x14ac:dyDescent="0.3">
      <c r="A1783" t="s">
        <v>171</v>
      </c>
      <c r="B1783" t="s">
        <v>222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134</v>
      </c>
      <c r="R1783">
        <v>186</v>
      </c>
      <c r="S1783">
        <v>22</v>
      </c>
      <c r="T1783">
        <v>62</v>
      </c>
      <c r="U1783">
        <v>1170</v>
      </c>
    </row>
    <row r="1784" spans="1:21" hidden="1" x14ac:dyDescent="0.3">
      <c r="A1784" t="s">
        <v>171</v>
      </c>
      <c r="B1784" t="s">
        <v>223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178</v>
      </c>
      <c r="R1784">
        <v>71</v>
      </c>
      <c r="S1784">
        <v>177</v>
      </c>
      <c r="T1784">
        <v>20</v>
      </c>
      <c r="U1784">
        <v>175</v>
      </c>
    </row>
    <row r="1785" spans="1:21" hidden="1" x14ac:dyDescent="0.3">
      <c r="A1785" t="s">
        <v>83</v>
      </c>
      <c r="B1785" t="s">
        <v>208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-99</v>
      </c>
      <c r="R1785">
        <v>-99</v>
      </c>
      <c r="S1785">
        <v>-99</v>
      </c>
      <c r="T1785">
        <v>-99</v>
      </c>
      <c r="U1785">
        <v>-99</v>
      </c>
    </row>
    <row r="1786" spans="1:21" hidden="1" x14ac:dyDescent="0.3">
      <c r="A1786" t="s">
        <v>83</v>
      </c>
      <c r="B1786" t="s">
        <v>196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hidden="1" x14ac:dyDescent="0.3">
      <c r="A1787" t="s">
        <v>83</v>
      </c>
      <c r="B1787" t="s">
        <v>212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-99</v>
      </c>
      <c r="R1787">
        <v>-99</v>
      </c>
      <c r="S1787">
        <v>-99</v>
      </c>
      <c r="T1787">
        <v>-99</v>
      </c>
      <c r="U1787">
        <v>-99</v>
      </c>
    </row>
    <row r="1788" spans="1:21" hidden="1" x14ac:dyDescent="0.3">
      <c r="A1788" t="s">
        <v>83</v>
      </c>
      <c r="B1788" t="s">
        <v>214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-99</v>
      </c>
      <c r="R1788">
        <v>-99</v>
      </c>
      <c r="S1788">
        <v>-99</v>
      </c>
      <c r="T1788">
        <v>-99</v>
      </c>
      <c r="U1788">
        <v>-99</v>
      </c>
    </row>
    <row r="1789" spans="1:21" hidden="1" x14ac:dyDescent="0.3">
      <c r="A1789" t="s">
        <v>83</v>
      </c>
      <c r="B1789" t="s">
        <v>202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-99</v>
      </c>
      <c r="R1789">
        <v>-99</v>
      </c>
      <c r="S1789">
        <v>-99</v>
      </c>
      <c r="T1789">
        <v>-99</v>
      </c>
      <c r="U1789">
        <v>-99</v>
      </c>
    </row>
    <row r="1790" spans="1:21" hidden="1" x14ac:dyDescent="0.3">
      <c r="A1790" t="s">
        <v>83</v>
      </c>
      <c r="B1790" t="s">
        <v>203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110</v>
      </c>
      <c r="R1790">
        <v>462</v>
      </c>
      <c r="S1790">
        <v>45</v>
      </c>
      <c r="T1790">
        <v>68</v>
      </c>
      <c r="U1790">
        <v>699</v>
      </c>
    </row>
    <row r="1791" spans="1:21" hidden="1" x14ac:dyDescent="0.3">
      <c r="A1791" t="s">
        <v>83</v>
      </c>
      <c r="B1791" t="s">
        <v>317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170</v>
      </c>
      <c r="R1791">
        <v>158</v>
      </c>
      <c r="S1791">
        <v>130</v>
      </c>
      <c r="T1791">
        <v>80</v>
      </c>
      <c r="U1791">
        <v>750</v>
      </c>
    </row>
    <row r="1792" spans="1:21" hidden="1" x14ac:dyDescent="0.3">
      <c r="A1792" t="s">
        <v>83</v>
      </c>
      <c r="B1792" t="s">
        <v>309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114</v>
      </c>
      <c r="R1792">
        <v>78</v>
      </c>
      <c r="S1792">
        <v>-99</v>
      </c>
      <c r="T1792">
        <v>-99</v>
      </c>
      <c r="U1792">
        <v>-99</v>
      </c>
    </row>
    <row r="1793" spans="1:21" hidden="1" x14ac:dyDescent="0.3">
      <c r="A1793" t="s">
        <v>83</v>
      </c>
      <c r="B1793" t="s">
        <v>205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30</v>
      </c>
      <c r="R1793">
        <v>94</v>
      </c>
      <c r="S1793">
        <v>-99</v>
      </c>
      <c r="T1793">
        <v>-99</v>
      </c>
      <c r="U1793">
        <v>-99</v>
      </c>
    </row>
    <row r="1794" spans="1:21" hidden="1" x14ac:dyDescent="0.3">
      <c r="A1794" t="s">
        <v>83</v>
      </c>
      <c r="B1794" t="s">
        <v>216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48</v>
      </c>
      <c r="R1794">
        <v>231</v>
      </c>
      <c r="S1794">
        <v>-99</v>
      </c>
      <c r="T1794">
        <v>-99</v>
      </c>
      <c r="U1794">
        <v>-99</v>
      </c>
    </row>
    <row r="1795" spans="1:21" hidden="1" x14ac:dyDescent="0.3">
      <c r="A1795" t="s">
        <v>83</v>
      </c>
      <c r="B1795" t="s">
        <v>318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1</v>
      </c>
      <c r="Q1795">
        <v>72</v>
      </c>
      <c r="R1795">
        <v>493</v>
      </c>
      <c r="S1795">
        <v>-99</v>
      </c>
      <c r="T1795">
        <v>-99</v>
      </c>
      <c r="U1795">
        <v>-99</v>
      </c>
    </row>
    <row r="1796" spans="1:21" hidden="1" x14ac:dyDescent="0.3">
      <c r="A1796" t="s">
        <v>83</v>
      </c>
      <c r="B1796" t="s">
        <v>217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82</v>
      </c>
      <c r="R1796">
        <v>278</v>
      </c>
      <c r="S1796">
        <v>-99</v>
      </c>
      <c r="T1796">
        <v>-99</v>
      </c>
      <c r="U1796">
        <v>-99</v>
      </c>
    </row>
    <row r="1797" spans="1:21" hidden="1" x14ac:dyDescent="0.3">
      <c r="A1797" t="s">
        <v>83</v>
      </c>
      <c r="B1797" t="s">
        <v>319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-99</v>
      </c>
      <c r="R1797">
        <v>-99</v>
      </c>
      <c r="S1797">
        <v>-99</v>
      </c>
      <c r="T1797">
        <v>-99</v>
      </c>
      <c r="U1797">
        <v>-99</v>
      </c>
    </row>
    <row r="1798" spans="1:21" hidden="1" x14ac:dyDescent="0.3">
      <c r="A1798" t="s">
        <v>83</v>
      </c>
      <c r="B1798" t="s">
        <v>219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-99</v>
      </c>
      <c r="R1798">
        <v>-99</v>
      </c>
      <c r="S1798">
        <v>-99</v>
      </c>
      <c r="T1798">
        <v>-99</v>
      </c>
      <c r="U1798">
        <v>-99</v>
      </c>
    </row>
    <row r="1799" spans="1:21" hidden="1" x14ac:dyDescent="0.3">
      <c r="A1799" t="s">
        <v>84</v>
      </c>
      <c r="B1799" t="s">
        <v>208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-99</v>
      </c>
      <c r="R1799">
        <v>-99</v>
      </c>
      <c r="S1799">
        <v>-99</v>
      </c>
      <c r="T1799">
        <v>-99</v>
      </c>
      <c r="U1799">
        <v>-99</v>
      </c>
    </row>
    <row r="1800" spans="1:21" hidden="1" x14ac:dyDescent="0.3">
      <c r="A1800" t="s">
        <v>84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-99</v>
      </c>
      <c r="R1800">
        <v>-99</v>
      </c>
      <c r="S1800">
        <v>-99</v>
      </c>
      <c r="T1800">
        <v>-99</v>
      </c>
      <c r="U1800">
        <v>-99</v>
      </c>
    </row>
    <row r="1801" spans="1:21" hidden="1" x14ac:dyDescent="0.3">
      <c r="A1801" t="s">
        <v>84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hidden="1" x14ac:dyDescent="0.3">
      <c r="A1802" t="s">
        <v>84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82</v>
      </c>
      <c r="R1802">
        <v>0</v>
      </c>
      <c r="S1802">
        <v>-99</v>
      </c>
      <c r="T1802">
        <v>-99</v>
      </c>
      <c r="U1802">
        <v>-99</v>
      </c>
    </row>
    <row r="1803" spans="1:21" hidden="1" x14ac:dyDescent="0.3">
      <c r="A1803" t="s">
        <v>84</v>
      </c>
      <c r="B1803" t="s">
        <v>202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0</v>
      </c>
      <c r="I1803">
        <v>1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-99</v>
      </c>
      <c r="R1803">
        <v>-99</v>
      </c>
      <c r="S1803">
        <v>347</v>
      </c>
      <c r="T1803">
        <v>12</v>
      </c>
      <c r="U1803">
        <v>276</v>
      </c>
    </row>
    <row r="1804" spans="1:21" hidden="1" x14ac:dyDescent="0.3">
      <c r="A1804" t="s">
        <v>84</v>
      </c>
      <c r="B1804" t="s">
        <v>203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hidden="1" x14ac:dyDescent="0.3">
      <c r="A1805" t="s">
        <v>84</v>
      </c>
      <c r="B1805" t="s">
        <v>205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hidden="1" x14ac:dyDescent="0.3">
      <c r="A1806" t="s">
        <v>84</v>
      </c>
      <c r="B1806" t="s">
        <v>216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-99</v>
      </c>
      <c r="T1806">
        <v>-99</v>
      </c>
      <c r="U1806">
        <v>-99</v>
      </c>
    </row>
    <row r="1807" spans="1:21" hidden="1" x14ac:dyDescent="0.3">
      <c r="A1807" t="s">
        <v>84</v>
      </c>
      <c r="B1807" t="s">
        <v>217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-99</v>
      </c>
      <c r="R1807">
        <v>-99</v>
      </c>
      <c r="S1807">
        <v>-99</v>
      </c>
      <c r="T1807">
        <v>-99</v>
      </c>
      <c r="U1807">
        <v>-99</v>
      </c>
    </row>
    <row r="1808" spans="1:21" hidden="1" x14ac:dyDescent="0.3">
      <c r="A1808" t="s">
        <v>84</v>
      </c>
      <c r="B1808" t="s">
        <v>219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130</v>
      </c>
      <c r="R1808">
        <v>94</v>
      </c>
      <c r="S1808">
        <v>-99</v>
      </c>
      <c r="T1808">
        <v>-99</v>
      </c>
      <c r="U1808">
        <v>-99</v>
      </c>
    </row>
    <row r="1809" spans="1:21" hidden="1" x14ac:dyDescent="0.3">
      <c r="A1809" t="s">
        <v>84</v>
      </c>
      <c r="B1809" t="s">
        <v>320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200</v>
      </c>
      <c r="R1809">
        <v>89</v>
      </c>
      <c r="S1809">
        <v>244</v>
      </c>
      <c r="T1809">
        <v>4</v>
      </c>
      <c r="U1809">
        <v>99</v>
      </c>
    </row>
    <row r="1810" spans="1:21" hidden="1" x14ac:dyDescent="0.3">
      <c r="A1810" t="s">
        <v>84</v>
      </c>
      <c r="B1810" t="s">
        <v>220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-99</v>
      </c>
      <c r="R1810">
        <v>-99</v>
      </c>
      <c r="S1810">
        <v>-99</v>
      </c>
      <c r="T1810">
        <v>-99</v>
      </c>
      <c r="U1810">
        <v>-99</v>
      </c>
    </row>
    <row r="1811" spans="1:21" hidden="1" x14ac:dyDescent="0.3">
      <c r="A1811" t="s">
        <v>84</v>
      </c>
      <c r="B1811" t="s">
        <v>321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182</v>
      </c>
      <c r="R1811">
        <v>81</v>
      </c>
      <c r="S1811">
        <v>175</v>
      </c>
      <c r="T1811">
        <v>6</v>
      </c>
      <c r="U1811">
        <v>220</v>
      </c>
    </row>
    <row r="1812" spans="1:21" hidden="1" x14ac:dyDescent="0.3">
      <c r="A1812" t="s">
        <v>84</v>
      </c>
      <c r="B1812" t="s">
        <v>221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106</v>
      </c>
      <c r="R1812">
        <v>89</v>
      </c>
      <c r="S1812">
        <v>-99</v>
      </c>
      <c r="T1812">
        <v>-99</v>
      </c>
      <c r="U1812">
        <v>-99</v>
      </c>
    </row>
    <row r="1813" spans="1:21" hidden="1" x14ac:dyDescent="0.3">
      <c r="A1813" t="s">
        <v>85</v>
      </c>
      <c r="B1813" t="s">
        <v>208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-99</v>
      </c>
      <c r="R1813">
        <v>-99</v>
      </c>
      <c r="S1813">
        <v>-99</v>
      </c>
      <c r="T1813">
        <v>-99</v>
      </c>
      <c r="U1813">
        <v>-99</v>
      </c>
    </row>
    <row r="1814" spans="1:21" hidden="1" x14ac:dyDescent="0.3">
      <c r="A1814" t="s">
        <v>85</v>
      </c>
      <c r="B1814" t="s">
        <v>196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-99</v>
      </c>
      <c r="R1814">
        <v>-99</v>
      </c>
      <c r="S1814">
        <v>-99</v>
      </c>
      <c r="T1814">
        <v>-99</v>
      </c>
      <c r="U1814">
        <v>-99</v>
      </c>
    </row>
    <row r="1815" spans="1:21" hidden="1" x14ac:dyDescent="0.3">
      <c r="A1815" t="s">
        <v>85</v>
      </c>
      <c r="B1815" t="s">
        <v>212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90</v>
      </c>
      <c r="R1815">
        <v>565</v>
      </c>
      <c r="S1815">
        <v>-99</v>
      </c>
      <c r="T1815">
        <v>-99</v>
      </c>
      <c r="U1815">
        <v>-99</v>
      </c>
    </row>
    <row r="1816" spans="1:21" hidden="1" x14ac:dyDescent="0.3">
      <c r="A1816" t="s">
        <v>85</v>
      </c>
      <c r="B1816" t="s">
        <v>213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118</v>
      </c>
      <c r="R1816">
        <v>248</v>
      </c>
      <c r="S1816">
        <v>-99</v>
      </c>
      <c r="T1816">
        <v>-99</v>
      </c>
      <c r="U1816">
        <v>-99</v>
      </c>
    </row>
    <row r="1817" spans="1:21" hidden="1" x14ac:dyDescent="0.3">
      <c r="A1817" t="s">
        <v>85</v>
      </c>
      <c r="B1817" t="s">
        <v>214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-99</v>
      </c>
      <c r="T1817">
        <v>-99</v>
      </c>
      <c r="U1817">
        <v>-99</v>
      </c>
    </row>
    <row r="1818" spans="1:21" hidden="1" x14ac:dyDescent="0.3">
      <c r="A1818" t="s">
        <v>85</v>
      </c>
      <c r="B1818" t="s">
        <v>202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hidden="1" x14ac:dyDescent="0.3">
      <c r="A1819" t="s">
        <v>85</v>
      </c>
      <c r="B1819" t="s">
        <v>203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-99</v>
      </c>
      <c r="R1819">
        <v>-99</v>
      </c>
      <c r="S1819">
        <v>-99</v>
      </c>
      <c r="T1819">
        <v>-99</v>
      </c>
      <c r="U1819">
        <v>-99</v>
      </c>
    </row>
    <row r="1820" spans="1:21" hidden="1" x14ac:dyDescent="0.3">
      <c r="A1820" t="s">
        <v>85</v>
      </c>
      <c r="B1820" t="s">
        <v>205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hidden="1" x14ac:dyDescent="0.3">
      <c r="A1821" t="s">
        <v>85</v>
      </c>
      <c r="B1821" t="s">
        <v>216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hidden="1" x14ac:dyDescent="0.3">
      <c r="A1822" t="s">
        <v>85</v>
      </c>
      <c r="B1822" t="s">
        <v>217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hidden="1" x14ac:dyDescent="0.3">
      <c r="A1823" t="s">
        <v>85</v>
      </c>
      <c r="B1823" t="s">
        <v>219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hidden="1" x14ac:dyDescent="0.3">
      <c r="A1824" t="s">
        <v>85</v>
      </c>
      <c r="B1824" t="s">
        <v>220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hidden="1" x14ac:dyDescent="0.3">
      <c r="A1825" t="s">
        <v>85</v>
      </c>
      <c r="B1825" t="s">
        <v>221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hidden="1" x14ac:dyDescent="0.3">
      <c r="A1826" t="s">
        <v>85</v>
      </c>
      <c r="B1826" t="s">
        <v>222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-99</v>
      </c>
      <c r="R1826">
        <v>-99</v>
      </c>
      <c r="S1826">
        <v>-99</v>
      </c>
      <c r="T1826">
        <v>-99</v>
      </c>
      <c r="U1826">
        <v>-99</v>
      </c>
    </row>
    <row r="1827" spans="1:21" hidden="1" x14ac:dyDescent="0.3">
      <c r="A1827" t="s">
        <v>85</v>
      </c>
      <c r="B1827" t="s">
        <v>223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-99</v>
      </c>
      <c r="R1827">
        <v>-99</v>
      </c>
      <c r="S1827">
        <v>-99</v>
      </c>
      <c r="T1827">
        <v>-99</v>
      </c>
      <c r="U1827">
        <v>-99</v>
      </c>
    </row>
    <row r="1828" spans="1:21" hidden="1" x14ac:dyDescent="0.3">
      <c r="A1828" t="s">
        <v>86</v>
      </c>
      <c r="B1828" t="s">
        <v>208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hidden="1" x14ac:dyDescent="0.3">
      <c r="A1829" t="s">
        <v>86</v>
      </c>
      <c r="B1829" t="s">
        <v>196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-99</v>
      </c>
      <c r="R1829">
        <v>-99</v>
      </c>
      <c r="S1829">
        <v>-99</v>
      </c>
      <c r="T1829">
        <v>-99</v>
      </c>
      <c r="U1829">
        <v>-99</v>
      </c>
    </row>
    <row r="1830" spans="1:21" hidden="1" x14ac:dyDescent="0.3">
      <c r="A1830" t="s">
        <v>86</v>
      </c>
      <c r="B1830" t="s">
        <v>322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52</v>
      </c>
      <c r="R1830">
        <v>509</v>
      </c>
      <c r="S1830">
        <v>-99</v>
      </c>
      <c r="T1830">
        <v>-99</v>
      </c>
      <c r="U1830">
        <v>-99</v>
      </c>
    </row>
    <row r="1831" spans="1:21" hidden="1" x14ac:dyDescent="0.3">
      <c r="A1831" t="s">
        <v>86</v>
      </c>
      <c r="B1831" t="s">
        <v>212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104</v>
      </c>
      <c r="R1831">
        <v>347</v>
      </c>
      <c r="S1831">
        <v>-99</v>
      </c>
      <c r="T1831">
        <v>-99</v>
      </c>
      <c r="U1831">
        <v>-99</v>
      </c>
    </row>
    <row r="1832" spans="1:21" hidden="1" x14ac:dyDescent="0.3">
      <c r="A1832" t="s">
        <v>86</v>
      </c>
      <c r="B1832" t="s">
        <v>323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160</v>
      </c>
      <c r="R1832">
        <v>120</v>
      </c>
      <c r="S1832">
        <v>-99</v>
      </c>
      <c r="T1832">
        <v>-99</v>
      </c>
      <c r="U1832">
        <v>-99</v>
      </c>
    </row>
    <row r="1833" spans="1:21" hidden="1" x14ac:dyDescent="0.3">
      <c r="A1833" t="s">
        <v>86</v>
      </c>
      <c r="B1833" t="s">
        <v>214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168</v>
      </c>
      <c r="R1833">
        <v>184</v>
      </c>
      <c r="S1833">
        <v>-99</v>
      </c>
      <c r="T1833">
        <v>-99</v>
      </c>
      <c r="U1833">
        <v>-99</v>
      </c>
    </row>
    <row r="1834" spans="1:21" hidden="1" x14ac:dyDescent="0.3">
      <c r="A1834" t="s">
        <v>86</v>
      </c>
      <c r="B1834" t="s">
        <v>202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60</v>
      </c>
      <c r="R1834">
        <v>313</v>
      </c>
      <c r="S1834">
        <v>61</v>
      </c>
      <c r="T1834">
        <v>16</v>
      </c>
      <c r="U1834">
        <v>373</v>
      </c>
    </row>
    <row r="1835" spans="1:21" hidden="1" x14ac:dyDescent="0.3">
      <c r="A1835" t="s">
        <v>86</v>
      </c>
      <c r="B1835" t="s">
        <v>203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-99</v>
      </c>
      <c r="T1835">
        <v>-99</v>
      </c>
      <c r="U1835">
        <v>-99</v>
      </c>
    </row>
    <row r="1836" spans="1:21" hidden="1" x14ac:dyDescent="0.3">
      <c r="A1836" t="s">
        <v>86</v>
      </c>
      <c r="B1836" t="s">
        <v>305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118</v>
      </c>
      <c r="R1836">
        <v>90</v>
      </c>
      <c r="S1836">
        <v>-99</v>
      </c>
      <c r="T1836">
        <v>-99</v>
      </c>
      <c r="U1836">
        <v>-99</v>
      </c>
    </row>
    <row r="1837" spans="1:21" hidden="1" x14ac:dyDescent="0.3">
      <c r="A1837" t="s">
        <v>86</v>
      </c>
      <c r="B1837" t="s">
        <v>205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1</v>
      </c>
      <c r="Q1837">
        <v>120</v>
      </c>
      <c r="R1837">
        <v>67</v>
      </c>
      <c r="S1837">
        <v>-99</v>
      </c>
      <c r="T1837">
        <v>-99</v>
      </c>
      <c r="U1837">
        <v>-99</v>
      </c>
    </row>
    <row r="1838" spans="1:21" hidden="1" x14ac:dyDescent="0.3">
      <c r="A1838" t="s">
        <v>86</v>
      </c>
      <c r="B1838" t="s">
        <v>324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120</v>
      </c>
      <c r="R1838">
        <v>130</v>
      </c>
      <c r="S1838" t="s">
        <v>188</v>
      </c>
      <c r="T1838">
        <v>8</v>
      </c>
      <c r="U1838">
        <v>130</v>
      </c>
    </row>
    <row r="1839" spans="1:21" hidden="1" x14ac:dyDescent="0.3">
      <c r="A1839" t="s">
        <v>86</v>
      </c>
      <c r="B1839" t="s">
        <v>216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116</v>
      </c>
      <c r="R1839">
        <v>180</v>
      </c>
      <c r="S1839">
        <v>184</v>
      </c>
      <c r="T1839">
        <v>12</v>
      </c>
      <c r="U1839">
        <v>164</v>
      </c>
    </row>
    <row r="1840" spans="1:21" hidden="1" x14ac:dyDescent="0.3">
      <c r="A1840" t="s">
        <v>86</v>
      </c>
      <c r="B1840" t="s">
        <v>217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0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-99</v>
      </c>
      <c r="T1840">
        <v>-99</v>
      </c>
      <c r="U1840">
        <v>-99</v>
      </c>
    </row>
    <row r="1841" spans="1:21" hidden="1" x14ac:dyDescent="0.3">
      <c r="A1841" t="s">
        <v>86</v>
      </c>
      <c r="B1841" t="s">
        <v>219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82</v>
      </c>
      <c r="R1841">
        <v>178</v>
      </c>
      <c r="S1841">
        <v>50</v>
      </c>
      <c r="T1841">
        <v>24</v>
      </c>
      <c r="U1841">
        <v>658</v>
      </c>
    </row>
    <row r="1842" spans="1:21" hidden="1" x14ac:dyDescent="0.3">
      <c r="A1842" t="s">
        <v>86</v>
      </c>
      <c r="B1842" t="s">
        <v>220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110</v>
      </c>
      <c r="R1842">
        <v>496</v>
      </c>
      <c r="S1842">
        <v>36</v>
      </c>
      <c r="T1842">
        <v>124</v>
      </c>
      <c r="U1842">
        <v>546</v>
      </c>
    </row>
    <row r="1843" spans="1:21" hidden="1" x14ac:dyDescent="0.3">
      <c r="A1843" t="s">
        <v>86</v>
      </c>
      <c r="B1843" t="s">
        <v>221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106</v>
      </c>
      <c r="R1843">
        <v>257</v>
      </c>
      <c r="S1843">
        <v>-99</v>
      </c>
      <c r="T1843">
        <v>-99</v>
      </c>
      <c r="U1843">
        <v>-99</v>
      </c>
    </row>
    <row r="1844" spans="1:21" hidden="1" x14ac:dyDescent="0.3">
      <c r="A1844" t="s">
        <v>86</v>
      </c>
      <c r="B1844" t="s">
        <v>325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154</v>
      </c>
      <c r="R1844">
        <v>205</v>
      </c>
      <c r="S1844">
        <v>-99</v>
      </c>
      <c r="T1844">
        <v>-99</v>
      </c>
      <c r="U1844">
        <v>-99</v>
      </c>
    </row>
    <row r="1845" spans="1:21" hidden="1" x14ac:dyDescent="0.3">
      <c r="A1845" t="s">
        <v>86</v>
      </c>
      <c r="B1845" t="s">
        <v>222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80</v>
      </c>
      <c r="R1845">
        <v>270</v>
      </c>
      <c r="S1845">
        <v>-99</v>
      </c>
      <c r="T1845">
        <v>-99</v>
      </c>
      <c r="U1845">
        <v>-99</v>
      </c>
    </row>
    <row r="1846" spans="1:21" hidden="1" x14ac:dyDescent="0.3">
      <c r="A1846" t="s">
        <v>86</v>
      </c>
      <c r="B1846" t="s">
        <v>223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124</v>
      </c>
      <c r="R1846">
        <v>81</v>
      </c>
      <c r="S1846">
        <v>-99</v>
      </c>
      <c r="T1846">
        <v>-99</v>
      </c>
      <c r="U1846">
        <v>-99</v>
      </c>
    </row>
    <row r="1847" spans="1:21" hidden="1" x14ac:dyDescent="0.3">
      <c r="A1847" t="s">
        <v>154</v>
      </c>
      <c r="B1847" t="s">
        <v>208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-99</v>
      </c>
      <c r="T1847">
        <v>-99</v>
      </c>
      <c r="U1847">
        <v>-99</v>
      </c>
    </row>
    <row r="1848" spans="1:21" hidden="1" x14ac:dyDescent="0.3">
      <c r="A1848" t="s">
        <v>154</v>
      </c>
      <c r="B1848" t="s">
        <v>196</v>
      </c>
      <c r="C1848" t="s">
        <v>39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hidden="1" x14ac:dyDescent="0.3">
      <c r="A1849" t="s">
        <v>154</v>
      </c>
      <c r="B1849" t="s">
        <v>212</v>
      </c>
      <c r="C1849" t="s">
        <v>39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hidden="1" x14ac:dyDescent="0.3">
      <c r="A1850" t="s">
        <v>154</v>
      </c>
      <c r="B1850" t="s">
        <v>401</v>
      </c>
      <c r="C1850" t="s">
        <v>39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-99</v>
      </c>
      <c r="R1850">
        <v>-99</v>
      </c>
      <c r="S1850">
        <v>170</v>
      </c>
      <c r="T1850">
        <v>32</v>
      </c>
      <c r="U1850">
        <v>520</v>
      </c>
    </row>
    <row r="1851" spans="1:21" hidden="1" x14ac:dyDescent="0.3">
      <c r="A1851" t="s">
        <v>154</v>
      </c>
      <c r="B1851" t="s">
        <v>214</v>
      </c>
      <c r="C1851" t="s">
        <v>39</v>
      </c>
      <c r="D1851">
        <v>1</v>
      </c>
      <c r="E1851">
        <v>1</v>
      </c>
      <c r="F1851">
        <v>1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-99</v>
      </c>
      <c r="R1851">
        <v>-99</v>
      </c>
      <c r="S1851">
        <v>306</v>
      </c>
      <c r="T1851">
        <v>20</v>
      </c>
      <c r="U1851">
        <v>340</v>
      </c>
    </row>
    <row r="1852" spans="1:21" hidden="1" x14ac:dyDescent="0.3">
      <c r="A1852" t="s">
        <v>154</v>
      </c>
      <c r="B1852" t="s">
        <v>198</v>
      </c>
      <c r="C1852" t="s">
        <v>39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110</v>
      </c>
      <c r="R1852">
        <v>214</v>
      </c>
      <c r="S1852">
        <v>-99</v>
      </c>
      <c r="T1852">
        <v>-99</v>
      </c>
      <c r="U1852">
        <v>-99</v>
      </c>
    </row>
    <row r="1853" spans="1:21" hidden="1" x14ac:dyDescent="0.3">
      <c r="A1853" t="s">
        <v>154</v>
      </c>
      <c r="B1853" t="s">
        <v>202</v>
      </c>
      <c r="C1853" t="s">
        <v>39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82</v>
      </c>
      <c r="R1853">
        <v>269</v>
      </c>
      <c r="S1853">
        <v>-99</v>
      </c>
      <c r="T1853">
        <v>-99</v>
      </c>
      <c r="U1853">
        <v>-99</v>
      </c>
    </row>
    <row r="1854" spans="1:21" hidden="1" x14ac:dyDescent="0.3">
      <c r="A1854" t="s">
        <v>154</v>
      </c>
      <c r="B1854" t="s">
        <v>302</v>
      </c>
      <c r="C1854" t="s">
        <v>39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90</v>
      </c>
      <c r="R1854">
        <v>192</v>
      </c>
      <c r="S1854">
        <v>-99</v>
      </c>
      <c r="T1854">
        <v>-99</v>
      </c>
      <c r="U1854">
        <v>-99</v>
      </c>
    </row>
    <row r="1855" spans="1:21" hidden="1" x14ac:dyDescent="0.3">
      <c r="A1855" t="s">
        <v>154</v>
      </c>
      <c r="B1855" t="s">
        <v>203</v>
      </c>
      <c r="C1855" t="s">
        <v>39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46</v>
      </c>
      <c r="R1855">
        <v>402</v>
      </c>
      <c r="S1855">
        <v>-99</v>
      </c>
      <c r="T1855">
        <v>-99</v>
      </c>
      <c r="U1855">
        <v>-99</v>
      </c>
    </row>
    <row r="1856" spans="1:21" hidden="1" x14ac:dyDescent="0.3">
      <c r="A1856" t="s">
        <v>154</v>
      </c>
      <c r="B1856" t="s">
        <v>205</v>
      </c>
      <c r="C1856" t="s">
        <v>39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-99</v>
      </c>
      <c r="R1856">
        <v>-99</v>
      </c>
      <c r="S1856">
        <v>-99</v>
      </c>
      <c r="T1856">
        <v>-99</v>
      </c>
      <c r="U1856">
        <v>-99</v>
      </c>
    </row>
    <row r="1857" spans="1:21" hidden="1" x14ac:dyDescent="0.3">
      <c r="A1857" t="s">
        <v>154</v>
      </c>
      <c r="B1857" t="s">
        <v>216</v>
      </c>
      <c r="C1857" t="s">
        <v>39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-99</v>
      </c>
      <c r="R1857">
        <v>-99</v>
      </c>
      <c r="S1857">
        <v>50</v>
      </c>
      <c r="T1857">
        <v>84</v>
      </c>
      <c r="U1857">
        <v>1156</v>
      </c>
    </row>
    <row r="1858" spans="1:21" hidden="1" x14ac:dyDescent="0.3">
      <c r="A1858" t="s">
        <v>154</v>
      </c>
      <c r="B1858" t="s">
        <v>399</v>
      </c>
      <c r="C1858" t="s">
        <v>39</v>
      </c>
      <c r="D1858">
        <v>1</v>
      </c>
      <c r="E1858">
        <v>1</v>
      </c>
      <c r="F1858">
        <v>1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-99</v>
      </c>
      <c r="R1858">
        <v>-99</v>
      </c>
      <c r="S1858">
        <v>30</v>
      </c>
      <c r="T1858">
        <v>56</v>
      </c>
      <c r="U1858">
        <v>835</v>
      </c>
    </row>
    <row r="1859" spans="1:21" hidden="1" x14ac:dyDescent="0.3">
      <c r="A1859" t="s">
        <v>154</v>
      </c>
      <c r="B1859" t="s">
        <v>217</v>
      </c>
      <c r="C1859" t="s">
        <v>39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36</v>
      </c>
      <c r="T1859">
        <v>72</v>
      </c>
      <c r="U1859">
        <v>1103</v>
      </c>
    </row>
    <row r="1860" spans="1:21" hidden="1" x14ac:dyDescent="0.3">
      <c r="A1860" t="s">
        <v>154</v>
      </c>
      <c r="B1860" t="s">
        <v>219</v>
      </c>
      <c r="C1860" t="s">
        <v>39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24</v>
      </c>
      <c r="R1860">
        <v>796</v>
      </c>
      <c r="S1860">
        <v>465</v>
      </c>
      <c r="T1860">
        <v>26</v>
      </c>
      <c r="U1860">
        <v>362</v>
      </c>
    </row>
    <row r="1861" spans="1:21" hidden="1" x14ac:dyDescent="0.3">
      <c r="A1861" t="s">
        <v>154</v>
      </c>
      <c r="B1861" t="s">
        <v>220</v>
      </c>
      <c r="C1861" t="s">
        <v>39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-99</v>
      </c>
      <c r="T1861">
        <v>-99</v>
      </c>
      <c r="U1861">
        <v>-99</v>
      </c>
    </row>
    <row r="1862" spans="1:21" hidden="1" x14ac:dyDescent="0.3">
      <c r="A1862" t="s">
        <v>154</v>
      </c>
      <c r="B1862" t="s">
        <v>221</v>
      </c>
      <c r="C1862" t="s">
        <v>39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252</v>
      </c>
      <c r="R1862">
        <v>286</v>
      </c>
      <c r="S1862">
        <v>256</v>
      </c>
      <c r="T1862">
        <v>52</v>
      </c>
      <c r="U1862">
        <v>527</v>
      </c>
    </row>
    <row r="1863" spans="1:21" hidden="1" x14ac:dyDescent="0.3">
      <c r="A1863" t="s">
        <v>154</v>
      </c>
      <c r="B1863" t="s">
        <v>222</v>
      </c>
      <c r="C1863" t="s">
        <v>39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hidden="1" x14ac:dyDescent="0.3">
      <c r="A1864" t="s">
        <v>154</v>
      </c>
      <c r="B1864" t="s">
        <v>223</v>
      </c>
      <c r="C1864" t="s">
        <v>39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hidden="1" x14ac:dyDescent="0.3">
      <c r="A1865" t="s">
        <v>126</v>
      </c>
      <c r="B1865" t="s">
        <v>208</v>
      </c>
      <c r="C1865" t="s">
        <v>39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8</v>
      </c>
      <c r="R1865" t="s">
        <v>188</v>
      </c>
      <c r="S1865">
        <v>-99</v>
      </c>
      <c r="T1865">
        <v>-99</v>
      </c>
      <c r="U1865">
        <v>-99</v>
      </c>
    </row>
    <row r="1866" spans="1:21" hidden="1" x14ac:dyDescent="0.3">
      <c r="A1866" t="s">
        <v>126</v>
      </c>
      <c r="B1866" t="s">
        <v>196</v>
      </c>
      <c r="C1866" t="s">
        <v>39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66</v>
      </c>
      <c r="R1866">
        <v>78</v>
      </c>
      <c r="S1866">
        <v>-99</v>
      </c>
      <c r="T1866">
        <v>-99</v>
      </c>
      <c r="U1866">
        <v>-99</v>
      </c>
    </row>
    <row r="1867" spans="1:21" hidden="1" x14ac:dyDescent="0.3">
      <c r="A1867" t="s">
        <v>126</v>
      </c>
      <c r="B1867" t="s">
        <v>212</v>
      </c>
      <c r="C1867" t="s">
        <v>39</v>
      </c>
      <c r="D1867">
        <v>1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-99</v>
      </c>
      <c r="R1867">
        <v>-99</v>
      </c>
      <c r="S1867">
        <v>-99</v>
      </c>
      <c r="T1867">
        <v>-99</v>
      </c>
      <c r="U1867">
        <v>-99</v>
      </c>
    </row>
    <row r="1868" spans="1:21" hidden="1" x14ac:dyDescent="0.3">
      <c r="A1868" t="s">
        <v>126</v>
      </c>
      <c r="B1868" t="s">
        <v>214</v>
      </c>
      <c r="C1868" t="s">
        <v>39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hidden="1" x14ac:dyDescent="0.3">
      <c r="A1869" t="s">
        <v>126</v>
      </c>
      <c r="B1869" t="s">
        <v>202</v>
      </c>
      <c r="C1869" t="s">
        <v>39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224</v>
      </c>
      <c r="R1869">
        <v>184</v>
      </c>
      <c r="S1869">
        <v>163</v>
      </c>
      <c r="T1869">
        <v>10</v>
      </c>
      <c r="U1869">
        <v>186</v>
      </c>
    </row>
    <row r="1870" spans="1:21" hidden="1" x14ac:dyDescent="0.3">
      <c r="A1870" t="s">
        <v>126</v>
      </c>
      <c r="B1870" t="s">
        <v>203</v>
      </c>
      <c r="C1870" t="s">
        <v>39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hidden="1" x14ac:dyDescent="0.3">
      <c r="A1871" t="s">
        <v>126</v>
      </c>
      <c r="B1871" t="s">
        <v>205</v>
      </c>
      <c r="C1871" t="s">
        <v>39</v>
      </c>
      <c r="D1871">
        <v>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-99</v>
      </c>
      <c r="R1871">
        <v>-99</v>
      </c>
      <c r="S1871">
        <v>-99</v>
      </c>
      <c r="T1871">
        <v>-99</v>
      </c>
      <c r="U1871">
        <v>-99</v>
      </c>
    </row>
    <row r="1872" spans="1:21" hidden="1" x14ac:dyDescent="0.3">
      <c r="A1872" t="s">
        <v>126</v>
      </c>
      <c r="B1872" t="s">
        <v>216</v>
      </c>
      <c r="C1872" t="s">
        <v>39</v>
      </c>
      <c r="D1872">
        <v>1</v>
      </c>
      <c r="E1872">
        <v>1</v>
      </c>
      <c r="F1872">
        <v>1</v>
      </c>
      <c r="G1872">
        <v>1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-99</v>
      </c>
      <c r="R1872">
        <v>-99</v>
      </c>
      <c r="S1872">
        <v>-99</v>
      </c>
      <c r="T1872">
        <v>-99</v>
      </c>
      <c r="U1872">
        <v>-99</v>
      </c>
    </row>
    <row r="1873" spans="1:21" hidden="1" x14ac:dyDescent="0.3">
      <c r="A1873" t="s">
        <v>126</v>
      </c>
      <c r="B1873" t="s">
        <v>219</v>
      </c>
      <c r="C1873" t="s">
        <v>39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14</v>
      </c>
      <c r="R1873">
        <v>886</v>
      </c>
      <c r="S1873">
        <v>57</v>
      </c>
      <c r="T1873">
        <v>40</v>
      </c>
      <c r="U1873">
        <v>824</v>
      </c>
    </row>
    <row r="1874" spans="1:21" hidden="1" x14ac:dyDescent="0.3">
      <c r="A1874" t="s">
        <v>126</v>
      </c>
      <c r="B1874" t="s">
        <v>220</v>
      </c>
      <c r="C1874" t="s">
        <v>39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156</v>
      </c>
      <c r="R1874">
        <v>440</v>
      </c>
      <c r="S1874">
        <v>328</v>
      </c>
      <c r="T1874">
        <v>28</v>
      </c>
      <c r="U1874">
        <v>282</v>
      </c>
    </row>
    <row r="1875" spans="1:21" hidden="1" x14ac:dyDescent="0.3">
      <c r="A1875" t="s">
        <v>126</v>
      </c>
      <c r="B1875" t="s">
        <v>221</v>
      </c>
      <c r="C1875" t="s">
        <v>39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132</v>
      </c>
      <c r="R1875">
        <v>394</v>
      </c>
      <c r="S1875">
        <v>-99</v>
      </c>
      <c r="T1875">
        <v>-99</v>
      </c>
      <c r="U1875">
        <v>-99</v>
      </c>
    </row>
    <row r="1876" spans="1:21" hidden="1" x14ac:dyDescent="0.3">
      <c r="A1876" t="s">
        <v>126</v>
      </c>
      <c r="B1876" t="s">
        <v>222</v>
      </c>
      <c r="C1876" t="s">
        <v>39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134</v>
      </c>
      <c r="R1876">
        <v>120</v>
      </c>
      <c r="S1876">
        <v>78</v>
      </c>
      <c r="T1876">
        <v>122</v>
      </c>
      <c r="U1876">
        <v>516</v>
      </c>
    </row>
    <row r="1877" spans="1:21" hidden="1" x14ac:dyDescent="0.3">
      <c r="A1877" t="s">
        <v>126</v>
      </c>
      <c r="B1877" t="s">
        <v>223</v>
      </c>
      <c r="C1877" t="s">
        <v>39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90</v>
      </c>
      <c r="R1877">
        <v>248</v>
      </c>
      <c r="S1877">
        <v>58</v>
      </c>
      <c r="T1877">
        <v>154</v>
      </c>
      <c r="U1877">
        <v>438</v>
      </c>
    </row>
    <row r="1878" spans="1:21" hidden="1" x14ac:dyDescent="0.3">
      <c r="A1878" t="s">
        <v>87</v>
      </c>
      <c r="B1878" t="s">
        <v>208</v>
      </c>
      <c r="C1878" t="s">
        <v>39</v>
      </c>
      <c r="D1878">
        <v>1</v>
      </c>
      <c r="E1878">
        <v>1</v>
      </c>
      <c r="F1878">
        <v>1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-99</v>
      </c>
      <c r="R1878">
        <v>-99</v>
      </c>
      <c r="S1878">
        <v>-99</v>
      </c>
      <c r="T1878">
        <v>-99</v>
      </c>
      <c r="U1878">
        <v>-99</v>
      </c>
    </row>
    <row r="1879" spans="1:21" hidden="1" x14ac:dyDescent="0.3">
      <c r="A1879" t="s">
        <v>87</v>
      </c>
      <c r="B1879" t="s">
        <v>196</v>
      </c>
      <c r="C1879" t="s">
        <v>39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-99</v>
      </c>
      <c r="T1879">
        <v>-99</v>
      </c>
      <c r="U1879">
        <v>-99</v>
      </c>
    </row>
    <row r="1880" spans="1:21" hidden="1" x14ac:dyDescent="0.3">
      <c r="A1880" t="s">
        <v>87</v>
      </c>
      <c r="B1880" t="s">
        <v>212</v>
      </c>
      <c r="C1880" t="s">
        <v>39</v>
      </c>
      <c r="D1880">
        <v>1</v>
      </c>
      <c r="E1880">
        <v>1</v>
      </c>
      <c r="F1880">
        <v>1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-99</v>
      </c>
      <c r="R1880">
        <v>-99</v>
      </c>
      <c r="S1880">
        <v>-99</v>
      </c>
      <c r="T1880">
        <v>-99</v>
      </c>
      <c r="U1880">
        <v>-99</v>
      </c>
    </row>
    <row r="1881" spans="1:21" hidden="1" x14ac:dyDescent="0.3">
      <c r="A1881" t="s">
        <v>87</v>
      </c>
      <c r="B1881" t="s">
        <v>214</v>
      </c>
      <c r="C1881" t="s">
        <v>39</v>
      </c>
      <c r="D1881">
        <v>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-99</v>
      </c>
      <c r="R1881">
        <v>-99</v>
      </c>
      <c r="S1881">
        <v>-99</v>
      </c>
      <c r="T1881">
        <v>-99</v>
      </c>
      <c r="U1881">
        <v>-99</v>
      </c>
    </row>
    <row r="1882" spans="1:21" hidden="1" x14ac:dyDescent="0.3">
      <c r="A1882" t="s">
        <v>87</v>
      </c>
      <c r="B1882" t="s">
        <v>326</v>
      </c>
      <c r="C1882" t="s">
        <v>39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120</v>
      </c>
      <c r="R1882">
        <v>94</v>
      </c>
      <c r="S1882">
        <v>-99</v>
      </c>
      <c r="T1882">
        <v>-99</v>
      </c>
      <c r="U1882">
        <v>-99</v>
      </c>
    </row>
    <row r="1883" spans="1:21" hidden="1" x14ac:dyDescent="0.3">
      <c r="A1883" t="s">
        <v>87</v>
      </c>
      <c r="B1883" t="s">
        <v>202</v>
      </c>
      <c r="C1883" t="s">
        <v>39</v>
      </c>
      <c r="D1883">
        <v>1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-99</v>
      </c>
      <c r="R1883">
        <v>-99</v>
      </c>
      <c r="S1883">
        <v>61</v>
      </c>
      <c r="T1883">
        <v>58</v>
      </c>
      <c r="U1883">
        <v>693</v>
      </c>
    </row>
    <row r="1884" spans="1:21" hidden="1" x14ac:dyDescent="0.3">
      <c r="A1884" t="s">
        <v>87</v>
      </c>
      <c r="B1884" t="s">
        <v>203</v>
      </c>
      <c r="C1884" t="s">
        <v>39</v>
      </c>
      <c r="D1884">
        <v>1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-99</v>
      </c>
      <c r="R1884">
        <v>-99</v>
      </c>
      <c r="S1884">
        <v>-99</v>
      </c>
      <c r="T1884">
        <v>-99</v>
      </c>
      <c r="U1884">
        <v>-99</v>
      </c>
    </row>
    <row r="1885" spans="1:21" hidden="1" x14ac:dyDescent="0.3">
      <c r="A1885" t="s">
        <v>87</v>
      </c>
      <c r="B1885" t="s">
        <v>205</v>
      </c>
      <c r="C1885" t="s">
        <v>39</v>
      </c>
      <c r="D1885">
        <v>1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-99</v>
      </c>
      <c r="R1885">
        <v>-99</v>
      </c>
      <c r="S1885">
        <v>40</v>
      </c>
      <c r="T1885">
        <v>46</v>
      </c>
      <c r="U1885">
        <v>617</v>
      </c>
    </row>
    <row r="1886" spans="1:21" hidden="1" x14ac:dyDescent="0.3">
      <c r="A1886" t="s">
        <v>87</v>
      </c>
      <c r="B1886" t="s">
        <v>216</v>
      </c>
      <c r="C1886" t="s">
        <v>39</v>
      </c>
      <c r="D1886">
        <v>1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-99</v>
      </c>
      <c r="R1886">
        <v>-99</v>
      </c>
      <c r="S1886">
        <v>50</v>
      </c>
      <c r="T1886">
        <v>76</v>
      </c>
      <c r="U1886">
        <v>899</v>
      </c>
    </row>
    <row r="1887" spans="1:21" hidden="1" x14ac:dyDescent="0.3">
      <c r="A1887" t="s">
        <v>87</v>
      </c>
      <c r="B1887" t="s">
        <v>217</v>
      </c>
      <c r="C1887" t="s">
        <v>39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16</v>
      </c>
      <c r="R1887">
        <v>951</v>
      </c>
      <c r="S1887">
        <v>70</v>
      </c>
      <c r="T1887">
        <v>108</v>
      </c>
      <c r="U1887">
        <v>779</v>
      </c>
    </row>
    <row r="1888" spans="1:21" hidden="1" x14ac:dyDescent="0.3">
      <c r="A1888" t="s">
        <v>87</v>
      </c>
      <c r="B1888" t="s">
        <v>219</v>
      </c>
      <c r="C1888" t="s">
        <v>39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144</v>
      </c>
      <c r="R1888">
        <v>125</v>
      </c>
      <c r="S1888">
        <v>-99</v>
      </c>
      <c r="T1888">
        <v>-99</v>
      </c>
      <c r="U1888">
        <v>-99</v>
      </c>
    </row>
    <row r="1889" spans="1:21" hidden="1" x14ac:dyDescent="0.3">
      <c r="A1889" t="s">
        <v>87</v>
      </c>
      <c r="B1889" t="s">
        <v>327</v>
      </c>
      <c r="C1889" t="s">
        <v>39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240</v>
      </c>
      <c r="R1889">
        <v>63</v>
      </c>
      <c r="S1889">
        <v>-99</v>
      </c>
      <c r="T1889">
        <v>-99</v>
      </c>
      <c r="U1889">
        <v>-99</v>
      </c>
    </row>
    <row r="1890" spans="1:21" hidden="1" x14ac:dyDescent="0.3">
      <c r="A1890" t="s">
        <v>87</v>
      </c>
      <c r="B1890" t="s">
        <v>220</v>
      </c>
      <c r="C1890" t="s">
        <v>39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254</v>
      </c>
      <c r="R1890">
        <v>158</v>
      </c>
      <c r="S1890">
        <v>72</v>
      </c>
      <c r="T1890">
        <v>94</v>
      </c>
      <c r="U1890">
        <v>971</v>
      </c>
    </row>
    <row r="1891" spans="1:21" hidden="1" x14ac:dyDescent="0.3">
      <c r="A1891" t="s">
        <v>87</v>
      </c>
      <c r="B1891" t="s">
        <v>221</v>
      </c>
      <c r="C1891" t="s">
        <v>39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360</v>
      </c>
      <c r="R1891">
        <v>143</v>
      </c>
      <c r="S1891">
        <v>20</v>
      </c>
      <c r="T1891">
        <v>76</v>
      </c>
      <c r="U1891">
        <v>1105</v>
      </c>
    </row>
    <row r="1892" spans="1:21" hidden="1" x14ac:dyDescent="0.3">
      <c r="A1892" t="s">
        <v>87</v>
      </c>
      <c r="B1892" t="s">
        <v>222</v>
      </c>
      <c r="C1892" t="s">
        <v>39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108</v>
      </c>
      <c r="R1892">
        <v>307</v>
      </c>
      <c r="S1892">
        <v>-99</v>
      </c>
      <c r="T1892">
        <v>-99</v>
      </c>
      <c r="U1892">
        <v>-99</v>
      </c>
    </row>
    <row r="1893" spans="1:21" hidden="1" x14ac:dyDescent="0.3">
      <c r="A1893" t="s">
        <v>87</v>
      </c>
      <c r="B1893" t="s">
        <v>223</v>
      </c>
      <c r="C1893" t="s">
        <v>39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120</v>
      </c>
      <c r="R1893">
        <v>385</v>
      </c>
      <c r="S1893">
        <v>-99</v>
      </c>
      <c r="T1893">
        <v>-99</v>
      </c>
      <c r="U1893">
        <v>-99</v>
      </c>
    </row>
    <row r="1894" spans="1:21" hidden="1" x14ac:dyDescent="0.3">
      <c r="A1894" t="s">
        <v>155</v>
      </c>
      <c r="B1894" t="s">
        <v>196</v>
      </c>
      <c r="C1894" t="s">
        <v>39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hidden="1" x14ac:dyDescent="0.3">
      <c r="A1895" t="s">
        <v>155</v>
      </c>
      <c r="B1895" t="s">
        <v>463</v>
      </c>
      <c r="C1895" t="s">
        <v>39</v>
      </c>
      <c r="D1895">
        <v>1</v>
      </c>
      <c r="E1895">
        <v>1</v>
      </c>
      <c r="F1895">
        <v>1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-99</v>
      </c>
      <c r="R1895">
        <v>-99</v>
      </c>
      <c r="S1895">
        <v>36</v>
      </c>
      <c r="T1895">
        <v>42</v>
      </c>
      <c r="U1895">
        <v>886</v>
      </c>
    </row>
    <row r="1896" spans="1:21" hidden="1" x14ac:dyDescent="0.3">
      <c r="A1896" t="s">
        <v>155</v>
      </c>
      <c r="B1896" t="s">
        <v>212</v>
      </c>
      <c r="C1896" t="s">
        <v>39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34</v>
      </c>
      <c r="R1896">
        <v>327</v>
      </c>
      <c r="S1896">
        <v>28</v>
      </c>
      <c r="T1896">
        <v>52</v>
      </c>
      <c r="U1896">
        <v>1082</v>
      </c>
    </row>
    <row r="1897" spans="1:21" hidden="1" x14ac:dyDescent="0.3">
      <c r="A1897" t="s">
        <v>155</v>
      </c>
      <c r="B1897" t="s">
        <v>203</v>
      </c>
      <c r="C1897" t="s">
        <v>39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84</v>
      </c>
      <c r="R1897">
        <v>63</v>
      </c>
      <c r="S1897">
        <v>-99</v>
      </c>
      <c r="T1897">
        <v>-99</v>
      </c>
      <c r="U1897">
        <v>-99</v>
      </c>
    </row>
    <row r="1898" spans="1:21" hidden="1" x14ac:dyDescent="0.3">
      <c r="A1898" t="s">
        <v>155</v>
      </c>
      <c r="B1898" t="s">
        <v>216</v>
      </c>
      <c r="C1898" t="s">
        <v>39</v>
      </c>
      <c r="D1898">
        <v>1</v>
      </c>
      <c r="E1898">
        <v>1</v>
      </c>
      <c r="F1898">
        <v>1</v>
      </c>
      <c r="G1898">
        <v>1</v>
      </c>
      <c r="H1898">
        <v>0</v>
      </c>
      <c r="I1898">
        <v>1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-99</v>
      </c>
      <c r="R1898">
        <v>-99</v>
      </c>
      <c r="S1898">
        <v>14</v>
      </c>
      <c r="T1898">
        <v>134</v>
      </c>
      <c r="U1898">
        <v>1040</v>
      </c>
    </row>
    <row r="1899" spans="1:21" hidden="1" x14ac:dyDescent="0.3">
      <c r="A1899" t="s">
        <v>155</v>
      </c>
      <c r="B1899" t="s">
        <v>217</v>
      </c>
      <c r="C1899" t="s">
        <v>39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58</v>
      </c>
      <c r="R1899">
        <v>560</v>
      </c>
      <c r="S1899">
        <v>10</v>
      </c>
      <c r="T1899">
        <v>80</v>
      </c>
      <c r="U1899">
        <v>716</v>
      </c>
    </row>
    <row r="1900" spans="1:21" hidden="1" x14ac:dyDescent="0.3">
      <c r="A1900" t="s">
        <v>155</v>
      </c>
      <c r="B1900" t="s">
        <v>219</v>
      </c>
      <c r="C1900" t="s">
        <v>39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228</v>
      </c>
      <c r="R1900">
        <v>202</v>
      </c>
      <c r="S1900">
        <v>22</v>
      </c>
      <c r="T1900">
        <v>194</v>
      </c>
      <c r="U1900">
        <v>681</v>
      </c>
    </row>
    <row r="1901" spans="1:21" hidden="1" x14ac:dyDescent="0.3">
      <c r="A1901" t="s">
        <v>155</v>
      </c>
      <c r="B1901" t="s">
        <v>220</v>
      </c>
      <c r="C1901" t="s">
        <v>39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60</v>
      </c>
      <c r="R1901">
        <v>250</v>
      </c>
      <c r="S1901">
        <v>10</v>
      </c>
      <c r="T1901">
        <v>44</v>
      </c>
      <c r="U1901">
        <v>747</v>
      </c>
    </row>
    <row r="1902" spans="1:21" hidden="1" x14ac:dyDescent="0.3">
      <c r="A1902" t="s">
        <v>155</v>
      </c>
      <c r="B1902" t="s">
        <v>221</v>
      </c>
      <c r="C1902" t="s">
        <v>39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124</v>
      </c>
      <c r="R1902">
        <v>280</v>
      </c>
      <c r="S1902">
        <v>10</v>
      </c>
      <c r="T1902">
        <v>72</v>
      </c>
      <c r="U1902">
        <v>443</v>
      </c>
    </row>
    <row r="1903" spans="1:21" hidden="1" x14ac:dyDescent="0.3">
      <c r="A1903" t="s">
        <v>155</v>
      </c>
      <c r="B1903" t="s">
        <v>222</v>
      </c>
      <c r="C1903" t="s">
        <v>39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104</v>
      </c>
      <c r="R1903">
        <v>120</v>
      </c>
      <c r="S1903">
        <v>-99</v>
      </c>
      <c r="T1903">
        <v>-99</v>
      </c>
      <c r="U1903">
        <v>-99</v>
      </c>
    </row>
    <row r="1904" spans="1:21" hidden="1" x14ac:dyDescent="0.3">
      <c r="A1904" t="s">
        <v>155</v>
      </c>
      <c r="B1904" t="s">
        <v>223</v>
      </c>
      <c r="C1904" t="s">
        <v>39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56</v>
      </c>
      <c r="R1904">
        <v>200</v>
      </c>
      <c r="S1904">
        <v>-99</v>
      </c>
      <c r="T1904">
        <v>-99</v>
      </c>
      <c r="U1904">
        <v>-99</v>
      </c>
    </row>
    <row r="1905" spans="1:21" hidden="1" x14ac:dyDescent="0.3">
      <c r="A1905" t="s">
        <v>88</v>
      </c>
      <c r="B1905" t="s">
        <v>208</v>
      </c>
      <c r="C1905" t="s">
        <v>39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30</v>
      </c>
      <c r="R1905">
        <v>134</v>
      </c>
      <c r="S1905">
        <v>-99</v>
      </c>
      <c r="T1905">
        <v>-99</v>
      </c>
      <c r="U1905">
        <v>-99</v>
      </c>
    </row>
    <row r="1906" spans="1:21" hidden="1" x14ac:dyDescent="0.3">
      <c r="A1906" t="s">
        <v>88</v>
      </c>
      <c r="B1906" t="s">
        <v>196</v>
      </c>
      <c r="C1906" t="s">
        <v>39</v>
      </c>
      <c r="D1906">
        <v>1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-99</v>
      </c>
      <c r="R1906">
        <v>-99</v>
      </c>
      <c r="S1906">
        <v>-99</v>
      </c>
      <c r="T1906">
        <v>-99</v>
      </c>
      <c r="U1906">
        <v>-99</v>
      </c>
    </row>
    <row r="1907" spans="1:21" hidden="1" x14ac:dyDescent="0.3">
      <c r="A1907" t="s">
        <v>88</v>
      </c>
      <c r="B1907" t="s">
        <v>212</v>
      </c>
      <c r="C1907" t="s">
        <v>39</v>
      </c>
      <c r="D1907">
        <v>1</v>
      </c>
      <c r="E1907">
        <v>1</v>
      </c>
      <c r="F1907">
        <v>1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-99</v>
      </c>
      <c r="R1907">
        <v>-99</v>
      </c>
      <c r="S1907">
        <v>-99</v>
      </c>
      <c r="T1907">
        <v>-99</v>
      </c>
      <c r="U1907">
        <v>-99</v>
      </c>
    </row>
    <row r="1908" spans="1:21" hidden="1" x14ac:dyDescent="0.3">
      <c r="A1908" t="s">
        <v>88</v>
      </c>
      <c r="B1908" t="s">
        <v>214</v>
      </c>
      <c r="C1908" t="s">
        <v>39</v>
      </c>
      <c r="D1908">
        <v>1</v>
      </c>
      <c r="E1908">
        <v>1</v>
      </c>
      <c r="F1908">
        <v>1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-99</v>
      </c>
      <c r="R1908">
        <v>-99</v>
      </c>
      <c r="S1908">
        <v>0</v>
      </c>
      <c r="T1908">
        <v>16</v>
      </c>
      <c r="U1908">
        <v>516</v>
      </c>
    </row>
    <row r="1909" spans="1:21" hidden="1" x14ac:dyDescent="0.3">
      <c r="A1909" t="s">
        <v>88</v>
      </c>
      <c r="B1909" t="s">
        <v>202</v>
      </c>
      <c r="C1909" t="s">
        <v>39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42</v>
      </c>
      <c r="R1909">
        <v>425</v>
      </c>
      <c r="S1909">
        <v>-99</v>
      </c>
      <c r="T1909">
        <v>-99</v>
      </c>
      <c r="U1909">
        <v>-99</v>
      </c>
    </row>
    <row r="1910" spans="1:21" hidden="1" x14ac:dyDescent="0.3">
      <c r="A1910" t="s">
        <v>88</v>
      </c>
      <c r="B1910" t="s">
        <v>203</v>
      </c>
      <c r="C1910" t="s">
        <v>39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80</v>
      </c>
      <c r="R1910">
        <v>248</v>
      </c>
      <c r="S1910">
        <v>106</v>
      </c>
      <c r="T1910">
        <v>24</v>
      </c>
      <c r="U1910">
        <v>256</v>
      </c>
    </row>
    <row r="1911" spans="1:21" hidden="1" x14ac:dyDescent="0.3">
      <c r="A1911" t="s">
        <v>88</v>
      </c>
      <c r="B1911" t="s">
        <v>205</v>
      </c>
      <c r="C1911" t="s">
        <v>39</v>
      </c>
      <c r="D1911">
        <v>1</v>
      </c>
      <c r="E1911">
        <v>1</v>
      </c>
      <c r="F1911">
        <v>1</v>
      </c>
      <c r="G1911">
        <v>1</v>
      </c>
      <c r="H1911">
        <v>0</v>
      </c>
      <c r="I1911">
        <v>1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-99</v>
      </c>
      <c r="R1911">
        <v>-99</v>
      </c>
      <c r="S1911">
        <v>140</v>
      </c>
      <c r="T1911">
        <v>26</v>
      </c>
      <c r="U1911">
        <v>382</v>
      </c>
    </row>
    <row r="1912" spans="1:21" hidden="1" x14ac:dyDescent="0.3">
      <c r="A1912" t="s">
        <v>88</v>
      </c>
      <c r="B1912" t="s">
        <v>216</v>
      </c>
      <c r="C1912" t="s">
        <v>39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162</v>
      </c>
      <c r="R1912">
        <v>310</v>
      </c>
      <c r="S1912">
        <v>50</v>
      </c>
      <c r="T1912">
        <v>100</v>
      </c>
      <c r="U1912">
        <v>677</v>
      </c>
    </row>
    <row r="1913" spans="1:21" hidden="1" x14ac:dyDescent="0.3">
      <c r="A1913" t="s">
        <v>88</v>
      </c>
      <c r="B1913" t="s">
        <v>217</v>
      </c>
      <c r="C1913" t="s">
        <v>39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hidden="1" x14ac:dyDescent="0.3">
      <c r="A1914" t="s">
        <v>88</v>
      </c>
      <c r="B1914" t="s">
        <v>219</v>
      </c>
      <c r="C1914" t="s">
        <v>39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hidden="1" x14ac:dyDescent="0.3">
      <c r="A1915" t="s">
        <v>89</v>
      </c>
      <c r="B1915" t="s">
        <v>208</v>
      </c>
      <c r="C1915" t="s">
        <v>39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hidden="1" x14ac:dyDescent="0.3">
      <c r="A1916" t="s">
        <v>89</v>
      </c>
      <c r="B1916" t="s">
        <v>196</v>
      </c>
      <c r="C1916" t="s">
        <v>39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hidden="1" x14ac:dyDescent="0.3">
      <c r="A1917" t="s">
        <v>89</v>
      </c>
      <c r="B1917" t="s">
        <v>212</v>
      </c>
      <c r="C1917" t="s">
        <v>39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-99</v>
      </c>
      <c r="R1917">
        <v>-99</v>
      </c>
      <c r="S1917">
        <v>-99</v>
      </c>
      <c r="T1917">
        <v>-99</v>
      </c>
      <c r="U1917">
        <v>-99</v>
      </c>
    </row>
    <row r="1918" spans="1:21" hidden="1" x14ac:dyDescent="0.3">
      <c r="A1918" t="s">
        <v>89</v>
      </c>
      <c r="B1918" t="s">
        <v>214</v>
      </c>
      <c r="C1918" t="s">
        <v>39</v>
      </c>
      <c r="D1918">
        <v>1</v>
      </c>
      <c r="E1918">
        <v>1</v>
      </c>
      <c r="F1918">
        <v>1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-99</v>
      </c>
      <c r="R1918">
        <v>-99</v>
      </c>
      <c r="S1918">
        <v>-99</v>
      </c>
      <c r="T1918">
        <v>-99</v>
      </c>
      <c r="U1918">
        <v>-99</v>
      </c>
    </row>
    <row r="1919" spans="1:21" hidden="1" x14ac:dyDescent="0.3">
      <c r="A1919" t="s">
        <v>89</v>
      </c>
      <c r="B1919" t="s">
        <v>202</v>
      </c>
      <c r="C1919" t="s">
        <v>39</v>
      </c>
      <c r="D1919">
        <v>1</v>
      </c>
      <c r="E1919">
        <v>1</v>
      </c>
      <c r="F1919">
        <v>1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-99</v>
      </c>
      <c r="R1919">
        <v>-99</v>
      </c>
      <c r="S1919">
        <v>-99</v>
      </c>
      <c r="T1919">
        <v>-99</v>
      </c>
      <c r="U1919">
        <v>-99</v>
      </c>
    </row>
    <row r="1920" spans="1:21" hidden="1" x14ac:dyDescent="0.3">
      <c r="A1920" t="s">
        <v>89</v>
      </c>
      <c r="B1920" t="s">
        <v>203</v>
      </c>
      <c r="C1920" t="s">
        <v>39</v>
      </c>
      <c r="D1920">
        <v>1</v>
      </c>
      <c r="E1920">
        <v>1</v>
      </c>
      <c r="F1920">
        <v>1</v>
      </c>
      <c r="G1920">
        <v>1</v>
      </c>
      <c r="H1920">
        <v>0</v>
      </c>
      <c r="I1920">
        <v>0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-99</v>
      </c>
      <c r="R1920">
        <v>-99</v>
      </c>
      <c r="S1920">
        <v>-99</v>
      </c>
      <c r="T1920">
        <v>-99</v>
      </c>
      <c r="U1920">
        <v>-99</v>
      </c>
    </row>
    <row r="1921" spans="1:21" hidden="1" x14ac:dyDescent="0.3">
      <c r="A1921" t="s">
        <v>89</v>
      </c>
      <c r="B1921" t="s">
        <v>205</v>
      </c>
      <c r="C1921" t="s">
        <v>39</v>
      </c>
      <c r="D1921">
        <v>1</v>
      </c>
      <c r="E1921">
        <v>1</v>
      </c>
      <c r="F1921">
        <v>1</v>
      </c>
      <c r="G1921">
        <v>1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-99</v>
      </c>
      <c r="R1921">
        <v>-99</v>
      </c>
      <c r="S1921">
        <v>36</v>
      </c>
      <c r="T1921">
        <v>30</v>
      </c>
      <c r="U1921">
        <v>323</v>
      </c>
    </row>
    <row r="1922" spans="1:21" hidden="1" x14ac:dyDescent="0.3">
      <c r="A1922" t="s">
        <v>89</v>
      </c>
      <c r="B1922" t="s">
        <v>216</v>
      </c>
      <c r="C1922" t="s">
        <v>39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100</v>
      </c>
      <c r="R1922">
        <v>286</v>
      </c>
      <c r="S1922">
        <v>332</v>
      </c>
      <c r="T1922">
        <v>16</v>
      </c>
      <c r="U1922">
        <v>213</v>
      </c>
    </row>
    <row r="1923" spans="1:21" hidden="1" x14ac:dyDescent="0.3">
      <c r="A1923" t="s">
        <v>89</v>
      </c>
      <c r="B1923" t="s">
        <v>217</v>
      </c>
      <c r="C1923" t="s">
        <v>39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92</v>
      </c>
      <c r="R1923">
        <v>483</v>
      </c>
      <c r="S1923">
        <v>42</v>
      </c>
      <c r="T1923">
        <v>48</v>
      </c>
      <c r="U1923">
        <v>851</v>
      </c>
    </row>
    <row r="1924" spans="1:21" hidden="1" x14ac:dyDescent="0.3">
      <c r="A1924" t="s">
        <v>89</v>
      </c>
      <c r="B1924" t="s">
        <v>219</v>
      </c>
      <c r="C1924" t="s">
        <v>39</v>
      </c>
      <c r="D1924">
        <v>1</v>
      </c>
      <c r="E1924">
        <v>1</v>
      </c>
      <c r="F1924">
        <v>1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-99</v>
      </c>
      <c r="R1924">
        <v>-99</v>
      </c>
      <c r="S1924">
        <v>165</v>
      </c>
      <c r="T1924">
        <v>42</v>
      </c>
      <c r="U1924">
        <v>653</v>
      </c>
    </row>
    <row r="1925" spans="1:21" hidden="1" x14ac:dyDescent="0.3">
      <c r="A1925" t="s">
        <v>89</v>
      </c>
      <c r="B1925" t="s">
        <v>328</v>
      </c>
      <c r="C1925" t="s">
        <v>39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22</v>
      </c>
      <c r="R1925">
        <v>320</v>
      </c>
      <c r="S1925">
        <v>-99</v>
      </c>
      <c r="T1925">
        <v>-99</v>
      </c>
      <c r="U1925">
        <v>-99</v>
      </c>
    </row>
    <row r="1926" spans="1:21" hidden="1" x14ac:dyDescent="0.3">
      <c r="A1926" t="s">
        <v>89</v>
      </c>
      <c r="B1926" t="s">
        <v>329</v>
      </c>
      <c r="C1926" t="s">
        <v>39</v>
      </c>
      <c r="D1926">
        <v>1</v>
      </c>
      <c r="E1926">
        <v>1</v>
      </c>
      <c r="F1926">
        <v>1</v>
      </c>
      <c r="G1926">
        <v>1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-99</v>
      </c>
      <c r="R1926">
        <v>-99</v>
      </c>
      <c r="S1926">
        <v>-99</v>
      </c>
      <c r="T1926">
        <v>-99</v>
      </c>
      <c r="U1926">
        <v>-99</v>
      </c>
    </row>
    <row r="1927" spans="1:21" hidden="1" x14ac:dyDescent="0.3">
      <c r="A1927" t="s">
        <v>89</v>
      </c>
      <c r="B1927" t="s">
        <v>220</v>
      </c>
      <c r="C1927" t="s">
        <v>39</v>
      </c>
      <c r="D1927">
        <v>1</v>
      </c>
      <c r="E1927">
        <v>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-99</v>
      </c>
      <c r="R1927">
        <v>-99</v>
      </c>
      <c r="S1927">
        <v>-99</v>
      </c>
      <c r="T1927">
        <v>-99</v>
      </c>
      <c r="U1927">
        <v>-99</v>
      </c>
    </row>
    <row r="1928" spans="1:21" hidden="1" x14ac:dyDescent="0.3">
      <c r="A1928" t="s">
        <v>89</v>
      </c>
      <c r="B1928" t="s">
        <v>330</v>
      </c>
      <c r="C1928" t="s">
        <v>39</v>
      </c>
      <c r="D1928">
        <v>1</v>
      </c>
      <c r="E1928">
        <v>1</v>
      </c>
      <c r="F1928">
        <v>1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-99</v>
      </c>
      <c r="R1928">
        <v>-99</v>
      </c>
      <c r="S1928">
        <v>-99</v>
      </c>
      <c r="T1928">
        <v>-99</v>
      </c>
      <c r="U1928">
        <v>-99</v>
      </c>
    </row>
    <row r="1929" spans="1:21" hidden="1" x14ac:dyDescent="0.3">
      <c r="A1929" t="s">
        <v>89</v>
      </c>
      <c r="B1929" t="s">
        <v>279</v>
      </c>
      <c r="C1929" t="s">
        <v>39</v>
      </c>
      <c r="D1929">
        <v>1</v>
      </c>
      <c r="E1929">
        <v>1</v>
      </c>
      <c r="F1929">
        <v>1</v>
      </c>
      <c r="G1929">
        <v>1</v>
      </c>
      <c r="H1929">
        <v>0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-99</v>
      </c>
      <c r="R1929">
        <v>-99</v>
      </c>
      <c r="S1929">
        <v>297</v>
      </c>
      <c r="T1929">
        <v>8</v>
      </c>
      <c r="U1929">
        <v>221</v>
      </c>
    </row>
    <row r="1930" spans="1:21" hidden="1" x14ac:dyDescent="0.3">
      <c r="A1930" t="s">
        <v>89</v>
      </c>
      <c r="B1930" t="s">
        <v>331</v>
      </c>
      <c r="C1930" t="s">
        <v>39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-99</v>
      </c>
      <c r="R1930">
        <v>-99</v>
      </c>
      <c r="S1930">
        <v>36</v>
      </c>
      <c r="T1930">
        <v>14</v>
      </c>
      <c r="U1930">
        <v>639</v>
      </c>
    </row>
    <row r="1931" spans="1:21" hidden="1" x14ac:dyDescent="0.3">
      <c r="A1931" t="s">
        <v>89</v>
      </c>
      <c r="B1931" t="s">
        <v>332</v>
      </c>
      <c r="C1931" t="s">
        <v>39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-99</v>
      </c>
      <c r="R1931">
        <v>-99</v>
      </c>
      <c r="S1931">
        <v>128</v>
      </c>
      <c r="T1931">
        <v>10</v>
      </c>
      <c r="U1931">
        <v>461</v>
      </c>
    </row>
    <row r="1932" spans="1:21" hidden="1" x14ac:dyDescent="0.3">
      <c r="A1932" t="s">
        <v>89</v>
      </c>
      <c r="B1932" t="s">
        <v>221</v>
      </c>
      <c r="C1932" t="s">
        <v>39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hidden="1" x14ac:dyDescent="0.3">
      <c r="A1933" t="s">
        <v>89</v>
      </c>
      <c r="B1933" t="s">
        <v>222</v>
      </c>
      <c r="C1933" t="s">
        <v>39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hidden="1" x14ac:dyDescent="0.3">
      <c r="A1934" t="s">
        <v>172</v>
      </c>
      <c r="B1934" t="s">
        <v>208</v>
      </c>
      <c r="C1934" t="s">
        <v>39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hidden="1" x14ac:dyDescent="0.3">
      <c r="A1935" t="s">
        <v>172</v>
      </c>
      <c r="B1935" t="s">
        <v>196</v>
      </c>
      <c r="C1935" t="s">
        <v>39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hidden="1" x14ac:dyDescent="0.3">
      <c r="A1936" t="s">
        <v>172</v>
      </c>
      <c r="B1936" t="s">
        <v>212</v>
      </c>
      <c r="C1936" t="s">
        <v>39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hidden="1" x14ac:dyDescent="0.3">
      <c r="A1937" t="s">
        <v>172</v>
      </c>
      <c r="B1937" t="s">
        <v>477</v>
      </c>
      <c r="C1937" t="s">
        <v>39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72</v>
      </c>
      <c r="R1937">
        <v>410</v>
      </c>
      <c r="S1937">
        <v>0</v>
      </c>
      <c r="T1937">
        <v>126</v>
      </c>
      <c r="U1937">
        <v>590</v>
      </c>
    </row>
    <row r="1938" spans="1:21" hidden="1" x14ac:dyDescent="0.3">
      <c r="A1938" t="s">
        <v>172</v>
      </c>
      <c r="B1938" t="s">
        <v>214</v>
      </c>
      <c r="C1938" t="s">
        <v>39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66</v>
      </c>
      <c r="R1938">
        <v>347</v>
      </c>
      <c r="S1938">
        <v>10</v>
      </c>
      <c r="T1938">
        <v>218</v>
      </c>
      <c r="U1938">
        <v>474</v>
      </c>
    </row>
    <row r="1939" spans="1:21" hidden="1" x14ac:dyDescent="0.3">
      <c r="A1939" t="s">
        <v>172</v>
      </c>
      <c r="B1939" t="s">
        <v>467</v>
      </c>
      <c r="C1939" t="s">
        <v>39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-99</v>
      </c>
      <c r="R1939">
        <v>-99</v>
      </c>
      <c r="S1939">
        <v>36</v>
      </c>
      <c r="T1939">
        <v>140</v>
      </c>
      <c r="U1939">
        <v>553</v>
      </c>
    </row>
    <row r="1940" spans="1:21" hidden="1" x14ac:dyDescent="0.3">
      <c r="A1940" t="s">
        <v>172</v>
      </c>
      <c r="B1940" t="s">
        <v>202</v>
      </c>
      <c r="C1940" t="s">
        <v>39</v>
      </c>
      <c r="D1940">
        <v>1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-99</v>
      </c>
      <c r="R1940">
        <v>-99</v>
      </c>
      <c r="S1940">
        <v>20</v>
      </c>
      <c r="T1940">
        <v>234</v>
      </c>
      <c r="U1940">
        <v>1326</v>
      </c>
    </row>
    <row r="1941" spans="1:21" hidden="1" x14ac:dyDescent="0.3">
      <c r="A1941" t="s">
        <v>172</v>
      </c>
      <c r="B1941" t="s">
        <v>203</v>
      </c>
      <c r="C1941" t="s">
        <v>39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52</v>
      </c>
      <c r="R1941">
        <v>594</v>
      </c>
      <c r="S1941">
        <v>10</v>
      </c>
      <c r="T1941">
        <v>260</v>
      </c>
      <c r="U1941">
        <v>854</v>
      </c>
    </row>
    <row r="1942" spans="1:21" hidden="1" x14ac:dyDescent="0.3">
      <c r="A1942" t="s">
        <v>172</v>
      </c>
      <c r="B1942" t="s">
        <v>205</v>
      </c>
      <c r="C1942" t="s">
        <v>39</v>
      </c>
      <c r="D1942">
        <v>1</v>
      </c>
      <c r="E1942">
        <v>1</v>
      </c>
      <c r="F1942">
        <v>1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-99</v>
      </c>
      <c r="R1942">
        <v>-99</v>
      </c>
      <c r="S1942">
        <v>10</v>
      </c>
      <c r="T1942">
        <v>118</v>
      </c>
      <c r="U1942">
        <v>1320</v>
      </c>
    </row>
    <row r="1943" spans="1:21" hidden="1" x14ac:dyDescent="0.3">
      <c r="A1943" t="s">
        <v>172</v>
      </c>
      <c r="B1943" t="s">
        <v>216</v>
      </c>
      <c r="C1943" t="s">
        <v>39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124</v>
      </c>
      <c r="R1943">
        <v>380</v>
      </c>
      <c r="S1943">
        <v>10</v>
      </c>
      <c r="T1943">
        <v>230</v>
      </c>
      <c r="U1943">
        <v>768</v>
      </c>
    </row>
    <row r="1944" spans="1:21" hidden="1" x14ac:dyDescent="0.3">
      <c r="A1944" t="s">
        <v>172</v>
      </c>
      <c r="B1944" t="s">
        <v>217</v>
      </c>
      <c r="C1944" t="s">
        <v>39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10</v>
      </c>
      <c r="T1944">
        <v>154</v>
      </c>
      <c r="U1944">
        <v>610</v>
      </c>
    </row>
    <row r="1945" spans="1:21" hidden="1" x14ac:dyDescent="0.3">
      <c r="A1945" t="s">
        <v>172</v>
      </c>
      <c r="B1945" t="s">
        <v>468</v>
      </c>
      <c r="C1945" t="s">
        <v>39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314</v>
      </c>
      <c r="R1945">
        <v>100</v>
      </c>
      <c r="S1945">
        <v>14</v>
      </c>
      <c r="T1945">
        <v>74</v>
      </c>
      <c r="U1945">
        <v>779</v>
      </c>
    </row>
    <row r="1946" spans="1:21" hidden="1" x14ac:dyDescent="0.3">
      <c r="A1946" t="s">
        <v>156</v>
      </c>
      <c r="B1946" t="s">
        <v>205</v>
      </c>
      <c r="C1946" t="s">
        <v>39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180</v>
      </c>
      <c r="R1946">
        <v>157</v>
      </c>
      <c r="S1946">
        <v>-99</v>
      </c>
      <c r="T1946">
        <v>-99</v>
      </c>
      <c r="U1946">
        <v>-99</v>
      </c>
    </row>
    <row r="1947" spans="1:21" hidden="1" x14ac:dyDescent="0.3">
      <c r="A1947" t="s">
        <v>156</v>
      </c>
      <c r="B1947" t="s">
        <v>216</v>
      </c>
      <c r="C1947" t="s">
        <v>39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244</v>
      </c>
      <c r="R1947">
        <v>70</v>
      </c>
      <c r="S1947">
        <v>234</v>
      </c>
      <c r="T1947">
        <v>22</v>
      </c>
      <c r="U1947">
        <v>519</v>
      </c>
    </row>
    <row r="1948" spans="1:21" hidden="1" x14ac:dyDescent="0.3">
      <c r="A1948" t="s">
        <v>156</v>
      </c>
      <c r="B1948" t="s">
        <v>461</v>
      </c>
      <c r="C1948" t="s">
        <v>39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234</v>
      </c>
      <c r="R1948">
        <v>112</v>
      </c>
      <c r="S1948">
        <v>28</v>
      </c>
      <c r="T1948">
        <v>26</v>
      </c>
      <c r="U1948">
        <v>681</v>
      </c>
    </row>
    <row r="1949" spans="1:21" hidden="1" x14ac:dyDescent="0.3">
      <c r="A1949" t="s">
        <v>156</v>
      </c>
      <c r="B1949" t="s">
        <v>217</v>
      </c>
      <c r="C1949" t="s">
        <v>39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184</v>
      </c>
      <c r="R1949">
        <v>166</v>
      </c>
      <c r="S1949">
        <v>71</v>
      </c>
      <c r="T1949">
        <v>10</v>
      </c>
      <c r="U1949">
        <v>269</v>
      </c>
    </row>
    <row r="1950" spans="1:21" hidden="1" x14ac:dyDescent="0.3">
      <c r="A1950" t="s">
        <v>156</v>
      </c>
      <c r="B1950" t="s">
        <v>398</v>
      </c>
      <c r="C1950" t="s">
        <v>39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170</v>
      </c>
      <c r="R1950">
        <v>193</v>
      </c>
      <c r="S1950">
        <v>-99</v>
      </c>
      <c r="T1950">
        <v>-99</v>
      </c>
      <c r="U1950">
        <v>-99</v>
      </c>
    </row>
    <row r="1951" spans="1:21" hidden="1" x14ac:dyDescent="0.3">
      <c r="A1951" t="s">
        <v>156</v>
      </c>
      <c r="B1951" t="s">
        <v>219</v>
      </c>
      <c r="C1951" t="s">
        <v>39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-99</v>
      </c>
      <c r="R1951">
        <v>-99</v>
      </c>
      <c r="S1951">
        <v>-99</v>
      </c>
      <c r="T1951">
        <v>-99</v>
      </c>
      <c r="U1951">
        <v>-99</v>
      </c>
    </row>
    <row r="1952" spans="1:21" hidden="1" x14ac:dyDescent="0.3">
      <c r="A1952" t="s">
        <v>156</v>
      </c>
      <c r="B1952" t="s">
        <v>427</v>
      </c>
      <c r="C1952" t="s">
        <v>39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hidden="1" x14ac:dyDescent="0.3">
      <c r="A1953" t="s">
        <v>156</v>
      </c>
      <c r="B1953" t="s">
        <v>424</v>
      </c>
      <c r="C1953" t="s">
        <v>39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hidden="1" x14ac:dyDescent="0.3">
      <c r="A1954" t="s">
        <v>156</v>
      </c>
      <c r="B1954" t="s">
        <v>464</v>
      </c>
      <c r="C1954" t="s">
        <v>39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-99</v>
      </c>
      <c r="R1954">
        <v>-99</v>
      </c>
      <c r="S1954">
        <v>-99</v>
      </c>
      <c r="T1954">
        <v>-99</v>
      </c>
      <c r="U1954">
        <v>-99</v>
      </c>
    </row>
    <row r="1955" spans="1:21" hidden="1" x14ac:dyDescent="0.3">
      <c r="A1955" t="s">
        <v>156</v>
      </c>
      <c r="B1955" t="s">
        <v>405</v>
      </c>
      <c r="C1955" t="s">
        <v>39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hidden="1" x14ac:dyDescent="0.3">
      <c r="A1956" t="s">
        <v>156</v>
      </c>
      <c r="B1956" t="s">
        <v>434</v>
      </c>
      <c r="C1956" t="s">
        <v>39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-99</v>
      </c>
      <c r="R1956">
        <v>-99</v>
      </c>
      <c r="S1956">
        <v>-99</v>
      </c>
      <c r="T1956">
        <v>-99</v>
      </c>
      <c r="U1956">
        <v>-99</v>
      </c>
    </row>
    <row r="1957" spans="1:21" hidden="1" x14ac:dyDescent="0.3">
      <c r="A1957" t="s">
        <v>156</v>
      </c>
      <c r="B1957" t="s">
        <v>455</v>
      </c>
      <c r="C1957" t="s">
        <v>39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1</v>
      </c>
      <c r="M1957">
        <v>0</v>
      </c>
      <c r="N1957">
        <v>1</v>
      </c>
      <c r="O1957">
        <v>0</v>
      </c>
      <c r="P1957">
        <v>0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hidden="1" x14ac:dyDescent="0.3">
      <c r="A1958" t="s">
        <v>156</v>
      </c>
      <c r="B1958" t="s">
        <v>465</v>
      </c>
      <c r="C1958" t="s">
        <v>39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hidden="1" x14ac:dyDescent="0.3">
      <c r="A1959" t="s">
        <v>156</v>
      </c>
      <c r="B1959" t="s">
        <v>220</v>
      </c>
      <c r="C1959" t="s">
        <v>39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hidden="1" x14ac:dyDescent="0.3">
      <c r="A1960" t="s">
        <v>156</v>
      </c>
      <c r="B1960" t="s">
        <v>445</v>
      </c>
      <c r="C1960" t="s">
        <v>39</v>
      </c>
      <c r="D1960">
        <v>1</v>
      </c>
      <c r="E1960">
        <v>1</v>
      </c>
      <c r="F1960">
        <v>1</v>
      </c>
      <c r="G1960">
        <v>1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-99</v>
      </c>
      <c r="R1960">
        <v>-99</v>
      </c>
      <c r="S1960">
        <v>-99</v>
      </c>
      <c r="T1960">
        <v>-99</v>
      </c>
      <c r="U1960">
        <v>-99</v>
      </c>
    </row>
    <row r="1961" spans="1:21" hidden="1" x14ac:dyDescent="0.3">
      <c r="A1961" t="s">
        <v>156</v>
      </c>
      <c r="B1961" t="s">
        <v>221</v>
      </c>
      <c r="C1961" t="s">
        <v>39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-99</v>
      </c>
      <c r="R1961">
        <v>-99</v>
      </c>
      <c r="S1961">
        <v>461</v>
      </c>
      <c r="T1961">
        <v>4</v>
      </c>
      <c r="U1961">
        <v>64</v>
      </c>
    </row>
    <row r="1962" spans="1:21" hidden="1" x14ac:dyDescent="0.3">
      <c r="A1962" t="s">
        <v>156</v>
      </c>
      <c r="B1962" t="s">
        <v>222</v>
      </c>
      <c r="C1962" t="s">
        <v>39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162</v>
      </c>
      <c r="R1962">
        <v>117</v>
      </c>
      <c r="S1962">
        <v>247</v>
      </c>
      <c r="T1962">
        <v>18</v>
      </c>
      <c r="U1962">
        <v>537</v>
      </c>
    </row>
    <row r="1963" spans="1:21" hidden="1" x14ac:dyDescent="0.3">
      <c r="A1963" t="s">
        <v>156</v>
      </c>
      <c r="B1963" t="s">
        <v>223</v>
      </c>
      <c r="C1963" t="s">
        <v>39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-99</v>
      </c>
      <c r="R1963">
        <v>-99</v>
      </c>
      <c r="S1963">
        <v>-99</v>
      </c>
      <c r="T1963">
        <v>-99</v>
      </c>
      <c r="U1963">
        <v>-99</v>
      </c>
    </row>
    <row r="1964" spans="1:21" hidden="1" x14ac:dyDescent="0.3">
      <c r="A1964" t="s">
        <v>90</v>
      </c>
      <c r="B1964" t="s">
        <v>208</v>
      </c>
      <c r="C1964" t="s">
        <v>39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42</v>
      </c>
      <c r="R1964">
        <v>453</v>
      </c>
      <c r="S1964">
        <v>436</v>
      </c>
      <c r="T1964">
        <v>8</v>
      </c>
      <c r="U1964">
        <v>188</v>
      </c>
    </row>
    <row r="1965" spans="1:21" hidden="1" x14ac:dyDescent="0.3">
      <c r="A1965" t="s">
        <v>90</v>
      </c>
      <c r="B1965" t="s">
        <v>196</v>
      </c>
      <c r="C1965" t="s">
        <v>39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134</v>
      </c>
      <c r="R1965">
        <v>206</v>
      </c>
      <c r="S1965">
        <v>-99</v>
      </c>
      <c r="T1965">
        <v>-99</v>
      </c>
      <c r="U1965">
        <v>-99</v>
      </c>
    </row>
    <row r="1966" spans="1:21" hidden="1" x14ac:dyDescent="0.3">
      <c r="A1966" t="s">
        <v>90</v>
      </c>
      <c r="B1966" t="s">
        <v>212</v>
      </c>
      <c r="C1966" t="s">
        <v>39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176</v>
      </c>
      <c r="R1966">
        <v>179</v>
      </c>
      <c r="S1966">
        <v>-99</v>
      </c>
      <c r="T1966">
        <v>-99</v>
      </c>
      <c r="U1966">
        <v>-99</v>
      </c>
    </row>
    <row r="1967" spans="1:21" hidden="1" x14ac:dyDescent="0.3">
      <c r="A1967" t="s">
        <v>90</v>
      </c>
      <c r="B1967" t="s">
        <v>214</v>
      </c>
      <c r="C1967" t="s">
        <v>39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20</v>
      </c>
      <c r="R1967">
        <v>396</v>
      </c>
      <c r="S1967">
        <v>-99</v>
      </c>
      <c r="T1967">
        <v>-99</v>
      </c>
      <c r="U1967">
        <v>-99</v>
      </c>
    </row>
    <row r="1968" spans="1:21" hidden="1" x14ac:dyDescent="0.3">
      <c r="A1968" t="s">
        <v>90</v>
      </c>
      <c r="B1968" t="s">
        <v>202</v>
      </c>
      <c r="C1968" t="s">
        <v>39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118</v>
      </c>
      <c r="R1968">
        <v>76</v>
      </c>
      <c r="S1968">
        <v>-99</v>
      </c>
      <c r="T1968">
        <v>-99</v>
      </c>
      <c r="U1968">
        <v>-99</v>
      </c>
    </row>
    <row r="1969" spans="1:21" hidden="1" x14ac:dyDescent="0.3">
      <c r="A1969" t="s">
        <v>90</v>
      </c>
      <c r="B1969" t="s">
        <v>203</v>
      </c>
      <c r="C1969" t="s">
        <v>39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32</v>
      </c>
      <c r="R1969">
        <v>441</v>
      </c>
      <c r="S1969">
        <v>-99</v>
      </c>
      <c r="T1969">
        <v>-99</v>
      </c>
      <c r="U1969">
        <v>-99</v>
      </c>
    </row>
    <row r="1970" spans="1:21" hidden="1" x14ac:dyDescent="0.3">
      <c r="A1970" t="s">
        <v>90</v>
      </c>
      <c r="B1970" t="s">
        <v>205</v>
      </c>
      <c r="C1970" t="s">
        <v>39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166</v>
      </c>
      <c r="R1970">
        <v>89</v>
      </c>
      <c r="S1970">
        <v>-99</v>
      </c>
      <c r="T1970">
        <v>-99</v>
      </c>
      <c r="U1970">
        <v>-99</v>
      </c>
    </row>
    <row r="1971" spans="1:21" hidden="1" x14ac:dyDescent="0.3">
      <c r="A1971" t="s">
        <v>90</v>
      </c>
      <c r="B1971" t="s">
        <v>216</v>
      </c>
      <c r="C1971" t="s">
        <v>39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184</v>
      </c>
      <c r="R1971">
        <v>153</v>
      </c>
      <c r="S1971">
        <v>191</v>
      </c>
      <c r="T1971">
        <v>26</v>
      </c>
      <c r="U1971">
        <v>202</v>
      </c>
    </row>
    <row r="1972" spans="1:21" hidden="1" x14ac:dyDescent="0.3">
      <c r="A1972" t="s">
        <v>90</v>
      </c>
      <c r="B1972" t="s">
        <v>217</v>
      </c>
      <c r="C1972" t="s">
        <v>39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-99</v>
      </c>
      <c r="R1972">
        <v>-99</v>
      </c>
      <c r="S1972">
        <v>295</v>
      </c>
      <c r="T1972">
        <v>2</v>
      </c>
      <c r="U1972">
        <v>85</v>
      </c>
    </row>
    <row r="1973" spans="1:21" hidden="1" x14ac:dyDescent="0.3">
      <c r="A1973" t="s">
        <v>90</v>
      </c>
      <c r="B1973" t="s">
        <v>219</v>
      </c>
      <c r="C1973" t="s">
        <v>39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38</v>
      </c>
      <c r="R1973">
        <v>390</v>
      </c>
      <c r="S1973">
        <v>-99</v>
      </c>
      <c r="T1973">
        <v>-99</v>
      </c>
      <c r="U1973">
        <v>-99</v>
      </c>
    </row>
    <row r="1974" spans="1:21" hidden="1" x14ac:dyDescent="0.3">
      <c r="A1974" t="s">
        <v>90</v>
      </c>
      <c r="B1974" t="s">
        <v>220</v>
      </c>
      <c r="C1974" t="s">
        <v>39</v>
      </c>
      <c r="D1974">
        <v>1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-99</v>
      </c>
      <c r="R1974">
        <v>-99</v>
      </c>
      <c r="S1974">
        <v>-99</v>
      </c>
      <c r="T1974">
        <v>-99</v>
      </c>
      <c r="U1974">
        <v>-99</v>
      </c>
    </row>
    <row r="1975" spans="1:21" hidden="1" x14ac:dyDescent="0.3">
      <c r="A1975" t="s">
        <v>90</v>
      </c>
      <c r="B1975" t="s">
        <v>221</v>
      </c>
      <c r="C1975" t="s">
        <v>39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96</v>
      </c>
      <c r="R1975">
        <v>330</v>
      </c>
      <c r="S1975">
        <v>143</v>
      </c>
      <c r="T1975">
        <v>86</v>
      </c>
      <c r="U1975">
        <v>690</v>
      </c>
    </row>
    <row r="1976" spans="1:21" hidden="1" x14ac:dyDescent="0.3">
      <c r="A1976" t="s">
        <v>90</v>
      </c>
      <c r="B1976" t="s">
        <v>333</v>
      </c>
      <c r="C1976" t="s">
        <v>39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168</v>
      </c>
      <c r="R1976">
        <v>89</v>
      </c>
      <c r="S1976">
        <v>-99</v>
      </c>
      <c r="T1976">
        <v>-99</v>
      </c>
      <c r="U1976">
        <v>-99</v>
      </c>
    </row>
    <row r="1977" spans="1:21" hidden="1" x14ac:dyDescent="0.3">
      <c r="A1977" t="s">
        <v>90</v>
      </c>
      <c r="B1977" t="s">
        <v>222</v>
      </c>
      <c r="C1977" t="s">
        <v>39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202</v>
      </c>
      <c r="R1977">
        <v>50</v>
      </c>
      <c r="S1977">
        <v>-99</v>
      </c>
      <c r="T1977">
        <v>-99</v>
      </c>
      <c r="U1977">
        <v>-99</v>
      </c>
    </row>
    <row r="1978" spans="1:21" hidden="1" x14ac:dyDescent="0.3">
      <c r="A1978" t="s">
        <v>90</v>
      </c>
      <c r="B1978" t="s">
        <v>334</v>
      </c>
      <c r="C1978" t="s">
        <v>39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206</v>
      </c>
      <c r="R1978">
        <v>78</v>
      </c>
      <c r="S1978">
        <v>-99</v>
      </c>
      <c r="T1978">
        <v>-99</v>
      </c>
      <c r="U1978">
        <v>-99</v>
      </c>
    </row>
    <row r="1979" spans="1:21" hidden="1" x14ac:dyDescent="0.3">
      <c r="A1979" t="s">
        <v>90</v>
      </c>
      <c r="B1979" t="s">
        <v>335</v>
      </c>
      <c r="C1979" t="s">
        <v>39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210</v>
      </c>
      <c r="R1979">
        <v>73</v>
      </c>
      <c r="S1979">
        <v>-99</v>
      </c>
      <c r="T1979">
        <v>-99</v>
      </c>
      <c r="U1979">
        <v>-99</v>
      </c>
    </row>
    <row r="1980" spans="1:21" hidden="1" x14ac:dyDescent="0.3">
      <c r="A1980" t="s">
        <v>90</v>
      </c>
      <c r="B1980" t="s">
        <v>223</v>
      </c>
      <c r="C1980" t="s">
        <v>39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100</v>
      </c>
      <c r="R1980">
        <v>120</v>
      </c>
      <c r="S1980">
        <v>-99</v>
      </c>
      <c r="T1980">
        <v>-99</v>
      </c>
      <c r="U1980">
        <v>-99</v>
      </c>
    </row>
    <row r="1981" spans="1:21" hidden="1" x14ac:dyDescent="0.3">
      <c r="A1981" t="s">
        <v>91</v>
      </c>
      <c r="B1981" t="s">
        <v>208</v>
      </c>
      <c r="C1981" t="s">
        <v>39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-99</v>
      </c>
      <c r="R1981">
        <v>-99</v>
      </c>
      <c r="S1981">
        <v>-99</v>
      </c>
      <c r="T1981">
        <v>-99</v>
      </c>
      <c r="U1981">
        <v>-99</v>
      </c>
    </row>
    <row r="1982" spans="1:21" hidden="1" x14ac:dyDescent="0.3">
      <c r="A1982" t="s">
        <v>91</v>
      </c>
      <c r="B1982" t="s">
        <v>196</v>
      </c>
      <c r="C1982" t="s">
        <v>39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84</v>
      </c>
      <c r="R1982">
        <v>386</v>
      </c>
      <c r="S1982">
        <v>-99</v>
      </c>
      <c r="T1982">
        <v>-99</v>
      </c>
      <c r="U1982">
        <v>-99</v>
      </c>
    </row>
    <row r="1983" spans="1:21" hidden="1" x14ac:dyDescent="0.3">
      <c r="A1983" t="s">
        <v>91</v>
      </c>
      <c r="B1983" t="s">
        <v>212</v>
      </c>
      <c r="C1983" t="s">
        <v>39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154</v>
      </c>
      <c r="R1983">
        <v>175</v>
      </c>
      <c r="S1983">
        <v>-99</v>
      </c>
      <c r="T1983">
        <v>-99</v>
      </c>
      <c r="U1983">
        <v>-99</v>
      </c>
    </row>
    <row r="1984" spans="1:21" hidden="1" x14ac:dyDescent="0.3">
      <c r="A1984" t="s">
        <v>91</v>
      </c>
      <c r="B1984" t="s">
        <v>336</v>
      </c>
      <c r="C1984" t="s">
        <v>39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250</v>
      </c>
      <c r="R1984">
        <v>178</v>
      </c>
      <c r="S1984">
        <v>199</v>
      </c>
      <c r="T1984">
        <v>50</v>
      </c>
      <c r="U1984">
        <v>376</v>
      </c>
    </row>
    <row r="1985" spans="1:21" hidden="1" x14ac:dyDescent="0.3">
      <c r="A1985" t="s">
        <v>91</v>
      </c>
      <c r="B1985" t="s">
        <v>214</v>
      </c>
      <c r="C1985" t="s">
        <v>39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52</v>
      </c>
      <c r="R1985">
        <v>354</v>
      </c>
      <c r="S1985">
        <v>-99</v>
      </c>
      <c r="T1985">
        <v>-99</v>
      </c>
      <c r="U1985">
        <v>-99</v>
      </c>
    </row>
    <row r="1986" spans="1:21" hidden="1" x14ac:dyDescent="0.3">
      <c r="A1986" t="s">
        <v>91</v>
      </c>
      <c r="B1986" t="s">
        <v>232</v>
      </c>
      <c r="C1986" t="s">
        <v>39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45</v>
      </c>
      <c r="T1986">
        <v>16</v>
      </c>
      <c r="U1986">
        <v>560</v>
      </c>
    </row>
    <row r="1987" spans="1:21" hidden="1" x14ac:dyDescent="0.3">
      <c r="A1987" t="s">
        <v>91</v>
      </c>
      <c r="B1987" t="s">
        <v>202</v>
      </c>
      <c r="C1987" t="s">
        <v>39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68</v>
      </c>
      <c r="R1987">
        <v>489</v>
      </c>
      <c r="S1987">
        <v>-99</v>
      </c>
      <c r="T1987">
        <v>-99</v>
      </c>
      <c r="U1987">
        <v>-99</v>
      </c>
    </row>
    <row r="1988" spans="1:21" hidden="1" x14ac:dyDescent="0.3">
      <c r="A1988" t="s">
        <v>91</v>
      </c>
      <c r="B1988" t="s">
        <v>203</v>
      </c>
      <c r="C1988" t="s">
        <v>39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114</v>
      </c>
      <c r="R1988">
        <v>568</v>
      </c>
      <c r="S1988">
        <v>180</v>
      </c>
      <c r="T1988">
        <v>48</v>
      </c>
      <c r="U1988">
        <v>706</v>
      </c>
    </row>
    <row r="1989" spans="1:21" hidden="1" x14ac:dyDescent="0.3">
      <c r="A1989" t="s">
        <v>91</v>
      </c>
      <c r="B1989" t="s">
        <v>337</v>
      </c>
      <c r="C1989" t="s">
        <v>39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104</v>
      </c>
      <c r="R1989">
        <v>506</v>
      </c>
      <c r="S1989">
        <v>196</v>
      </c>
      <c r="T1989">
        <v>54</v>
      </c>
      <c r="U1989">
        <v>783</v>
      </c>
    </row>
    <row r="1990" spans="1:21" hidden="1" x14ac:dyDescent="0.3">
      <c r="A1990" t="s">
        <v>91</v>
      </c>
      <c r="B1990" t="s">
        <v>205</v>
      </c>
      <c r="C1990" t="s">
        <v>39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124</v>
      </c>
      <c r="R1990">
        <v>290</v>
      </c>
      <c r="S1990">
        <v>-99</v>
      </c>
      <c r="T1990">
        <v>-99</v>
      </c>
      <c r="U1990">
        <v>-99</v>
      </c>
    </row>
    <row r="1991" spans="1:21" hidden="1" x14ac:dyDescent="0.3">
      <c r="A1991" t="s">
        <v>91</v>
      </c>
      <c r="B1991" t="s">
        <v>216</v>
      </c>
      <c r="C1991" t="s">
        <v>39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210</v>
      </c>
      <c r="R1991">
        <v>71</v>
      </c>
      <c r="S1991">
        <v>-99</v>
      </c>
      <c r="T1991">
        <v>-99</v>
      </c>
      <c r="U1991">
        <v>-99</v>
      </c>
    </row>
    <row r="1992" spans="1:21" hidden="1" x14ac:dyDescent="0.3">
      <c r="A1992" t="s">
        <v>91</v>
      </c>
      <c r="B1992" t="s">
        <v>338</v>
      </c>
      <c r="C1992" t="s">
        <v>39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182</v>
      </c>
      <c r="R1992">
        <v>100</v>
      </c>
      <c r="S1992">
        <v>-99</v>
      </c>
      <c r="T1992">
        <v>-99</v>
      </c>
      <c r="U1992">
        <v>-99</v>
      </c>
    </row>
    <row r="1993" spans="1:21" hidden="1" x14ac:dyDescent="0.3">
      <c r="A1993" t="s">
        <v>91</v>
      </c>
      <c r="B1993" t="s">
        <v>339</v>
      </c>
      <c r="C1993" t="s">
        <v>39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170</v>
      </c>
      <c r="R1993">
        <v>99</v>
      </c>
      <c r="S1993">
        <v>-99</v>
      </c>
      <c r="T1993">
        <v>-99</v>
      </c>
      <c r="U1993">
        <v>-99</v>
      </c>
    </row>
    <row r="1994" spans="1:21" hidden="1" x14ac:dyDescent="0.3">
      <c r="A1994" t="s">
        <v>91</v>
      </c>
      <c r="B1994" t="s">
        <v>217</v>
      </c>
      <c r="C1994" t="s">
        <v>39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174</v>
      </c>
      <c r="R1994">
        <v>318</v>
      </c>
      <c r="S1994">
        <v>-99</v>
      </c>
      <c r="T1994">
        <v>-99</v>
      </c>
      <c r="U1994">
        <v>-99</v>
      </c>
    </row>
    <row r="1995" spans="1:21" hidden="1" x14ac:dyDescent="0.3">
      <c r="A1995" t="s">
        <v>92</v>
      </c>
      <c r="B1995" t="s">
        <v>196</v>
      </c>
      <c r="C1995" t="s">
        <v>39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hidden="1" x14ac:dyDescent="0.3">
      <c r="A1996" t="s">
        <v>92</v>
      </c>
      <c r="B1996" t="s">
        <v>212</v>
      </c>
      <c r="C1996" t="s">
        <v>39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hidden="1" x14ac:dyDescent="0.3">
      <c r="A1997" t="s">
        <v>92</v>
      </c>
      <c r="B1997" t="s">
        <v>214</v>
      </c>
      <c r="C1997" t="s">
        <v>39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106</v>
      </c>
      <c r="R1997">
        <v>319</v>
      </c>
      <c r="S1997">
        <v>338</v>
      </c>
      <c r="T1997">
        <v>46</v>
      </c>
      <c r="U1997">
        <v>506</v>
      </c>
    </row>
    <row r="1998" spans="1:21" hidden="1" x14ac:dyDescent="0.3">
      <c r="A1998" t="s">
        <v>92</v>
      </c>
      <c r="B1998" t="s">
        <v>340</v>
      </c>
      <c r="C1998" t="s">
        <v>39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90</v>
      </c>
      <c r="R1998">
        <v>240</v>
      </c>
      <c r="S1998">
        <v>-99</v>
      </c>
      <c r="T1998">
        <v>-99</v>
      </c>
      <c r="U1998">
        <v>-99</v>
      </c>
    </row>
    <row r="1999" spans="1:21" hidden="1" x14ac:dyDescent="0.3">
      <c r="A1999" t="s">
        <v>92</v>
      </c>
      <c r="B1999" t="s">
        <v>202</v>
      </c>
      <c r="C1999" t="s">
        <v>39</v>
      </c>
      <c r="D1999">
        <v>1</v>
      </c>
      <c r="E1999">
        <v>1</v>
      </c>
      <c r="F1999">
        <v>1</v>
      </c>
      <c r="G1999">
        <v>1</v>
      </c>
      <c r="H1999">
        <v>0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-99</v>
      </c>
      <c r="R1999">
        <v>-99</v>
      </c>
      <c r="S1999">
        <v>-99</v>
      </c>
      <c r="T1999">
        <v>-99</v>
      </c>
      <c r="U1999">
        <v>-99</v>
      </c>
    </row>
    <row r="2000" spans="1:21" hidden="1" x14ac:dyDescent="0.3">
      <c r="A2000" t="s">
        <v>92</v>
      </c>
      <c r="B2000" t="s">
        <v>203</v>
      </c>
      <c r="C2000" t="s">
        <v>39</v>
      </c>
      <c r="D2000">
        <v>1</v>
      </c>
      <c r="E2000">
        <v>1</v>
      </c>
      <c r="F2000">
        <v>1</v>
      </c>
      <c r="G2000">
        <v>1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-99</v>
      </c>
      <c r="R2000">
        <v>-99</v>
      </c>
      <c r="S2000">
        <v>-99</v>
      </c>
      <c r="T2000">
        <v>-99</v>
      </c>
      <c r="U2000">
        <v>-99</v>
      </c>
    </row>
    <row r="2001" spans="1:21" hidden="1" x14ac:dyDescent="0.3">
      <c r="A2001" t="s">
        <v>92</v>
      </c>
      <c r="B2001" t="s">
        <v>205</v>
      </c>
      <c r="C2001" t="s">
        <v>39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-99</v>
      </c>
      <c r="R2001">
        <v>-99</v>
      </c>
      <c r="S2001">
        <v>380</v>
      </c>
      <c r="T2001">
        <v>32</v>
      </c>
      <c r="U2001">
        <v>545</v>
      </c>
    </row>
    <row r="2002" spans="1:21" hidden="1" x14ac:dyDescent="0.3">
      <c r="A2002" t="s">
        <v>92</v>
      </c>
      <c r="B2002" t="s">
        <v>216</v>
      </c>
      <c r="C2002" t="s">
        <v>39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110</v>
      </c>
      <c r="R2002">
        <v>479</v>
      </c>
      <c r="S2002">
        <v>489</v>
      </c>
      <c r="T2002">
        <v>30</v>
      </c>
      <c r="U2002">
        <v>439</v>
      </c>
    </row>
    <row r="2003" spans="1:21" hidden="1" x14ac:dyDescent="0.3">
      <c r="A2003" t="s">
        <v>92</v>
      </c>
      <c r="B2003" t="s">
        <v>341</v>
      </c>
      <c r="C2003" t="s">
        <v>39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328</v>
      </c>
      <c r="R2003">
        <v>280</v>
      </c>
      <c r="S2003">
        <v>-99</v>
      </c>
      <c r="T2003">
        <v>-99</v>
      </c>
      <c r="U2003">
        <v>-99</v>
      </c>
    </row>
    <row r="2004" spans="1:21" hidden="1" x14ac:dyDescent="0.3">
      <c r="A2004" t="s">
        <v>92</v>
      </c>
      <c r="B2004" t="s">
        <v>295</v>
      </c>
      <c r="C2004" t="s">
        <v>39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284</v>
      </c>
      <c r="R2004">
        <v>231</v>
      </c>
      <c r="S2004">
        <v>400</v>
      </c>
      <c r="T2004">
        <v>18</v>
      </c>
      <c r="U2004">
        <v>305</v>
      </c>
    </row>
    <row r="2005" spans="1:21" hidden="1" x14ac:dyDescent="0.3">
      <c r="A2005" t="s">
        <v>92</v>
      </c>
      <c r="B2005" t="s">
        <v>342</v>
      </c>
      <c r="C2005" t="s">
        <v>39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290</v>
      </c>
      <c r="R2005">
        <v>197</v>
      </c>
      <c r="S2005">
        <v>277</v>
      </c>
      <c r="T2005">
        <v>36</v>
      </c>
      <c r="U2005">
        <v>394</v>
      </c>
    </row>
    <row r="2006" spans="1:21" hidden="1" x14ac:dyDescent="0.3">
      <c r="A2006" t="s">
        <v>92</v>
      </c>
      <c r="B2006" t="s">
        <v>343</v>
      </c>
      <c r="C2006" t="s">
        <v>39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360</v>
      </c>
      <c r="R2006">
        <v>139</v>
      </c>
      <c r="S2006">
        <v>-99</v>
      </c>
      <c r="T2006">
        <v>-99</v>
      </c>
      <c r="U2006">
        <v>-99</v>
      </c>
    </row>
    <row r="2007" spans="1:21" hidden="1" x14ac:dyDescent="0.3">
      <c r="A2007" t="s">
        <v>92</v>
      </c>
      <c r="B2007" t="s">
        <v>217</v>
      </c>
      <c r="C2007" t="s">
        <v>39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288</v>
      </c>
      <c r="R2007">
        <v>163</v>
      </c>
      <c r="S2007">
        <v>211</v>
      </c>
      <c r="T2007">
        <v>24</v>
      </c>
      <c r="U2007">
        <v>306</v>
      </c>
    </row>
    <row r="2008" spans="1:21" hidden="1" x14ac:dyDescent="0.3">
      <c r="A2008" t="s">
        <v>92</v>
      </c>
      <c r="B2008" t="s">
        <v>344</v>
      </c>
      <c r="C2008" t="s">
        <v>39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360</v>
      </c>
      <c r="R2008">
        <v>78</v>
      </c>
      <c r="S2008">
        <v>-99</v>
      </c>
      <c r="T2008">
        <v>-99</v>
      </c>
      <c r="U2008">
        <v>-99</v>
      </c>
    </row>
    <row r="2009" spans="1:21" hidden="1" x14ac:dyDescent="0.3">
      <c r="A2009" t="s">
        <v>92</v>
      </c>
      <c r="B2009" t="s">
        <v>345</v>
      </c>
      <c r="C2009" t="s">
        <v>39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1</v>
      </c>
      <c r="O2009">
        <v>0</v>
      </c>
      <c r="P2009">
        <v>1</v>
      </c>
      <c r="Q2009">
        <v>360</v>
      </c>
      <c r="R2009">
        <v>122</v>
      </c>
      <c r="S2009">
        <v>-99</v>
      </c>
      <c r="T2009">
        <v>-99</v>
      </c>
      <c r="U2009">
        <v>-99</v>
      </c>
    </row>
    <row r="2010" spans="1:21" hidden="1" x14ac:dyDescent="0.3">
      <c r="A2010" t="s">
        <v>92</v>
      </c>
      <c r="B2010" t="s">
        <v>219</v>
      </c>
      <c r="C2010" t="s">
        <v>39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104</v>
      </c>
      <c r="R2010">
        <v>270</v>
      </c>
      <c r="S2010">
        <v>-99</v>
      </c>
      <c r="T2010">
        <v>-99</v>
      </c>
      <c r="U2010">
        <v>-99</v>
      </c>
    </row>
    <row r="2011" spans="1:21" hidden="1" x14ac:dyDescent="0.3">
      <c r="A2011" t="s">
        <v>92</v>
      </c>
      <c r="B2011" t="s">
        <v>220</v>
      </c>
      <c r="C2011" t="s">
        <v>39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141</v>
      </c>
      <c r="T2011">
        <v>110</v>
      </c>
      <c r="U2011">
        <v>758</v>
      </c>
    </row>
    <row r="2012" spans="1:21" hidden="1" x14ac:dyDescent="0.3">
      <c r="A2012" t="s">
        <v>92</v>
      </c>
      <c r="B2012" t="s">
        <v>221</v>
      </c>
      <c r="C2012" t="s">
        <v>39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70</v>
      </c>
      <c r="T2012">
        <v>28</v>
      </c>
      <c r="U2012">
        <v>672</v>
      </c>
    </row>
    <row r="2013" spans="1:21" hidden="1" x14ac:dyDescent="0.3">
      <c r="A2013" t="s">
        <v>92</v>
      </c>
      <c r="B2013" t="s">
        <v>222</v>
      </c>
      <c r="C2013" t="s">
        <v>39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hidden="1" x14ac:dyDescent="0.3">
      <c r="A2014" t="s">
        <v>92</v>
      </c>
      <c r="B2014" t="s">
        <v>223</v>
      </c>
      <c r="C2014" t="s">
        <v>39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56</v>
      </c>
      <c r="R2014">
        <v>489</v>
      </c>
      <c r="S2014">
        <v>-99</v>
      </c>
      <c r="T2014">
        <v>-99</v>
      </c>
      <c r="U2014">
        <v>-99</v>
      </c>
    </row>
    <row r="2015" spans="1:21" hidden="1" x14ac:dyDescent="0.3">
      <c r="A2015" t="s">
        <v>93</v>
      </c>
      <c r="B2015" t="s">
        <v>208</v>
      </c>
      <c r="C2015" t="s">
        <v>39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hidden="1" x14ac:dyDescent="0.3">
      <c r="A2016" t="s">
        <v>93</v>
      </c>
      <c r="B2016" t="s">
        <v>196</v>
      </c>
      <c r="C2016" t="s">
        <v>39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hidden="1" x14ac:dyDescent="0.3">
      <c r="A2017" t="s">
        <v>93</v>
      </c>
      <c r="B2017" t="s">
        <v>212</v>
      </c>
      <c r="C2017" t="s">
        <v>39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hidden="1" x14ac:dyDescent="0.3">
      <c r="A2018" t="s">
        <v>93</v>
      </c>
      <c r="B2018" t="s">
        <v>214</v>
      </c>
      <c r="C2018" t="s">
        <v>39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hidden="1" x14ac:dyDescent="0.3">
      <c r="A2019" t="s">
        <v>93</v>
      </c>
      <c r="B2019" t="s">
        <v>202</v>
      </c>
      <c r="C2019" t="s">
        <v>39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hidden="1" x14ac:dyDescent="0.3">
      <c r="A2020" t="s">
        <v>93</v>
      </c>
      <c r="B2020" t="s">
        <v>203</v>
      </c>
      <c r="C2020" t="s">
        <v>39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hidden="1" x14ac:dyDescent="0.3">
      <c r="A2021" t="s">
        <v>93</v>
      </c>
      <c r="B2021" t="s">
        <v>205</v>
      </c>
      <c r="C2021" t="s">
        <v>39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56</v>
      </c>
      <c r="R2021">
        <v>136</v>
      </c>
      <c r="S2021">
        <v>-99</v>
      </c>
      <c r="T2021">
        <v>-99</v>
      </c>
      <c r="U2021">
        <v>-99</v>
      </c>
    </row>
    <row r="2022" spans="1:21" hidden="1" x14ac:dyDescent="0.3">
      <c r="A2022" t="s">
        <v>93</v>
      </c>
      <c r="B2022" t="s">
        <v>261</v>
      </c>
      <c r="C2022" t="s">
        <v>39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116</v>
      </c>
      <c r="R2022">
        <v>242</v>
      </c>
      <c r="S2022">
        <v>-99</v>
      </c>
      <c r="T2022">
        <v>-99</v>
      </c>
      <c r="U2022">
        <v>-99</v>
      </c>
    </row>
    <row r="2023" spans="1:21" hidden="1" x14ac:dyDescent="0.3">
      <c r="A2023" t="s">
        <v>93</v>
      </c>
      <c r="B2023" t="s">
        <v>216</v>
      </c>
      <c r="C2023" t="s">
        <v>39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-99</v>
      </c>
      <c r="R2023">
        <v>-99</v>
      </c>
      <c r="S2023">
        <v>-99</v>
      </c>
      <c r="T2023">
        <v>-99</v>
      </c>
      <c r="U2023">
        <v>-99</v>
      </c>
    </row>
    <row r="2024" spans="1:21" hidden="1" x14ac:dyDescent="0.3">
      <c r="A2024" t="s">
        <v>93</v>
      </c>
      <c r="B2024" t="s">
        <v>217</v>
      </c>
      <c r="C2024" t="s">
        <v>39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144</v>
      </c>
      <c r="R2024">
        <v>486</v>
      </c>
      <c r="S2024">
        <v>0</v>
      </c>
      <c r="T2024">
        <v>76</v>
      </c>
      <c r="U2024">
        <v>352</v>
      </c>
    </row>
    <row r="2025" spans="1:21" hidden="1" x14ac:dyDescent="0.3">
      <c r="A2025" t="s">
        <v>93</v>
      </c>
      <c r="B2025" t="s">
        <v>219</v>
      </c>
      <c r="C2025" t="s">
        <v>39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132</v>
      </c>
      <c r="R2025">
        <v>494</v>
      </c>
      <c r="S2025">
        <v>277</v>
      </c>
      <c r="T2025">
        <v>26</v>
      </c>
      <c r="U2025">
        <v>389</v>
      </c>
    </row>
    <row r="2026" spans="1:21" hidden="1" x14ac:dyDescent="0.3">
      <c r="A2026" t="s">
        <v>93</v>
      </c>
      <c r="B2026" t="s">
        <v>220</v>
      </c>
      <c r="C2026" t="s">
        <v>39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52</v>
      </c>
      <c r="R2026">
        <v>255</v>
      </c>
      <c r="S2026">
        <v>-99</v>
      </c>
      <c r="T2026">
        <v>-99</v>
      </c>
      <c r="U2026">
        <v>-99</v>
      </c>
    </row>
    <row r="2027" spans="1:21" hidden="1" x14ac:dyDescent="0.3">
      <c r="A2027" t="s">
        <v>93</v>
      </c>
      <c r="B2027" t="s">
        <v>221</v>
      </c>
      <c r="C2027" t="s">
        <v>39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-99</v>
      </c>
      <c r="T2027">
        <v>-99</v>
      </c>
      <c r="U2027">
        <v>-99</v>
      </c>
    </row>
    <row r="2028" spans="1:21" hidden="1" x14ac:dyDescent="0.3">
      <c r="A2028" t="s">
        <v>93</v>
      </c>
      <c r="B2028" t="s">
        <v>222</v>
      </c>
      <c r="C2028" t="s">
        <v>39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-99</v>
      </c>
      <c r="R2028">
        <v>-99</v>
      </c>
      <c r="S2028">
        <v>-99</v>
      </c>
      <c r="T2028">
        <v>-99</v>
      </c>
      <c r="U2028">
        <v>-99</v>
      </c>
    </row>
    <row r="2029" spans="1:21" hidden="1" x14ac:dyDescent="0.3">
      <c r="A2029" t="s">
        <v>93</v>
      </c>
      <c r="B2029" t="s">
        <v>223</v>
      </c>
      <c r="C2029" t="s">
        <v>39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hidden="1" x14ac:dyDescent="0.3">
      <c r="A2030" t="s">
        <v>94</v>
      </c>
      <c r="B2030" t="s">
        <v>208</v>
      </c>
      <c r="C2030" t="s">
        <v>39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1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139</v>
      </c>
      <c r="T2030">
        <v>28</v>
      </c>
      <c r="U2030">
        <v>581</v>
      </c>
    </row>
    <row r="2031" spans="1:21" hidden="1" x14ac:dyDescent="0.3">
      <c r="A2031" t="s">
        <v>94</v>
      </c>
      <c r="B2031" t="s">
        <v>196</v>
      </c>
      <c r="C2031" t="s">
        <v>39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58</v>
      </c>
      <c r="R2031">
        <v>214</v>
      </c>
      <c r="S2031">
        <v>-99</v>
      </c>
      <c r="T2031">
        <v>-99</v>
      </c>
      <c r="U2031">
        <v>-99</v>
      </c>
    </row>
    <row r="2032" spans="1:21" hidden="1" x14ac:dyDescent="0.3">
      <c r="A2032" t="s">
        <v>94</v>
      </c>
      <c r="B2032" t="s">
        <v>212</v>
      </c>
      <c r="C2032" t="s">
        <v>39</v>
      </c>
      <c r="D2032">
        <v>1</v>
      </c>
      <c r="E2032">
        <v>1</v>
      </c>
      <c r="F2032">
        <v>1</v>
      </c>
      <c r="G2032">
        <v>1</v>
      </c>
      <c r="H2032">
        <v>0</v>
      </c>
      <c r="I2032">
        <v>1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-99</v>
      </c>
      <c r="R2032">
        <v>-99</v>
      </c>
      <c r="S2032">
        <v>22</v>
      </c>
      <c r="T2032">
        <v>74</v>
      </c>
      <c r="U2032">
        <v>294</v>
      </c>
    </row>
    <row r="2033" spans="1:21" hidden="1" x14ac:dyDescent="0.3">
      <c r="A2033" t="s">
        <v>94</v>
      </c>
      <c r="B2033" t="s">
        <v>213</v>
      </c>
      <c r="C2033" t="s">
        <v>39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-99</v>
      </c>
      <c r="R2033">
        <v>-99</v>
      </c>
      <c r="S2033">
        <v>10</v>
      </c>
      <c r="T2033">
        <v>240</v>
      </c>
      <c r="U2033">
        <v>850</v>
      </c>
    </row>
    <row r="2034" spans="1:21" hidden="1" x14ac:dyDescent="0.3">
      <c r="A2034" t="s">
        <v>94</v>
      </c>
      <c r="B2034" t="s">
        <v>214</v>
      </c>
      <c r="C2034" t="s">
        <v>39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-99</v>
      </c>
      <c r="R2034">
        <v>-99</v>
      </c>
      <c r="S2034">
        <v>353</v>
      </c>
      <c r="T2034">
        <v>16</v>
      </c>
      <c r="U2034">
        <v>255</v>
      </c>
    </row>
    <row r="2035" spans="1:21" hidden="1" x14ac:dyDescent="0.3">
      <c r="A2035" t="s">
        <v>94</v>
      </c>
      <c r="B2035" t="s">
        <v>202</v>
      </c>
      <c r="C2035" t="s">
        <v>39</v>
      </c>
      <c r="D2035">
        <v>1</v>
      </c>
      <c r="E2035">
        <v>1</v>
      </c>
      <c r="F2035">
        <v>1</v>
      </c>
      <c r="G2035">
        <v>1</v>
      </c>
      <c r="H2035">
        <v>0</v>
      </c>
      <c r="I2035">
        <v>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-99</v>
      </c>
      <c r="R2035">
        <v>-99</v>
      </c>
      <c r="S2035">
        <v>28</v>
      </c>
      <c r="T2035">
        <v>88</v>
      </c>
      <c r="U2035">
        <v>502</v>
      </c>
    </row>
    <row r="2036" spans="1:21" hidden="1" x14ac:dyDescent="0.3">
      <c r="A2036" t="s">
        <v>94</v>
      </c>
      <c r="B2036" t="s">
        <v>203</v>
      </c>
      <c r="C2036" t="s">
        <v>39</v>
      </c>
      <c r="D2036">
        <v>1</v>
      </c>
      <c r="E2036">
        <v>1</v>
      </c>
      <c r="F2036">
        <v>1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-99</v>
      </c>
      <c r="R2036">
        <v>-99</v>
      </c>
      <c r="S2036">
        <v>10</v>
      </c>
      <c r="T2036">
        <v>190</v>
      </c>
      <c r="U2036">
        <v>774</v>
      </c>
    </row>
    <row r="2037" spans="1:21" hidden="1" x14ac:dyDescent="0.3">
      <c r="A2037" t="s">
        <v>94</v>
      </c>
      <c r="B2037" t="s">
        <v>205</v>
      </c>
      <c r="C2037" t="s">
        <v>39</v>
      </c>
      <c r="D2037">
        <v>1</v>
      </c>
      <c r="E2037">
        <v>1</v>
      </c>
      <c r="F2037">
        <v>1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-99</v>
      </c>
      <c r="R2037">
        <v>-99</v>
      </c>
      <c r="S2037">
        <v>22</v>
      </c>
      <c r="T2037">
        <v>76</v>
      </c>
      <c r="U2037">
        <v>836</v>
      </c>
    </row>
    <row r="2038" spans="1:21" hidden="1" x14ac:dyDescent="0.3">
      <c r="A2038" t="s">
        <v>94</v>
      </c>
      <c r="B2038" t="s">
        <v>216</v>
      </c>
      <c r="C2038" t="s">
        <v>39</v>
      </c>
      <c r="D2038">
        <v>1</v>
      </c>
      <c r="E2038">
        <v>1</v>
      </c>
      <c r="F2038">
        <v>1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-99</v>
      </c>
      <c r="R2038">
        <v>-99</v>
      </c>
      <c r="S2038">
        <v>-99</v>
      </c>
      <c r="T2038">
        <v>-99</v>
      </c>
      <c r="U2038">
        <v>-99</v>
      </c>
    </row>
    <row r="2039" spans="1:21" hidden="1" x14ac:dyDescent="0.3">
      <c r="A2039" t="s">
        <v>94</v>
      </c>
      <c r="B2039" t="s">
        <v>217</v>
      </c>
      <c r="C2039" t="s">
        <v>39</v>
      </c>
      <c r="D2039">
        <v>1</v>
      </c>
      <c r="E2039">
        <v>1</v>
      </c>
      <c r="F2039">
        <v>1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-99</v>
      </c>
      <c r="R2039">
        <v>-99</v>
      </c>
      <c r="S2039">
        <v>42</v>
      </c>
      <c r="T2039">
        <v>74</v>
      </c>
      <c r="U2039">
        <v>696</v>
      </c>
    </row>
    <row r="2040" spans="1:21" hidden="1" x14ac:dyDescent="0.3">
      <c r="A2040" t="s">
        <v>94</v>
      </c>
      <c r="B2040" t="s">
        <v>219</v>
      </c>
      <c r="C2040" t="s">
        <v>39</v>
      </c>
      <c r="D2040">
        <v>1</v>
      </c>
      <c r="E2040">
        <v>1</v>
      </c>
      <c r="F2040">
        <v>1</v>
      </c>
      <c r="G2040">
        <v>1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-99</v>
      </c>
      <c r="R2040">
        <v>-99</v>
      </c>
      <c r="S2040">
        <v>-99</v>
      </c>
      <c r="T2040">
        <v>-99</v>
      </c>
      <c r="U2040">
        <v>-99</v>
      </c>
    </row>
    <row r="2041" spans="1:21" hidden="1" x14ac:dyDescent="0.3">
      <c r="A2041" t="s">
        <v>94</v>
      </c>
      <c r="B2041" t="s">
        <v>220</v>
      </c>
      <c r="C2041" t="s">
        <v>39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-99</v>
      </c>
      <c r="R2041">
        <v>-99</v>
      </c>
      <c r="S2041">
        <v>41</v>
      </c>
      <c r="T2041">
        <v>50</v>
      </c>
      <c r="U2041">
        <v>1213</v>
      </c>
    </row>
    <row r="2042" spans="1:21" hidden="1" x14ac:dyDescent="0.3">
      <c r="A2042" t="s">
        <v>94</v>
      </c>
      <c r="B2042" t="s">
        <v>221</v>
      </c>
      <c r="C2042" t="s">
        <v>39</v>
      </c>
      <c r="D2042">
        <v>1</v>
      </c>
      <c r="E2042">
        <v>1</v>
      </c>
      <c r="F2042">
        <v>1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-99</v>
      </c>
      <c r="R2042">
        <v>-99</v>
      </c>
      <c r="S2042">
        <v>0</v>
      </c>
      <c r="T2042">
        <v>128</v>
      </c>
      <c r="U2042">
        <v>1203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1158B-1DE7-443C-B079-105B844FFB4C}">
  <dimension ref="A3:N17"/>
  <sheetViews>
    <sheetView showGridLines="0" workbookViewId="0">
      <selection activeCell="A3" sqref="A3:N17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7" width="12" bestFit="1" customWidth="1"/>
    <col min="8" max="8" width="11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489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6'!C2:C135)</f>
        <v>1846</v>
      </c>
      <c r="C5">
        <f>SUM('Pullback model 6'!D2:D135)</f>
        <v>1846</v>
      </c>
      <c r="D5">
        <f>SUM('Pullback model 6'!E2:E135)</f>
        <v>1846</v>
      </c>
      <c r="E5">
        <f>SUM('Pullback model 6'!F2:F135)</f>
        <v>1846</v>
      </c>
      <c r="F5">
        <f>SUM('Pullback model 6'!G2:G135)</f>
        <v>1028</v>
      </c>
      <c r="G5">
        <f>SUM('Pullback model 6'!H2:H135)</f>
        <v>623</v>
      </c>
      <c r="H5">
        <f>SUM('Pullback model 6'!I2:I135)</f>
        <v>1774</v>
      </c>
      <c r="I5">
        <f>SUM('Pullback model 6'!J2:J135)</f>
        <v>1846</v>
      </c>
      <c r="J5">
        <f>SUM('Pullback model 6'!K2:K135)</f>
        <v>323</v>
      </c>
      <c r="K5">
        <f>SUM('Pullback model 6'!L2:L135)</f>
        <v>136</v>
      </c>
      <c r="L5">
        <f>SUM('Pullback model 6'!M2:M135)</f>
        <v>88</v>
      </c>
      <c r="M5">
        <f>SUM('Pullback model 6'!N2:N135)</f>
        <v>9</v>
      </c>
      <c r="N5">
        <f>SUM('Pullback model 6'!O2:O135)</f>
        <v>170</v>
      </c>
    </row>
    <row r="6" spans="1:14" x14ac:dyDescent="0.3">
      <c r="A6" t="s">
        <v>25</v>
      </c>
      <c r="B6">
        <f>COUNTIF('Pullback model 6'!C2:C135, "&lt;&gt;0")</f>
        <v>134</v>
      </c>
      <c r="C6">
        <f>COUNTIF('Pullback model 6'!D2:D135, "&lt;&gt;0")</f>
        <v>134</v>
      </c>
      <c r="D6">
        <f>COUNTIF('Pullback model 6'!E2:E135, "&lt;&gt;0")</f>
        <v>134</v>
      </c>
      <c r="E6">
        <f>COUNTIF('Pullback model 6'!F2:F135, "&lt;&gt;0")</f>
        <v>134</v>
      </c>
      <c r="F6">
        <f>COUNTIF('Pullback model 6'!G2:G135, "&lt;&gt;0")</f>
        <v>132</v>
      </c>
      <c r="G6">
        <f>COUNTIF('Pullback model 6'!H2:H135, "&lt;&gt;0")</f>
        <v>118</v>
      </c>
      <c r="H6">
        <f>COUNTIF('Pullback model 6'!I2:I135, "&lt;&gt;0")</f>
        <v>134</v>
      </c>
      <c r="I6">
        <f>COUNTIF('Pullback model 6'!J2:J135, "&lt;&gt;0")</f>
        <v>134</v>
      </c>
      <c r="J6">
        <f>COUNTIF('Pullback model 6'!K2:K135, "&lt;&gt;0")</f>
        <v>122</v>
      </c>
      <c r="K6">
        <f>COUNTIF('Pullback model 6'!L2:L135, "&lt;&gt;0")</f>
        <v>42</v>
      </c>
      <c r="L6">
        <f>COUNTIF('Pullback model 6'!M2:M135, "&lt;&gt;0")</f>
        <v>35</v>
      </c>
      <c r="M6">
        <f>COUNTIF('Pullback model 6'!N2:N135, "&lt;&gt;0")</f>
        <v>2</v>
      </c>
      <c r="N6">
        <f>COUNTIF('Pullback model 6'!O2:O135, "&lt;&gt;0")</f>
        <v>50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55.687973997833154</v>
      </c>
      <c r="G7">
        <f t="shared" si="0"/>
        <v>33.748645720476709</v>
      </c>
      <c r="H7">
        <f t="shared" si="0"/>
        <v>96.099674972914414</v>
      </c>
      <c r="I7">
        <f t="shared" si="0"/>
        <v>100</v>
      </c>
      <c r="J7">
        <f t="shared" si="0"/>
        <v>17.497291440953411</v>
      </c>
      <c r="K7">
        <f t="shared" si="0"/>
        <v>7.3672806067172267</v>
      </c>
      <c r="L7">
        <f t="shared" si="0"/>
        <v>4.7670639219934996</v>
      </c>
      <c r="M7">
        <f t="shared" si="0"/>
        <v>0.48754062838569878</v>
      </c>
      <c r="N7">
        <f t="shared" si="0"/>
        <v>9.2091007583965325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98.507462686567166</v>
      </c>
      <c r="G8">
        <f t="shared" si="1"/>
        <v>88.059701492537314</v>
      </c>
      <c r="H8">
        <f t="shared" si="1"/>
        <v>100</v>
      </c>
      <c r="I8">
        <f t="shared" si="1"/>
        <v>100</v>
      </c>
      <c r="J8">
        <f t="shared" si="1"/>
        <v>91.044776119402982</v>
      </c>
      <c r="K8">
        <f t="shared" si="1"/>
        <v>31.343283582089551</v>
      </c>
      <c r="L8">
        <f t="shared" si="1"/>
        <v>26.119402985074625</v>
      </c>
      <c r="M8">
        <f t="shared" si="1"/>
        <v>1.4925373134328359</v>
      </c>
      <c r="N8">
        <f t="shared" si="1"/>
        <v>37.313432835820898</v>
      </c>
    </row>
    <row r="12" spans="1:14" x14ac:dyDescent="0.3">
      <c r="A12" s="8" t="s">
        <v>490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6'!C136:C150)</f>
        <v>195</v>
      </c>
      <c r="C14">
        <f>SUM('Pullback model 6'!D136:D150)</f>
        <v>195</v>
      </c>
      <c r="D14">
        <f>SUM('Pullback model 6'!E136:E150)</f>
        <v>195</v>
      </c>
      <c r="E14">
        <f>SUM('Pullback model 6'!F136:F150)</f>
        <v>195</v>
      </c>
      <c r="F14">
        <f>SUM('Pullback model 6'!G136:G150)</f>
        <v>111</v>
      </c>
      <c r="G14">
        <f>SUM('Pullback model 6'!H136:H150)</f>
        <v>42</v>
      </c>
      <c r="H14">
        <f>SUM('Pullback model 6'!I136:I150)</f>
        <v>193</v>
      </c>
      <c r="I14">
        <f>SUM('Pullback model 6'!J136:J150)</f>
        <v>195</v>
      </c>
      <c r="J14">
        <f>SUM('Pullback model 6'!K136:K150)</f>
        <v>45</v>
      </c>
      <c r="K14">
        <f>SUM('Pullback model 6'!L136:L150)</f>
        <v>8</v>
      </c>
      <c r="L14">
        <f>SUM('Pullback model 6'!M136:M150)</f>
        <v>9</v>
      </c>
      <c r="M14">
        <f>SUM('Pullback model 6'!N136:N150)</f>
        <v>0</v>
      </c>
      <c r="N14">
        <f>SUM('Pullback model 6'!O136:O150)</f>
        <v>10</v>
      </c>
    </row>
    <row r="15" spans="1:14" x14ac:dyDescent="0.3">
      <c r="A15" t="s">
        <v>22</v>
      </c>
      <c r="B15">
        <f>COUNTIF('Pullback model 6'!C136:C150, "&lt;&gt;0")</f>
        <v>15</v>
      </c>
      <c r="C15">
        <f>COUNTIF('Pullback model 6'!D136:D150, "&lt;&gt;0")</f>
        <v>15</v>
      </c>
      <c r="D15">
        <f>COUNTIF('Pullback model 6'!E136:E150, "&lt;&gt;0")</f>
        <v>15</v>
      </c>
      <c r="E15">
        <f>COUNTIF('Pullback model 6'!F136:F150, "&lt;&gt;0")</f>
        <v>15</v>
      </c>
      <c r="F15">
        <f>COUNTIF('Pullback model 6'!G136:G150, "&lt;&gt;0")</f>
        <v>15</v>
      </c>
      <c r="G15">
        <f>COUNTIF('Pullback model 6'!H136:H150, "&lt;&gt;0")</f>
        <v>14</v>
      </c>
      <c r="H15">
        <f>COUNTIF('Pullback model 6'!I136:I150, "&lt;&gt;0")</f>
        <v>15</v>
      </c>
      <c r="I15">
        <f>COUNTIF('Pullback model 6'!J136:J150, "&lt;&gt;0")</f>
        <v>15</v>
      </c>
      <c r="J15">
        <f>COUNTIF('Pullback model 6'!K136:K150, "&lt;&gt;0")</f>
        <v>15</v>
      </c>
      <c r="K15">
        <f>COUNTIF('Pullback model 6'!L136:L150, "&lt;&gt;0")</f>
        <v>2</v>
      </c>
      <c r="L15">
        <f>COUNTIF('Pullback model 6'!M136:M150, "&lt;&gt;0")</f>
        <v>2</v>
      </c>
      <c r="M15">
        <f>COUNTIF('Pullback model 6'!N136:N150, "&lt;&gt;0")</f>
        <v>0</v>
      </c>
      <c r="N15">
        <f>COUNTIF('Pullback model 6'!O136:O150,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56.92307692307692</v>
      </c>
      <c r="G16">
        <f>G14*100/'Overview datasets'!$R9</f>
        <v>21.53846153846154</v>
      </c>
      <c r="H16">
        <f>H14*100/'Overview datasets'!$R9</f>
        <v>98.974358974358978</v>
      </c>
      <c r="I16">
        <f>I14*100/'Overview datasets'!$R9</f>
        <v>100</v>
      </c>
      <c r="J16">
        <f>J14*100/'Overview datasets'!$R9</f>
        <v>23.076923076923077</v>
      </c>
      <c r="K16">
        <f>K14*100/'Overview datasets'!$R9</f>
        <v>4.1025641025641022</v>
      </c>
      <c r="L16">
        <f>L14*100/'Overview datasets'!$R9</f>
        <v>4.615384615384615</v>
      </c>
      <c r="M16">
        <f>M14*100/'Overview datasets'!$R9</f>
        <v>0</v>
      </c>
      <c r="N16">
        <f>N14*100/'Overview datasets'!$R9</f>
        <v>5.1282051282051286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E8AE2-BBD3-4A6E-ADEA-871FBC64A76F}">
  <dimension ref="A1:O150"/>
  <sheetViews>
    <sheetView workbookViewId="0">
      <selection activeCell="C40" sqref="C40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5.5546875" bestFit="1" customWidth="1"/>
    <col min="4" max="4" width="10.77734375" bestFit="1" customWidth="1"/>
    <col min="5" max="5" width="13.6640625" bestFit="1" customWidth="1"/>
    <col min="6" max="6" width="8.77734375" bestFit="1" customWidth="1"/>
    <col min="7" max="7" width="9" bestFit="1" customWidth="1"/>
    <col min="8" max="8" width="11.88671875" bestFit="1" customWidth="1"/>
    <col min="9" max="9" width="10.6640625" bestFit="1" customWidth="1"/>
    <col min="10" max="10" width="12.44140625" bestFit="1" customWidth="1"/>
    <col min="11" max="11" width="14.6640625" bestFit="1" customWidth="1"/>
    <col min="12" max="12" width="14.33203125" bestFit="1" customWidth="1"/>
    <col min="13" max="13" width="15.109375" bestFit="1" customWidth="1"/>
    <col min="14" max="14" width="13.77734375" bestFit="1" customWidth="1"/>
    <col min="15" max="15" width="11.7773437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6'!$A$2:$A$2042, $A2, 'Frame model 6'!D$2:D$2042)</f>
        <v>13</v>
      </c>
      <c r="D2">
        <f>SUMIF('Frame model 6'!$A$2:$A$2042, $A2, 'Frame model 6'!E$2:E$2042)</f>
        <v>13</v>
      </c>
      <c r="E2">
        <f>SUMIF('Frame model 6'!$A$2:$A$2042, $A2, 'Frame model 6'!F$2:F$2042)</f>
        <v>13</v>
      </c>
      <c r="F2">
        <f>SUMIF('Frame model 6'!$A$2:$A$2042, $A2, 'Frame model 6'!G$2:G$2042)</f>
        <v>13</v>
      </c>
      <c r="G2">
        <f>SUMIF('Frame model 6'!$A$2:$A$2042, $A2, 'Frame model 6'!H$2:H$2042)</f>
        <v>9</v>
      </c>
      <c r="H2">
        <f>SUMIF('Frame model 6'!$A$2:$A$2042, $A2, 'Frame model 6'!I$2:I$2042)</f>
        <v>3</v>
      </c>
      <c r="I2">
        <f>SUMIF('Frame model 6'!$A$2:$A$2042, $A2, 'Frame model 6'!J$2:J$2042)</f>
        <v>13</v>
      </c>
      <c r="J2">
        <f>SUMIF('Frame model 6'!$A$2:$A$2042, $A2, 'Frame model 6'!K$2:K$2042)</f>
        <v>13</v>
      </c>
      <c r="K2">
        <f>SUMIF('Frame model 6'!$A$2:$A$2042, $A2, 'Frame model 6'!L$2:L$2042)</f>
        <v>1</v>
      </c>
      <c r="L2">
        <f>SUMIF('Frame model 6'!$A$2:$A$2042, $A2, 'Frame model 6'!M$2:M$2042)</f>
        <v>6</v>
      </c>
      <c r="M2">
        <f>SUMIF('Frame model 6'!$A$2:$A$2042, $A2, 'Frame model 6'!N$2:N$2042)</f>
        <v>1</v>
      </c>
      <c r="N2">
        <f>SUMIF('Frame model 6'!$A$2:$A$2042, $A2, 'Frame model 6'!O$2:O$2042)</f>
        <v>0</v>
      </c>
      <c r="O2">
        <f>SUMIF('Frame model 6'!$A$2:$A$2042, $A2, 'Frame model 6'!P$2:P$2042)</f>
        <v>5</v>
      </c>
    </row>
    <row r="3" spans="1:15" x14ac:dyDescent="0.3">
      <c r="A3" t="s">
        <v>40</v>
      </c>
      <c r="B3" t="s">
        <v>39</v>
      </c>
      <c r="C3">
        <f>SUMIF('Frame model 6'!$A$2:$A$2042, $A3, 'Frame model 6'!D$2:D$2042)</f>
        <v>13</v>
      </c>
      <c r="D3">
        <f>SUMIF('Frame model 6'!$A$2:$A$2042, $A3, 'Frame model 6'!E$2:E$2042)</f>
        <v>13</v>
      </c>
      <c r="E3">
        <f>SUMIF('Frame model 6'!$A$2:$A$2042, $A3, 'Frame model 6'!F$2:F$2042)</f>
        <v>13</v>
      </c>
      <c r="F3">
        <f>SUMIF('Frame model 6'!$A$2:$A$2042, $A3, 'Frame model 6'!G$2:G$2042)</f>
        <v>13</v>
      </c>
      <c r="G3">
        <f>SUMIF('Frame model 6'!$A$2:$A$2042, $A3, 'Frame model 6'!H$2:H$2042)</f>
        <v>5</v>
      </c>
      <c r="H3">
        <f>SUMIF('Frame model 6'!$A$2:$A$2042, $A3, 'Frame model 6'!I$2:I$2042)</f>
        <v>1</v>
      </c>
      <c r="I3">
        <f>SUMIF('Frame model 6'!$A$2:$A$2042, $A3, 'Frame model 6'!J$2:J$2042)</f>
        <v>13</v>
      </c>
      <c r="J3">
        <f>SUMIF('Frame model 6'!$A$2:$A$2042, $A3, 'Frame model 6'!K$2:K$2042)</f>
        <v>13</v>
      </c>
      <c r="K3">
        <f>SUMIF('Frame model 6'!$A$2:$A$2042, $A3, 'Frame model 6'!L$2:L$2042)</f>
        <v>2</v>
      </c>
      <c r="L3">
        <f>SUMIF('Frame model 6'!$A$2:$A$2042, $A3, 'Frame model 6'!M$2:M$2042)</f>
        <v>0</v>
      </c>
      <c r="M3">
        <f>SUMIF('Frame model 6'!$A$2:$A$2042, $A3, 'Frame model 6'!N$2:N$2042)</f>
        <v>0</v>
      </c>
      <c r="N3">
        <f>SUMIF('Frame model 6'!$A$2:$A$2042, $A3, 'Frame model 6'!O$2:O$2042)</f>
        <v>0</v>
      </c>
      <c r="O3">
        <f>SUMIF('Frame model 6'!$A$2:$A$2042, $A3, 'Frame model 6'!P$2:P$2042)</f>
        <v>0</v>
      </c>
    </row>
    <row r="4" spans="1:15" x14ac:dyDescent="0.3">
      <c r="A4" t="s">
        <v>41</v>
      </c>
      <c r="B4" t="s">
        <v>39</v>
      </c>
      <c r="C4">
        <f>SUMIF('Frame model 6'!$A$2:$A$2042, $A4, 'Frame model 6'!D$2:D$2042)</f>
        <v>15</v>
      </c>
      <c r="D4">
        <f>SUMIF('Frame model 6'!$A$2:$A$2042, $A4, 'Frame model 6'!E$2:E$2042)</f>
        <v>15</v>
      </c>
      <c r="E4">
        <f>SUMIF('Frame model 6'!$A$2:$A$2042, $A4, 'Frame model 6'!F$2:F$2042)</f>
        <v>15</v>
      </c>
      <c r="F4">
        <f>SUMIF('Frame model 6'!$A$2:$A$2042, $A4, 'Frame model 6'!G$2:G$2042)</f>
        <v>15</v>
      </c>
      <c r="G4">
        <f>SUMIF('Frame model 6'!$A$2:$A$2042, $A4, 'Frame model 6'!H$2:H$2042)</f>
        <v>4</v>
      </c>
      <c r="H4">
        <f>SUMIF('Frame model 6'!$A$2:$A$2042, $A4, 'Frame model 6'!I$2:I$2042)</f>
        <v>1</v>
      </c>
      <c r="I4">
        <f>SUMIF('Frame model 6'!$A$2:$A$2042, $A4, 'Frame model 6'!J$2:J$2042)</f>
        <v>15</v>
      </c>
      <c r="J4">
        <f>SUMIF('Frame model 6'!$A$2:$A$2042, $A4, 'Frame model 6'!K$2:K$2042)</f>
        <v>15</v>
      </c>
      <c r="K4">
        <f>SUMIF('Frame model 6'!$A$2:$A$2042, $A4, 'Frame model 6'!L$2:L$2042)</f>
        <v>2</v>
      </c>
      <c r="L4">
        <f>SUMIF('Frame model 6'!$A$2:$A$2042, $A4, 'Frame model 6'!M$2:M$2042)</f>
        <v>0</v>
      </c>
      <c r="M4">
        <f>SUMIF('Frame model 6'!$A$2:$A$2042, $A4, 'Frame model 6'!N$2:N$2042)</f>
        <v>0</v>
      </c>
      <c r="N4">
        <f>SUMIF('Frame model 6'!$A$2:$A$2042, $A4, 'Frame model 6'!O$2:O$2042)</f>
        <v>0</v>
      </c>
      <c r="O4">
        <f>SUMIF('Frame model 6'!$A$2:$A$2042, $A4, 'Frame model 6'!P$2:P$2042)</f>
        <v>0</v>
      </c>
    </row>
    <row r="5" spans="1:15" x14ac:dyDescent="0.3">
      <c r="A5" t="s">
        <v>42</v>
      </c>
      <c r="B5" t="s">
        <v>39</v>
      </c>
      <c r="C5">
        <f>SUMIF('Frame model 6'!$A$2:$A$2042, $A5, 'Frame model 6'!D$2:D$2042)</f>
        <v>14</v>
      </c>
      <c r="D5">
        <f>SUMIF('Frame model 6'!$A$2:$A$2042, $A5, 'Frame model 6'!E$2:E$2042)</f>
        <v>14</v>
      </c>
      <c r="E5">
        <f>SUMIF('Frame model 6'!$A$2:$A$2042, $A5, 'Frame model 6'!F$2:F$2042)</f>
        <v>14</v>
      </c>
      <c r="F5">
        <f>SUMIF('Frame model 6'!$A$2:$A$2042, $A5, 'Frame model 6'!G$2:G$2042)</f>
        <v>14</v>
      </c>
      <c r="G5">
        <f>SUMIF('Frame model 6'!$A$2:$A$2042, $A5, 'Frame model 6'!H$2:H$2042)</f>
        <v>7</v>
      </c>
      <c r="H5">
        <f>SUMIF('Frame model 6'!$A$2:$A$2042, $A5, 'Frame model 6'!I$2:I$2042)</f>
        <v>1</v>
      </c>
      <c r="I5">
        <f>SUMIF('Frame model 6'!$A$2:$A$2042, $A5, 'Frame model 6'!J$2:J$2042)</f>
        <v>14</v>
      </c>
      <c r="J5">
        <f>SUMIF('Frame model 6'!$A$2:$A$2042, $A5, 'Frame model 6'!K$2:K$2042)</f>
        <v>14</v>
      </c>
      <c r="K5">
        <f>SUMIF('Frame model 6'!$A$2:$A$2042, $A5, 'Frame model 6'!L$2:L$2042)</f>
        <v>2</v>
      </c>
      <c r="L5">
        <f>SUMIF('Frame model 6'!$A$2:$A$2042, $A5, 'Frame model 6'!M$2:M$2042)</f>
        <v>0</v>
      </c>
      <c r="M5">
        <f>SUMIF('Frame model 6'!$A$2:$A$2042, $A5, 'Frame model 6'!N$2:N$2042)</f>
        <v>0</v>
      </c>
      <c r="N5">
        <f>SUMIF('Frame model 6'!$A$2:$A$2042, $A5, 'Frame model 6'!O$2:O$2042)</f>
        <v>0</v>
      </c>
      <c r="O5">
        <f>SUMIF('Frame model 6'!$A$2:$A$2042, $A5, 'Frame model 6'!P$2:P$2042)</f>
        <v>0</v>
      </c>
    </row>
    <row r="6" spans="1:15" x14ac:dyDescent="0.3">
      <c r="A6" t="s">
        <v>43</v>
      </c>
      <c r="B6" t="s">
        <v>39</v>
      </c>
      <c r="C6">
        <f>SUMIF('Frame model 6'!$A$2:$A$2042, $A6, 'Frame model 6'!D$2:D$2042)</f>
        <v>10</v>
      </c>
      <c r="D6">
        <f>SUMIF('Frame model 6'!$A$2:$A$2042, $A6, 'Frame model 6'!E$2:E$2042)</f>
        <v>10</v>
      </c>
      <c r="E6">
        <f>SUMIF('Frame model 6'!$A$2:$A$2042, $A6, 'Frame model 6'!F$2:F$2042)</f>
        <v>10</v>
      </c>
      <c r="F6">
        <f>SUMIF('Frame model 6'!$A$2:$A$2042, $A6, 'Frame model 6'!G$2:G$2042)</f>
        <v>10</v>
      </c>
      <c r="G6">
        <f>SUMIF('Frame model 6'!$A$2:$A$2042, $A6, 'Frame model 6'!H$2:H$2042)</f>
        <v>7</v>
      </c>
      <c r="H6">
        <f>SUMIF('Frame model 6'!$A$2:$A$2042, $A6, 'Frame model 6'!I$2:I$2042)</f>
        <v>0</v>
      </c>
      <c r="I6">
        <f>SUMIF('Frame model 6'!$A$2:$A$2042, $A6, 'Frame model 6'!J$2:J$2042)</f>
        <v>9</v>
      </c>
      <c r="J6">
        <f>SUMIF('Frame model 6'!$A$2:$A$2042, $A6, 'Frame model 6'!K$2:K$2042)</f>
        <v>10</v>
      </c>
      <c r="K6">
        <f>SUMIF('Frame model 6'!$A$2:$A$2042, $A6, 'Frame model 6'!L$2:L$2042)</f>
        <v>1</v>
      </c>
      <c r="L6">
        <f>SUMIF('Frame model 6'!$A$2:$A$2042, $A6, 'Frame model 6'!M$2:M$2042)</f>
        <v>1</v>
      </c>
      <c r="M6">
        <f>SUMIF('Frame model 6'!$A$2:$A$2042, $A6, 'Frame model 6'!N$2:N$2042)</f>
        <v>0</v>
      </c>
      <c r="N6">
        <f>SUMIF('Frame model 6'!$A$2:$A$2042, $A6, 'Frame model 6'!O$2:O$2042)</f>
        <v>0</v>
      </c>
      <c r="O6">
        <f>SUMIF('Frame model 6'!$A$2:$A$2042, $A6, 'Frame model 6'!P$2:P$2042)</f>
        <v>1</v>
      </c>
    </row>
    <row r="7" spans="1:15" x14ac:dyDescent="0.3">
      <c r="A7" t="s">
        <v>44</v>
      </c>
      <c r="B7" t="s">
        <v>39</v>
      </c>
      <c r="C7">
        <f>SUMIF('Frame model 6'!$A$2:$A$2042, $A7, 'Frame model 6'!D$2:D$2042)</f>
        <v>12</v>
      </c>
      <c r="D7">
        <f>SUMIF('Frame model 6'!$A$2:$A$2042, $A7, 'Frame model 6'!E$2:E$2042)</f>
        <v>12</v>
      </c>
      <c r="E7">
        <f>SUMIF('Frame model 6'!$A$2:$A$2042, $A7, 'Frame model 6'!F$2:F$2042)</f>
        <v>12</v>
      </c>
      <c r="F7">
        <f>SUMIF('Frame model 6'!$A$2:$A$2042, $A7, 'Frame model 6'!G$2:G$2042)</f>
        <v>12</v>
      </c>
      <c r="G7">
        <f>SUMIF('Frame model 6'!$A$2:$A$2042, $A7, 'Frame model 6'!H$2:H$2042)</f>
        <v>10</v>
      </c>
      <c r="H7">
        <f>SUMIF('Frame model 6'!$A$2:$A$2042, $A7, 'Frame model 6'!I$2:I$2042)</f>
        <v>9</v>
      </c>
      <c r="I7">
        <f>SUMIF('Frame model 6'!$A$2:$A$2042, $A7, 'Frame model 6'!J$2:J$2042)</f>
        <v>12</v>
      </c>
      <c r="J7">
        <f>SUMIF('Frame model 6'!$A$2:$A$2042, $A7, 'Frame model 6'!K$2:K$2042)</f>
        <v>12</v>
      </c>
      <c r="K7">
        <f>SUMIF('Frame model 6'!$A$2:$A$2042, $A7, 'Frame model 6'!L$2:L$2042)</f>
        <v>4</v>
      </c>
      <c r="L7">
        <f>SUMIF('Frame model 6'!$A$2:$A$2042, $A7, 'Frame model 6'!M$2:M$2042)</f>
        <v>4</v>
      </c>
      <c r="M7">
        <f>SUMIF('Frame model 6'!$A$2:$A$2042, $A7, 'Frame model 6'!N$2:N$2042)</f>
        <v>0</v>
      </c>
      <c r="N7">
        <f>SUMIF('Frame model 6'!$A$2:$A$2042, $A7, 'Frame model 6'!O$2:O$2042)</f>
        <v>0</v>
      </c>
      <c r="O7">
        <f>SUMIF('Frame model 6'!$A$2:$A$2042, $A7, 'Frame model 6'!P$2:P$2042)</f>
        <v>4</v>
      </c>
    </row>
    <row r="8" spans="1:15" x14ac:dyDescent="0.3">
      <c r="A8" t="s">
        <v>45</v>
      </c>
      <c r="B8" t="s">
        <v>39</v>
      </c>
      <c r="C8">
        <f>SUMIF('Frame model 6'!$A$2:$A$2042, $A8, 'Frame model 6'!D$2:D$2042)</f>
        <v>22</v>
      </c>
      <c r="D8">
        <f>SUMIF('Frame model 6'!$A$2:$A$2042, $A8, 'Frame model 6'!E$2:E$2042)</f>
        <v>22</v>
      </c>
      <c r="E8">
        <f>SUMIF('Frame model 6'!$A$2:$A$2042, $A8, 'Frame model 6'!F$2:F$2042)</f>
        <v>22</v>
      </c>
      <c r="F8">
        <f>SUMIF('Frame model 6'!$A$2:$A$2042, $A8, 'Frame model 6'!G$2:G$2042)</f>
        <v>22</v>
      </c>
      <c r="G8">
        <f>SUMIF('Frame model 6'!$A$2:$A$2042, $A8, 'Frame model 6'!H$2:H$2042)</f>
        <v>18</v>
      </c>
      <c r="H8">
        <f>SUMIF('Frame model 6'!$A$2:$A$2042, $A8, 'Frame model 6'!I$2:I$2042)</f>
        <v>11</v>
      </c>
      <c r="I8">
        <f>SUMIF('Frame model 6'!$A$2:$A$2042, $A8, 'Frame model 6'!J$2:J$2042)</f>
        <v>17</v>
      </c>
      <c r="J8">
        <f>SUMIF('Frame model 6'!$A$2:$A$2042, $A8, 'Frame model 6'!K$2:K$2042)</f>
        <v>22</v>
      </c>
      <c r="K8">
        <f>SUMIF('Frame model 6'!$A$2:$A$2042, $A8, 'Frame model 6'!L$2:L$2042)</f>
        <v>6</v>
      </c>
      <c r="L8">
        <f>SUMIF('Frame model 6'!$A$2:$A$2042, $A8, 'Frame model 6'!M$2:M$2042)</f>
        <v>10</v>
      </c>
      <c r="M8">
        <f>SUMIF('Frame model 6'!$A$2:$A$2042, $A8, 'Frame model 6'!N$2:N$2042)</f>
        <v>4</v>
      </c>
      <c r="N8">
        <f>SUMIF('Frame model 6'!$A$2:$A$2042, $A8, 'Frame model 6'!O$2:O$2042)</f>
        <v>0</v>
      </c>
      <c r="O8">
        <f>SUMIF('Frame model 6'!$A$2:$A$2042, $A8, 'Frame model 6'!P$2:P$2042)</f>
        <v>9</v>
      </c>
    </row>
    <row r="9" spans="1:15" x14ac:dyDescent="0.3">
      <c r="A9" t="s">
        <v>46</v>
      </c>
      <c r="B9" t="s">
        <v>39</v>
      </c>
      <c r="C9">
        <f>SUMIF('Frame model 6'!$A$2:$A$2042, $A9, 'Frame model 6'!D$2:D$2042)</f>
        <v>16</v>
      </c>
      <c r="D9">
        <f>SUMIF('Frame model 6'!$A$2:$A$2042, $A9, 'Frame model 6'!E$2:E$2042)</f>
        <v>16</v>
      </c>
      <c r="E9">
        <f>SUMIF('Frame model 6'!$A$2:$A$2042, $A9, 'Frame model 6'!F$2:F$2042)</f>
        <v>16</v>
      </c>
      <c r="F9">
        <f>SUMIF('Frame model 6'!$A$2:$A$2042, $A9, 'Frame model 6'!G$2:G$2042)</f>
        <v>16</v>
      </c>
      <c r="G9">
        <f>SUMIF('Frame model 6'!$A$2:$A$2042, $A9, 'Frame model 6'!H$2:H$2042)</f>
        <v>10</v>
      </c>
      <c r="H9">
        <f>SUMIF('Frame model 6'!$A$2:$A$2042, $A9, 'Frame model 6'!I$2:I$2042)</f>
        <v>4</v>
      </c>
      <c r="I9">
        <f>SUMIF('Frame model 6'!$A$2:$A$2042, $A9, 'Frame model 6'!J$2:J$2042)</f>
        <v>16</v>
      </c>
      <c r="J9">
        <f>SUMIF('Frame model 6'!$A$2:$A$2042, $A9, 'Frame model 6'!K$2:K$2042)</f>
        <v>16</v>
      </c>
      <c r="K9">
        <f>SUMIF('Frame model 6'!$A$2:$A$2042, $A9, 'Frame model 6'!L$2:L$2042)</f>
        <v>2</v>
      </c>
      <c r="L9">
        <f>SUMIF('Frame model 6'!$A$2:$A$2042, $A9, 'Frame model 6'!M$2:M$2042)</f>
        <v>1</v>
      </c>
      <c r="M9">
        <f>SUMIF('Frame model 6'!$A$2:$A$2042, $A9, 'Frame model 6'!N$2:N$2042)</f>
        <v>0</v>
      </c>
      <c r="N9">
        <f>SUMIF('Frame model 6'!$A$2:$A$2042, $A9, 'Frame model 6'!O$2:O$2042)</f>
        <v>0</v>
      </c>
      <c r="O9">
        <f>SUMIF('Frame model 6'!$A$2:$A$2042, $A9, 'Frame model 6'!P$2:P$2042)</f>
        <v>2</v>
      </c>
    </row>
    <row r="10" spans="1:15" x14ac:dyDescent="0.3">
      <c r="A10" t="s">
        <v>47</v>
      </c>
      <c r="B10" t="s">
        <v>39</v>
      </c>
      <c r="C10">
        <f>SUMIF('Frame model 6'!$A$2:$A$2042, $A10, 'Frame model 6'!D$2:D$2042)</f>
        <v>21</v>
      </c>
      <c r="D10">
        <f>SUMIF('Frame model 6'!$A$2:$A$2042, $A10, 'Frame model 6'!E$2:E$2042)</f>
        <v>21</v>
      </c>
      <c r="E10">
        <f>SUMIF('Frame model 6'!$A$2:$A$2042, $A10, 'Frame model 6'!F$2:F$2042)</f>
        <v>21</v>
      </c>
      <c r="F10">
        <f>SUMIF('Frame model 6'!$A$2:$A$2042, $A10, 'Frame model 6'!G$2:G$2042)</f>
        <v>21</v>
      </c>
      <c r="G10">
        <f>SUMIF('Frame model 6'!$A$2:$A$2042, $A10, 'Frame model 6'!H$2:H$2042)</f>
        <v>19</v>
      </c>
      <c r="H10">
        <f>SUMIF('Frame model 6'!$A$2:$A$2042, $A10, 'Frame model 6'!I$2:I$2042)</f>
        <v>3</v>
      </c>
      <c r="I10">
        <f>SUMIF('Frame model 6'!$A$2:$A$2042, $A10, 'Frame model 6'!J$2:J$2042)</f>
        <v>13</v>
      </c>
      <c r="J10">
        <f>SUMIF('Frame model 6'!$A$2:$A$2042, $A10, 'Frame model 6'!K$2:K$2042)</f>
        <v>21</v>
      </c>
      <c r="K10">
        <f>SUMIF('Frame model 6'!$A$2:$A$2042, $A10, 'Frame model 6'!L$2:L$2042)</f>
        <v>3</v>
      </c>
      <c r="L10">
        <f>SUMIF('Frame model 6'!$A$2:$A$2042, $A10, 'Frame model 6'!M$2:M$2042)</f>
        <v>8</v>
      </c>
      <c r="M10">
        <f>SUMIF('Frame model 6'!$A$2:$A$2042, $A10, 'Frame model 6'!N$2:N$2042)</f>
        <v>5</v>
      </c>
      <c r="N10">
        <f>SUMIF('Frame model 6'!$A$2:$A$2042, $A10, 'Frame model 6'!O$2:O$2042)</f>
        <v>8</v>
      </c>
      <c r="O10">
        <f>SUMIF('Frame model 6'!$A$2:$A$2042, $A10, 'Frame model 6'!P$2:P$2042)</f>
        <v>11</v>
      </c>
    </row>
    <row r="11" spans="1:15" x14ac:dyDescent="0.3">
      <c r="A11" t="s">
        <v>48</v>
      </c>
      <c r="B11" t="s">
        <v>39</v>
      </c>
      <c r="C11">
        <f>SUMIF('Frame model 6'!$A$2:$A$2042, $A11, 'Frame model 6'!D$2:D$2042)</f>
        <v>9</v>
      </c>
      <c r="D11">
        <f>SUMIF('Frame model 6'!$A$2:$A$2042, $A11, 'Frame model 6'!E$2:E$2042)</f>
        <v>9</v>
      </c>
      <c r="E11">
        <f>SUMIF('Frame model 6'!$A$2:$A$2042, $A11, 'Frame model 6'!F$2:F$2042)</f>
        <v>9</v>
      </c>
      <c r="F11">
        <f>SUMIF('Frame model 6'!$A$2:$A$2042, $A11, 'Frame model 6'!G$2:G$2042)</f>
        <v>9</v>
      </c>
      <c r="G11">
        <f>SUMIF('Frame model 6'!$A$2:$A$2042, $A11, 'Frame model 6'!H$2:H$2042)</f>
        <v>7</v>
      </c>
      <c r="H11">
        <f>SUMIF('Frame model 6'!$A$2:$A$2042, $A11, 'Frame model 6'!I$2:I$2042)</f>
        <v>5</v>
      </c>
      <c r="I11">
        <f>SUMIF('Frame model 6'!$A$2:$A$2042, $A11, 'Frame model 6'!J$2:J$2042)</f>
        <v>9</v>
      </c>
      <c r="J11">
        <f>SUMIF('Frame model 6'!$A$2:$A$2042, $A11, 'Frame model 6'!K$2:K$2042)</f>
        <v>9</v>
      </c>
      <c r="K11">
        <f>SUMIF('Frame model 6'!$A$2:$A$2042, $A11, 'Frame model 6'!L$2:L$2042)</f>
        <v>3</v>
      </c>
      <c r="L11">
        <f>SUMIF('Frame model 6'!$A$2:$A$2042, $A11, 'Frame model 6'!M$2:M$2042)</f>
        <v>2</v>
      </c>
      <c r="M11">
        <f>SUMIF('Frame model 6'!$A$2:$A$2042, $A11, 'Frame model 6'!N$2:N$2042)</f>
        <v>1</v>
      </c>
      <c r="N11">
        <f>SUMIF('Frame model 6'!$A$2:$A$2042, $A11, 'Frame model 6'!O$2:O$2042)</f>
        <v>0</v>
      </c>
      <c r="O11">
        <f>SUMIF('Frame model 6'!$A$2:$A$2042, $A11, 'Frame model 6'!P$2:P$2042)</f>
        <v>0</v>
      </c>
    </row>
    <row r="12" spans="1:15" x14ac:dyDescent="0.3">
      <c r="A12" t="s">
        <v>49</v>
      </c>
      <c r="B12" t="s">
        <v>39</v>
      </c>
      <c r="C12">
        <f>SUMIF('Frame model 6'!$A$2:$A$2042, $A12, 'Frame model 6'!D$2:D$2042)</f>
        <v>13</v>
      </c>
      <c r="D12">
        <f>SUMIF('Frame model 6'!$A$2:$A$2042, $A12, 'Frame model 6'!E$2:E$2042)</f>
        <v>13</v>
      </c>
      <c r="E12">
        <f>SUMIF('Frame model 6'!$A$2:$A$2042, $A12, 'Frame model 6'!F$2:F$2042)</f>
        <v>13</v>
      </c>
      <c r="F12">
        <f>SUMIF('Frame model 6'!$A$2:$A$2042, $A12, 'Frame model 6'!G$2:G$2042)</f>
        <v>13</v>
      </c>
      <c r="G12">
        <f>SUMIF('Frame model 6'!$A$2:$A$2042, $A12, 'Frame model 6'!H$2:H$2042)</f>
        <v>11</v>
      </c>
      <c r="H12">
        <f>SUMIF('Frame model 6'!$A$2:$A$2042, $A12, 'Frame model 6'!I$2:I$2042)</f>
        <v>10</v>
      </c>
      <c r="I12">
        <f>SUMIF('Frame model 6'!$A$2:$A$2042, $A12, 'Frame model 6'!J$2:J$2042)</f>
        <v>11</v>
      </c>
      <c r="J12">
        <f>SUMIF('Frame model 6'!$A$2:$A$2042, $A12, 'Frame model 6'!K$2:K$2042)</f>
        <v>13</v>
      </c>
      <c r="K12">
        <f>SUMIF('Frame model 6'!$A$2:$A$2042, $A12, 'Frame model 6'!L$2:L$2042)</f>
        <v>3</v>
      </c>
      <c r="L12">
        <f>SUMIF('Frame model 6'!$A$2:$A$2042, $A12, 'Frame model 6'!M$2:M$2042)</f>
        <v>2</v>
      </c>
      <c r="M12">
        <f>SUMIF('Frame model 6'!$A$2:$A$2042, $A12, 'Frame model 6'!N$2:N$2042)</f>
        <v>1</v>
      </c>
      <c r="N12">
        <f>SUMIF('Frame model 6'!$A$2:$A$2042, $A12, 'Frame model 6'!O$2:O$2042)</f>
        <v>1</v>
      </c>
      <c r="O12">
        <f>SUMIF('Frame model 6'!$A$2:$A$2042, $A12, 'Frame model 6'!P$2:P$2042)</f>
        <v>4</v>
      </c>
    </row>
    <row r="13" spans="1:15" x14ac:dyDescent="0.3">
      <c r="A13" t="s">
        <v>50</v>
      </c>
      <c r="B13" t="s">
        <v>39</v>
      </c>
      <c r="C13">
        <f>SUMIF('Frame model 6'!$A$2:$A$2042, $A13, 'Frame model 6'!D$2:D$2042)</f>
        <v>12</v>
      </c>
      <c r="D13">
        <f>SUMIF('Frame model 6'!$A$2:$A$2042, $A13, 'Frame model 6'!E$2:E$2042)</f>
        <v>12</v>
      </c>
      <c r="E13">
        <f>SUMIF('Frame model 6'!$A$2:$A$2042, $A13, 'Frame model 6'!F$2:F$2042)</f>
        <v>12</v>
      </c>
      <c r="F13">
        <f>SUMIF('Frame model 6'!$A$2:$A$2042, $A13, 'Frame model 6'!G$2:G$2042)</f>
        <v>12</v>
      </c>
      <c r="G13">
        <f>SUMIF('Frame model 6'!$A$2:$A$2042, $A13, 'Frame model 6'!H$2:H$2042)</f>
        <v>9</v>
      </c>
      <c r="H13">
        <f>SUMIF('Frame model 6'!$A$2:$A$2042, $A13, 'Frame model 6'!I$2:I$2042)</f>
        <v>1</v>
      </c>
      <c r="I13">
        <f>SUMIF('Frame model 6'!$A$2:$A$2042, $A13, 'Frame model 6'!J$2:J$2042)</f>
        <v>12</v>
      </c>
      <c r="J13">
        <f>SUMIF('Frame model 6'!$A$2:$A$2042, $A13, 'Frame model 6'!K$2:K$2042)</f>
        <v>12</v>
      </c>
      <c r="K13">
        <f>SUMIF('Frame model 6'!$A$2:$A$2042, $A13, 'Frame model 6'!L$2:L$2042)</f>
        <v>0</v>
      </c>
      <c r="L13">
        <f>SUMIF('Frame model 6'!$A$2:$A$2042, $A13, 'Frame model 6'!M$2:M$2042)</f>
        <v>0</v>
      </c>
      <c r="M13">
        <f>SUMIF('Frame model 6'!$A$2:$A$2042, $A13, 'Frame model 6'!N$2:N$2042)</f>
        <v>0</v>
      </c>
      <c r="N13">
        <f>SUMIF('Frame model 6'!$A$2:$A$2042, $A13, 'Frame model 6'!O$2:O$2042)</f>
        <v>0</v>
      </c>
      <c r="O13">
        <f>SUMIF('Frame model 6'!$A$2:$A$2042, $A13, 'Frame model 6'!P$2:P$2042)</f>
        <v>0</v>
      </c>
    </row>
    <row r="14" spans="1:15" x14ac:dyDescent="0.3">
      <c r="A14" t="s">
        <v>51</v>
      </c>
      <c r="B14" t="s">
        <v>39</v>
      </c>
      <c r="C14">
        <f>SUMIF('Frame model 6'!$A$2:$A$2042, $A14, 'Frame model 6'!D$2:D$2042)</f>
        <v>21</v>
      </c>
      <c r="D14">
        <f>SUMIF('Frame model 6'!$A$2:$A$2042, $A14, 'Frame model 6'!E$2:E$2042)</f>
        <v>21</v>
      </c>
      <c r="E14">
        <f>SUMIF('Frame model 6'!$A$2:$A$2042, $A14, 'Frame model 6'!F$2:F$2042)</f>
        <v>21</v>
      </c>
      <c r="F14">
        <f>SUMIF('Frame model 6'!$A$2:$A$2042, $A14, 'Frame model 6'!G$2:G$2042)</f>
        <v>21</v>
      </c>
      <c r="G14">
        <f>SUMIF('Frame model 6'!$A$2:$A$2042, $A14, 'Frame model 6'!H$2:H$2042)</f>
        <v>16</v>
      </c>
      <c r="H14">
        <f>SUMIF('Frame model 6'!$A$2:$A$2042, $A14, 'Frame model 6'!I$2:I$2042)</f>
        <v>6</v>
      </c>
      <c r="I14">
        <f>SUMIF('Frame model 6'!$A$2:$A$2042, $A14, 'Frame model 6'!J$2:J$2042)</f>
        <v>15</v>
      </c>
      <c r="J14">
        <f>SUMIF('Frame model 6'!$A$2:$A$2042, $A14, 'Frame model 6'!K$2:K$2042)</f>
        <v>21</v>
      </c>
      <c r="K14">
        <f>SUMIF('Frame model 6'!$A$2:$A$2042, $A14, 'Frame model 6'!L$2:L$2042)</f>
        <v>8</v>
      </c>
      <c r="L14">
        <f>SUMIF('Frame model 6'!$A$2:$A$2042, $A14, 'Frame model 6'!M$2:M$2042)</f>
        <v>8</v>
      </c>
      <c r="M14">
        <f>SUMIF('Frame model 6'!$A$2:$A$2042, $A14, 'Frame model 6'!N$2:N$2042)</f>
        <v>1</v>
      </c>
      <c r="N14">
        <f>SUMIF('Frame model 6'!$A$2:$A$2042, $A14, 'Frame model 6'!O$2:O$2042)</f>
        <v>0</v>
      </c>
      <c r="O14">
        <f>SUMIF('Frame model 6'!$A$2:$A$2042, $A14, 'Frame model 6'!P$2:P$2042)</f>
        <v>4</v>
      </c>
    </row>
    <row r="15" spans="1:15" x14ac:dyDescent="0.3">
      <c r="A15" t="s">
        <v>52</v>
      </c>
      <c r="B15" t="s">
        <v>39</v>
      </c>
      <c r="C15">
        <f>SUMIF('Frame model 6'!$A$2:$A$2042, $A15, 'Frame model 6'!D$2:D$2042)</f>
        <v>9</v>
      </c>
      <c r="D15">
        <f>SUMIF('Frame model 6'!$A$2:$A$2042, $A15, 'Frame model 6'!E$2:E$2042)</f>
        <v>9</v>
      </c>
      <c r="E15">
        <f>SUMIF('Frame model 6'!$A$2:$A$2042, $A15, 'Frame model 6'!F$2:F$2042)</f>
        <v>9</v>
      </c>
      <c r="F15">
        <f>SUMIF('Frame model 6'!$A$2:$A$2042, $A15, 'Frame model 6'!G$2:G$2042)</f>
        <v>9</v>
      </c>
      <c r="G15">
        <f>SUMIF('Frame model 6'!$A$2:$A$2042, $A15, 'Frame model 6'!H$2:H$2042)</f>
        <v>4</v>
      </c>
      <c r="H15">
        <f>SUMIF('Frame model 6'!$A$2:$A$2042, $A15, 'Frame model 6'!I$2:I$2042)</f>
        <v>3</v>
      </c>
      <c r="I15">
        <f>SUMIF('Frame model 6'!$A$2:$A$2042, $A15, 'Frame model 6'!J$2:J$2042)</f>
        <v>9</v>
      </c>
      <c r="J15">
        <f>SUMIF('Frame model 6'!$A$2:$A$2042, $A15, 'Frame model 6'!K$2:K$2042)</f>
        <v>9</v>
      </c>
      <c r="K15">
        <f>SUMIF('Frame model 6'!$A$2:$A$2042, $A15, 'Frame model 6'!L$2:L$2042)</f>
        <v>2</v>
      </c>
      <c r="L15">
        <f>SUMIF('Frame model 6'!$A$2:$A$2042, $A15, 'Frame model 6'!M$2:M$2042)</f>
        <v>0</v>
      </c>
      <c r="M15">
        <f>SUMIF('Frame model 6'!$A$2:$A$2042, $A15, 'Frame model 6'!N$2:N$2042)</f>
        <v>0</v>
      </c>
      <c r="N15">
        <f>SUMIF('Frame model 6'!$A$2:$A$2042, $A15, 'Frame model 6'!O$2:O$2042)</f>
        <v>0</v>
      </c>
      <c r="O15">
        <f>SUMIF('Frame model 6'!$A$2:$A$2042, $A15, 'Frame model 6'!P$2:P$2042)</f>
        <v>0</v>
      </c>
    </row>
    <row r="16" spans="1:15" x14ac:dyDescent="0.3">
      <c r="A16" t="s">
        <v>53</v>
      </c>
      <c r="B16" t="s">
        <v>39</v>
      </c>
      <c r="C16">
        <f>SUMIF('Frame model 6'!$A$2:$A$2042, $A16, 'Frame model 6'!D$2:D$2042)</f>
        <v>15</v>
      </c>
      <c r="D16">
        <f>SUMIF('Frame model 6'!$A$2:$A$2042, $A16, 'Frame model 6'!E$2:E$2042)</f>
        <v>15</v>
      </c>
      <c r="E16">
        <f>SUMIF('Frame model 6'!$A$2:$A$2042, $A16, 'Frame model 6'!F$2:F$2042)</f>
        <v>15</v>
      </c>
      <c r="F16">
        <f>SUMIF('Frame model 6'!$A$2:$A$2042, $A16, 'Frame model 6'!G$2:G$2042)</f>
        <v>15</v>
      </c>
      <c r="G16">
        <f>SUMIF('Frame model 6'!$A$2:$A$2042, $A16, 'Frame model 6'!H$2:H$2042)</f>
        <v>3</v>
      </c>
      <c r="H16">
        <f>SUMIF('Frame model 6'!$A$2:$A$2042, $A16, 'Frame model 6'!I$2:I$2042)</f>
        <v>13</v>
      </c>
      <c r="I16">
        <f>SUMIF('Frame model 6'!$A$2:$A$2042, $A16, 'Frame model 6'!J$2:J$2042)</f>
        <v>15</v>
      </c>
      <c r="J16">
        <f>SUMIF('Frame model 6'!$A$2:$A$2042, $A16, 'Frame model 6'!K$2:K$2042)</f>
        <v>15</v>
      </c>
      <c r="K16">
        <f>SUMIF('Frame model 6'!$A$2:$A$2042, $A16, 'Frame model 6'!L$2:L$2042)</f>
        <v>2</v>
      </c>
      <c r="L16">
        <f>SUMIF('Frame model 6'!$A$2:$A$2042, $A16, 'Frame model 6'!M$2:M$2042)</f>
        <v>0</v>
      </c>
      <c r="M16">
        <f>SUMIF('Frame model 6'!$A$2:$A$2042, $A16, 'Frame model 6'!N$2:N$2042)</f>
        <v>0</v>
      </c>
      <c r="N16">
        <f>SUMIF('Frame model 6'!$A$2:$A$2042, $A16, 'Frame model 6'!O$2:O$2042)</f>
        <v>0</v>
      </c>
      <c r="O16">
        <f>SUMIF('Frame model 6'!$A$2:$A$2042, $A16, 'Frame model 6'!P$2:P$2042)</f>
        <v>0</v>
      </c>
    </row>
    <row r="17" spans="1:15" x14ac:dyDescent="0.3">
      <c r="A17" t="s">
        <v>54</v>
      </c>
      <c r="B17" t="s">
        <v>39</v>
      </c>
      <c r="C17">
        <f>SUMIF('Frame model 6'!$A$2:$A$2042, $A17, 'Frame model 6'!D$2:D$2042)</f>
        <v>10</v>
      </c>
      <c r="D17">
        <f>SUMIF('Frame model 6'!$A$2:$A$2042, $A17, 'Frame model 6'!E$2:E$2042)</f>
        <v>10</v>
      </c>
      <c r="E17">
        <f>SUMIF('Frame model 6'!$A$2:$A$2042, $A17, 'Frame model 6'!F$2:F$2042)</f>
        <v>10</v>
      </c>
      <c r="F17">
        <f>SUMIF('Frame model 6'!$A$2:$A$2042, $A17, 'Frame model 6'!G$2:G$2042)</f>
        <v>10</v>
      </c>
      <c r="G17">
        <f>SUMIF('Frame model 6'!$A$2:$A$2042, $A17, 'Frame model 6'!H$2:H$2042)</f>
        <v>4</v>
      </c>
      <c r="H17">
        <f>SUMIF('Frame model 6'!$A$2:$A$2042, $A17, 'Frame model 6'!I$2:I$2042)</f>
        <v>1</v>
      </c>
      <c r="I17">
        <f>SUMIF('Frame model 6'!$A$2:$A$2042, $A17, 'Frame model 6'!J$2:J$2042)</f>
        <v>10</v>
      </c>
      <c r="J17">
        <f>SUMIF('Frame model 6'!$A$2:$A$2042, $A17, 'Frame model 6'!K$2:K$2042)</f>
        <v>10</v>
      </c>
      <c r="K17">
        <f>SUMIF('Frame model 6'!$A$2:$A$2042, $A17, 'Frame model 6'!L$2:L$2042)</f>
        <v>2</v>
      </c>
      <c r="L17">
        <f>SUMIF('Frame model 6'!$A$2:$A$2042, $A17, 'Frame model 6'!M$2:M$2042)</f>
        <v>0</v>
      </c>
      <c r="M17">
        <f>SUMIF('Frame model 6'!$A$2:$A$2042, $A17, 'Frame model 6'!N$2:N$2042)</f>
        <v>0</v>
      </c>
      <c r="N17">
        <f>SUMIF('Frame model 6'!$A$2:$A$2042, $A17, 'Frame model 6'!O$2:O$2042)</f>
        <v>0</v>
      </c>
      <c r="O17">
        <f>SUMIF('Frame model 6'!$A$2:$A$2042, $A17, 'Frame model 6'!P$2:P$2042)</f>
        <v>0</v>
      </c>
    </row>
    <row r="18" spans="1:15" x14ac:dyDescent="0.3">
      <c r="A18" t="s">
        <v>55</v>
      </c>
      <c r="B18" t="s">
        <v>39</v>
      </c>
      <c r="C18">
        <f>SUMIF('Frame model 6'!$A$2:$A$2042, $A18, 'Frame model 6'!D$2:D$2042)</f>
        <v>9</v>
      </c>
      <c r="D18">
        <f>SUMIF('Frame model 6'!$A$2:$A$2042, $A18, 'Frame model 6'!E$2:E$2042)</f>
        <v>9</v>
      </c>
      <c r="E18">
        <f>SUMIF('Frame model 6'!$A$2:$A$2042, $A18, 'Frame model 6'!F$2:F$2042)</f>
        <v>9</v>
      </c>
      <c r="F18">
        <f>SUMIF('Frame model 6'!$A$2:$A$2042, $A18, 'Frame model 6'!G$2:G$2042)</f>
        <v>9</v>
      </c>
      <c r="G18">
        <f>SUMIF('Frame model 6'!$A$2:$A$2042, $A18, 'Frame model 6'!H$2:H$2042)</f>
        <v>9</v>
      </c>
      <c r="H18">
        <f>SUMIF('Frame model 6'!$A$2:$A$2042, $A18, 'Frame model 6'!I$2:I$2042)</f>
        <v>8</v>
      </c>
      <c r="I18">
        <f>SUMIF('Frame model 6'!$A$2:$A$2042, $A18, 'Frame model 6'!J$2:J$2042)</f>
        <v>8</v>
      </c>
      <c r="J18">
        <f>SUMIF('Frame model 6'!$A$2:$A$2042, $A18, 'Frame model 6'!K$2:K$2042)</f>
        <v>9</v>
      </c>
      <c r="K18">
        <f>SUMIF('Frame model 6'!$A$2:$A$2042, $A18, 'Frame model 6'!L$2:L$2042)</f>
        <v>2</v>
      </c>
      <c r="L18">
        <f>SUMIF('Frame model 6'!$A$2:$A$2042, $A18, 'Frame model 6'!M$2:M$2042)</f>
        <v>1</v>
      </c>
      <c r="M18">
        <f>SUMIF('Frame model 6'!$A$2:$A$2042, $A18, 'Frame model 6'!N$2:N$2042)</f>
        <v>0</v>
      </c>
      <c r="N18">
        <f>SUMIF('Frame model 6'!$A$2:$A$2042, $A18, 'Frame model 6'!O$2:O$2042)</f>
        <v>0</v>
      </c>
      <c r="O18">
        <f>SUMIF('Frame model 6'!$A$2:$A$2042, $A18, 'Frame model 6'!P$2:P$2042)</f>
        <v>2</v>
      </c>
    </row>
    <row r="19" spans="1:15" x14ac:dyDescent="0.3">
      <c r="A19" t="s">
        <v>56</v>
      </c>
      <c r="B19" t="s">
        <v>39</v>
      </c>
      <c r="C19">
        <f>SUMIF('Frame model 6'!$A$2:$A$2042, $A19, 'Frame model 6'!D$2:D$2042)</f>
        <v>11</v>
      </c>
      <c r="D19">
        <f>SUMIF('Frame model 6'!$A$2:$A$2042, $A19, 'Frame model 6'!E$2:E$2042)</f>
        <v>11</v>
      </c>
      <c r="E19">
        <f>SUMIF('Frame model 6'!$A$2:$A$2042, $A19, 'Frame model 6'!F$2:F$2042)</f>
        <v>11</v>
      </c>
      <c r="F19">
        <f>SUMIF('Frame model 6'!$A$2:$A$2042, $A19, 'Frame model 6'!G$2:G$2042)</f>
        <v>11</v>
      </c>
      <c r="G19">
        <f>SUMIF('Frame model 6'!$A$2:$A$2042, $A19, 'Frame model 6'!H$2:H$2042)</f>
        <v>6</v>
      </c>
      <c r="H19">
        <f>SUMIF('Frame model 6'!$A$2:$A$2042, $A19, 'Frame model 6'!I$2:I$2042)</f>
        <v>2</v>
      </c>
      <c r="I19">
        <f>SUMIF('Frame model 6'!$A$2:$A$2042, $A19, 'Frame model 6'!J$2:J$2042)</f>
        <v>11</v>
      </c>
      <c r="J19">
        <f>SUMIF('Frame model 6'!$A$2:$A$2042, $A19, 'Frame model 6'!K$2:K$2042)</f>
        <v>11</v>
      </c>
      <c r="K19">
        <f>SUMIF('Frame model 6'!$A$2:$A$2042, $A19, 'Frame model 6'!L$2:L$2042)</f>
        <v>1</v>
      </c>
      <c r="L19">
        <f>SUMIF('Frame model 6'!$A$2:$A$2042, $A19, 'Frame model 6'!M$2:M$2042)</f>
        <v>0</v>
      </c>
      <c r="M19">
        <f>SUMIF('Frame model 6'!$A$2:$A$2042, $A19, 'Frame model 6'!N$2:N$2042)</f>
        <v>0</v>
      </c>
      <c r="N19">
        <f>SUMIF('Frame model 6'!$A$2:$A$2042, $A19, 'Frame model 6'!O$2:O$2042)</f>
        <v>0</v>
      </c>
      <c r="O19">
        <f>SUMIF('Frame model 6'!$A$2:$A$2042, $A19, 'Frame model 6'!P$2:P$2042)</f>
        <v>0</v>
      </c>
    </row>
    <row r="20" spans="1:15" x14ac:dyDescent="0.3">
      <c r="A20" t="s">
        <v>57</v>
      </c>
      <c r="B20" t="s">
        <v>39</v>
      </c>
      <c r="C20">
        <f>SUMIF('Frame model 6'!$A$2:$A$2042, $A20, 'Frame model 6'!D$2:D$2042)</f>
        <v>13</v>
      </c>
      <c r="D20">
        <f>SUMIF('Frame model 6'!$A$2:$A$2042, $A20, 'Frame model 6'!E$2:E$2042)</f>
        <v>13</v>
      </c>
      <c r="E20">
        <f>SUMIF('Frame model 6'!$A$2:$A$2042, $A20, 'Frame model 6'!F$2:F$2042)</f>
        <v>13</v>
      </c>
      <c r="F20">
        <f>SUMIF('Frame model 6'!$A$2:$A$2042, $A20, 'Frame model 6'!G$2:G$2042)</f>
        <v>13</v>
      </c>
      <c r="G20">
        <f>SUMIF('Frame model 6'!$A$2:$A$2042, $A20, 'Frame model 6'!H$2:H$2042)</f>
        <v>11</v>
      </c>
      <c r="H20">
        <f>SUMIF('Frame model 6'!$A$2:$A$2042, $A20, 'Frame model 6'!I$2:I$2042)</f>
        <v>5</v>
      </c>
      <c r="I20">
        <f>SUMIF('Frame model 6'!$A$2:$A$2042, $A20, 'Frame model 6'!J$2:J$2042)</f>
        <v>13</v>
      </c>
      <c r="J20">
        <f>SUMIF('Frame model 6'!$A$2:$A$2042, $A20, 'Frame model 6'!K$2:K$2042)</f>
        <v>13</v>
      </c>
      <c r="K20">
        <f>SUMIF('Frame model 6'!$A$2:$A$2042, $A20, 'Frame model 6'!L$2:L$2042)</f>
        <v>1</v>
      </c>
      <c r="L20">
        <f>SUMIF('Frame model 6'!$A$2:$A$2042, $A20, 'Frame model 6'!M$2:M$2042)</f>
        <v>0</v>
      </c>
      <c r="M20">
        <f>SUMIF('Frame model 6'!$A$2:$A$2042, $A20, 'Frame model 6'!N$2:N$2042)</f>
        <v>2</v>
      </c>
      <c r="N20">
        <f>SUMIF('Frame model 6'!$A$2:$A$2042, $A20, 'Frame model 6'!O$2:O$2042)</f>
        <v>0</v>
      </c>
      <c r="O20">
        <f>SUMIF('Frame model 6'!$A$2:$A$2042, $A20, 'Frame model 6'!P$2:P$2042)</f>
        <v>0</v>
      </c>
    </row>
    <row r="21" spans="1:15" x14ac:dyDescent="0.3">
      <c r="A21" t="s">
        <v>58</v>
      </c>
      <c r="B21" t="s">
        <v>39</v>
      </c>
      <c r="C21">
        <f>SUMIF('Frame model 6'!$A$2:$A$2042, $A21, 'Frame model 6'!D$2:D$2042)</f>
        <v>13</v>
      </c>
      <c r="D21">
        <f>SUMIF('Frame model 6'!$A$2:$A$2042, $A21, 'Frame model 6'!E$2:E$2042)</f>
        <v>13</v>
      </c>
      <c r="E21">
        <f>SUMIF('Frame model 6'!$A$2:$A$2042, $A21, 'Frame model 6'!F$2:F$2042)</f>
        <v>13</v>
      </c>
      <c r="F21">
        <f>SUMIF('Frame model 6'!$A$2:$A$2042, $A21, 'Frame model 6'!G$2:G$2042)</f>
        <v>13</v>
      </c>
      <c r="G21">
        <f>SUMIF('Frame model 6'!$A$2:$A$2042, $A21, 'Frame model 6'!H$2:H$2042)</f>
        <v>12</v>
      </c>
      <c r="H21">
        <f>SUMIF('Frame model 6'!$A$2:$A$2042, $A21, 'Frame model 6'!I$2:I$2042)</f>
        <v>5</v>
      </c>
      <c r="I21">
        <f>SUMIF('Frame model 6'!$A$2:$A$2042, $A21, 'Frame model 6'!J$2:J$2042)</f>
        <v>11</v>
      </c>
      <c r="J21">
        <f>SUMIF('Frame model 6'!$A$2:$A$2042, $A21, 'Frame model 6'!K$2:K$2042)</f>
        <v>13</v>
      </c>
      <c r="K21">
        <f>SUMIF('Frame model 6'!$A$2:$A$2042, $A21, 'Frame model 6'!L$2:L$2042)</f>
        <v>2</v>
      </c>
      <c r="L21">
        <f>SUMIF('Frame model 6'!$A$2:$A$2042, $A21, 'Frame model 6'!M$2:M$2042)</f>
        <v>6</v>
      </c>
      <c r="M21">
        <f>SUMIF('Frame model 6'!$A$2:$A$2042, $A21, 'Frame model 6'!N$2:N$2042)</f>
        <v>3</v>
      </c>
      <c r="N21">
        <f>SUMIF('Frame model 6'!$A$2:$A$2042, $A21, 'Frame model 6'!O$2:O$2042)</f>
        <v>0</v>
      </c>
      <c r="O21">
        <f>SUMIF('Frame model 6'!$A$2:$A$2042, $A21, 'Frame model 6'!P$2:P$2042)</f>
        <v>8</v>
      </c>
    </row>
    <row r="22" spans="1:15" x14ac:dyDescent="0.3">
      <c r="A22" t="s">
        <v>59</v>
      </c>
      <c r="B22" t="s">
        <v>39</v>
      </c>
      <c r="C22">
        <f>SUMIF('Frame model 6'!$A$2:$A$2042, $A22, 'Frame model 6'!D$2:D$2042)</f>
        <v>13</v>
      </c>
      <c r="D22">
        <f>SUMIF('Frame model 6'!$A$2:$A$2042, $A22, 'Frame model 6'!E$2:E$2042)</f>
        <v>13</v>
      </c>
      <c r="E22">
        <f>SUMIF('Frame model 6'!$A$2:$A$2042, $A22, 'Frame model 6'!F$2:F$2042)</f>
        <v>13</v>
      </c>
      <c r="F22">
        <f>SUMIF('Frame model 6'!$A$2:$A$2042, $A22, 'Frame model 6'!G$2:G$2042)</f>
        <v>13</v>
      </c>
      <c r="G22">
        <f>SUMIF('Frame model 6'!$A$2:$A$2042, $A22, 'Frame model 6'!H$2:H$2042)</f>
        <v>12</v>
      </c>
      <c r="H22">
        <f>SUMIF('Frame model 6'!$A$2:$A$2042, $A22, 'Frame model 6'!I$2:I$2042)</f>
        <v>4</v>
      </c>
      <c r="I22">
        <f>SUMIF('Frame model 6'!$A$2:$A$2042, $A22, 'Frame model 6'!J$2:J$2042)</f>
        <v>12</v>
      </c>
      <c r="J22">
        <f>SUMIF('Frame model 6'!$A$2:$A$2042, $A22, 'Frame model 6'!K$2:K$2042)</f>
        <v>13</v>
      </c>
      <c r="K22">
        <f>SUMIF('Frame model 6'!$A$2:$A$2042, $A22, 'Frame model 6'!L$2:L$2042)</f>
        <v>1</v>
      </c>
      <c r="L22">
        <f>SUMIF('Frame model 6'!$A$2:$A$2042, $A22, 'Frame model 6'!M$2:M$2042)</f>
        <v>0</v>
      </c>
      <c r="M22">
        <f>SUMIF('Frame model 6'!$A$2:$A$2042, $A22, 'Frame model 6'!N$2:N$2042)</f>
        <v>0</v>
      </c>
      <c r="N22">
        <f>SUMIF('Frame model 6'!$A$2:$A$2042, $A22, 'Frame model 6'!O$2:O$2042)</f>
        <v>0</v>
      </c>
      <c r="O22">
        <f>SUMIF('Frame model 6'!$A$2:$A$2042, $A22, 'Frame model 6'!P$2:P$2042)</f>
        <v>1</v>
      </c>
    </row>
    <row r="23" spans="1:15" x14ac:dyDescent="0.3">
      <c r="A23" t="s">
        <v>60</v>
      </c>
      <c r="B23" t="s">
        <v>39</v>
      </c>
      <c r="C23">
        <f>SUMIF('Frame model 6'!$A$2:$A$2042, $A23, 'Frame model 6'!D$2:D$2042)</f>
        <v>15</v>
      </c>
      <c r="D23">
        <f>SUMIF('Frame model 6'!$A$2:$A$2042, $A23, 'Frame model 6'!E$2:E$2042)</f>
        <v>15</v>
      </c>
      <c r="E23">
        <f>SUMIF('Frame model 6'!$A$2:$A$2042, $A23, 'Frame model 6'!F$2:F$2042)</f>
        <v>15</v>
      </c>
      <c r="F23">
        <f>SUMIF('Frame model 6'!$A$2:$A$2042, $A23, 'Frame model 6'!G$2:G$2042)</f>
        <v>15</v>
      </c>
      <c r="G23">
        <f>SUMIF('Frame model 6'!$A$2:$A$2042, $A23, 'Frame model 6'!H$2:H$2042)</f>
        <v>6</v>
      </c>
      <c r="H23">
        <f>SUMIF('Frame model 6'!$A$2:$A$2042, $A23, 'Frame model 6'!I$2:I$2042)</f>
        <v>0</v>
      </c>
      <c r="I23">
        <f>SUMIF('Frame model 6'!$A$2:$A$2042, $A23, 'Frame model 6'!J$2:J$2042)</f>
        <v>15</v>
      </c>
      <c r="J23">
        <f>SUMIF('Frame model 6'!$A$2:$A$2042, $A23, 'Frame model 6'!K$2:K$2042)</f>
        <v>15</v>
      </c>
      <c r="K23">
        <f>SUMIF('Frame model 6'!$A$2:$A$2042, $A23, 'Frame model 6'!L$2:L$2042)</f>
        <v>2</v>
      </c>
      <c r="L23">
        <f>SUMIF('Frame model 6'!$A$2:$A$2042, $A23, 'Frame model 6'!M$2:M$2042)</f>
        <v>0</v>
      </c>
      <c r="M23">
        <f>SUMIF('Frame model 6'!$A$2:$A$2042, $A23, 'Frame model 6'!N$2:N$2042)</f>
        <v>0</v>
      </c>
      <c r="N23">
        <f>SUMIF('Frame model 6'!$A$2:$A$2042, $A23, 'Frame model 6'!O$2:O$2042)</f>
        <v>0</v>
      </c>
      <c r="O23">
        <f>SUMIF('Frame model 6'!$A$2:$A$2042, $A23, 'Frame model 6'!P$2:P$2042)</f>
        <v>0</v>
      </c>
    </row>
    <row r="24" spans="1:15" x14ac:dyDescent="0.3">
      <c r="A24" t="s">
        <v>61</v>
      </c>
      <c r="B24" t="s">
        <v>39</v>
      </c>
      <c r="C24">
        <f>SUMIF('Frame model 6'!$A$2:$A$2042, $A24, 'Frame model 6'!D$2:D$2042)</f>
        <v>12</v>
      </c>
      <c r="D24">
        <f>SUMIF('Frame model 6'!$A$2:$A$2042, $A24, 'Frame model 6'!E$2:E$2042)</f>
        <v>12</v>
      </c>
      <c r="E24">
        <f>SUMIF('Frame model 6'!$A$2:$A$2042, $A24, 'Frame model 6'!F$2:F$2042)</f>
        <v>12</v>
      </c>
      <c r="F24">
        <f>SUMIF('Frame model 6'!$A$2:$A$2042, $A24, 'Frame model 6'!G$2:G$2042)</f>
        <v>12</v>
      </c>
      <c r="G24">
        <f>SUMIF('Frame model 6'!$A$2:$A$2042, $A24, 'Frame model 6'!H$2:H$2042)</f>
        <v>4</v>
      </c>
      <c r="H24">
        <f>SUMIF('Frame model 6'!$A$2:$A$2042, $A24, 'Frame model 6'!I$2:I$2042)</f>
        <v>2</v>
      </c>
      <c r="I24">
        <f>SUMIF('Frame model 6'!$A$2:$A$2042, $A24, 'Frame model 6'!J$2:J$2042)</f>
        <v>12</v>
      </c>
      <c r="J24">
        <f>SUMIF('Frame model 6'!$A$2:$A$2042, $A24, 'Frame model 6'!K$2:K$2042)</f>
        <v>12</v>
      </c>
      <c r="K24">
        <f>SUMIF('Frame model 6'!$A$2:$A$2042, $A24, 'Frame model 6'!L$2:L$2042)</f>
        <v>3</v>
      </c>
      <c r="L24">
        <f>SUMIF('Frame model 6'!$A$2:$A$2042, $A24, 'Frame model 6'!M$2:M$2042)</f>
        <v>0</v>
      </c>
      <c r="M24">
        <f>SUMIF('Frame model 6'!$A$2:$A$2042, $A24, 'Frame model 6'!N$2:N$2042)</f>
        <v>0</v>
      </c>
      <c r="N24">
        <f>SUMIF('Frame model 6'!$A$2:$A$2042, $A24, 'Frame model 6'!O$2:O$2042)</f>
        <v>0</v>
      </c>
      <c r="O24">
        <f>SUMIF('Frame model 6'!$A$2:$A$2042, $A24, 'Frame model 6'!P$2:P$2042)</f>
        <v>0</v>
      </c>
    </row>
    <row r="25" spans="1:15" x14ac:dyDescent="0.3">
      <c r="A25" t="s">
        <v>62</v>
      </c>
      <c r="B25" t="s">
        <v>39</v>
      </c>
      <c r="C25">
        <f>SUMIF('Frame model 6'!$A$2:$A$2042, $A25, 'Frame model 6'!D$2:D$2042)</f>
        <v>16</v>
      </c>
      <c r="D25">
        <f>SUMIF('Frame model 6'!$A$2:$A$2042, $A25, 'Frame model 6'!E$2:E$2042)</f>
        <v>16</v>
      </c>
      <c r="E25">
        <f>SUMIF('Frame model 6'!$A$2:$A$2042, $A25, 'Frame model 6'!F$2:F$2042)</f>
        <v>16</v>
      </c>
      <c r="F25">
        <f>SUMIF('Frame model 6'!$A$2:$A$2042, $A25, 'Frame model 6'!G$2:G$2042)</f>
        <v>16</v>
      </c>
      <c r="G25">
        <f>SUMIF('Frame model 6'!$A$2:$A$2042, $A25, 'Frame model 6'!H$2:H$2042)</f>
        <v>7</v>
      </c>
      <c r="H25">
        <f>SUMIF('Frame model 6'!$A$2:$A$2042, $A25, 'Frame model 6'!I$2:I$2042)</f>
        <v>0</v>
      </c>
      <c r="I25">
        <f>SUMIF('Frame model 6'!$A$2:$A$2042, $A25, 'Frame model 6'!J$2:J$2042)</f>
        <v>16</v>
      </c>
      <c r="J25">
        <f>SUMIF('Frame model 6'!$A$2:$A$2042, $A25, 'Frame model 6'!K$2:K$2042)</f>
        <v>16</v>
      </c>
      <c r="K25">
        <f>SUMIF('Frame model 6'!$A$2:$A$2042, $A25, 'Frame model 6'!L$2:L$2042)</f>
        <v>0</v>
      </c>
      <c r="L25">
        <f>SUMIF('Frame model 6'!$A$2:$A$2042, $A25, 'Frame model 6'!M$2:M$2042)</f>
        <v>0</v>
      </c>
      <c r="M25">
        <f>SUMIF('Frame model 6'!$A$2:$A$2042, $A25, 'Frame model 6'!N$2:N$2042)</f>
        <v>0</v>
      </c>
      <c r="N25">
        <f>SUMIF('Frame model 6'!$A$2:$A$2042, $A25, 'Frame model 6'!O$2:O$2042)</f>
        <v>0</v>
      </c>
      <c r="O25">
        <f>SUMIF('Frame model 6'!$A$2:$A$2042, $A25, 'Frame model 6'!P$2:P$2042)</f>
        <v>0</v>
      </c>
    </row>
    <row r="26" spans="1:15" x14ac:dyDescent="0.3">
      <c r="A26" t="s">
        <v>63</v>
      </c>
      <c r="B26" t="s">
        <v>39</v>
      </c>
      <c r="C26">
        <f>SUMIF('Frame model 6'!$A$2:$A$2042, $A26, 'Frame model 6'!D$2:D$2042)</f>
        <v>17</v>
      </c>
      <c r="D26">
        <f>SUMIF('Frame model 6'!$A$2:$A$2042, $A26, 'Frame model 6'!E$2:E$2042)</f>
        <v>17</v>
      </c>
      <c r="E26">
        <f>SUMIF('Frame model 6'!$A$2:$A$2042, $A26, 'Frame model 6'!F$2:F$2042)</f>
        <v>17</v>
      </c>
      <c r="F26">
        <f>SUMIF('Frame model 6'!$A$2:$A$2042, $A26, 'Frame model 6'!G$2:G$2042)</f>
        <v>17</v>
      </c>
      <c r="G26">
        <f>SUMIF('Frame model 6'!$A$2:$A$2042, $A26, 'Frame model 6'!H$2:H$2042)</f>
        <v>1</v>
      </c>
      <c r="H26">
        <f>SUMIF('Frame model 6'!$A$2:$A$2042, $A26, 'Frame model 6'!I$2:I$2042)</f>
        <v>0</v>
      </c>
      <c r="I26">
        <f>SUMIF('Frame model 6'!$A$2:$A$2042, $A26, 'Frame model 6'!J$2:J$2042)</f>
        <v>17</v>
      </c>
      <c r="J26">
        <f>SUMIF('Frame model 6'!$A$2:$A$2042, $A26, 'Frame model 6'!K$2:K$2042)</f>
        <v>17</v>
      </c>
      <c r="K26">
        <f>SUMIF('Frame model 6'!$A$2:$A$2042, $A26, 'Frame model 6'!L$2:L$2042)</f>
        <v>4</v>
      </c>
      <c r="L26">
        <f>SUMIF('Frame model 6'!$A$2:$A$2042, $A26, 'Frame model 6'!M$2:M$2042)</f>
        <v>0</v>
      </c>
      <c r="M26">
        <f>SUMIF('Frame model 6'!$A$2:$A$2042, $A26, 'Frame model 6'!N$2:N$2042)</f>
        <v>0</v>
      </c>
      <c r="N26">
        <f>SUMIF('Frame model 6'!$A$2:$A$2042, $A26, 'Frame model 6'!O$2:O$2042)</f>
        <v>0</v>
      </c>
      <c r="O26">
        <f>SUMIF('Frame model 6'!$A$2:$A$2042, $A26, 'Frame model 6'!P$2:P$2042)</f>
        <v>0</v>
      </c>
    </row>
    <row r="27" spans="1:15" x14ac:dyDescent="0.3">
      <c r="A27" t="s">
        <v>64</v>
      </c>
      <c r="B27" t="s">
        <v>39</v>
      </c>
      <c r="C27">
        <f>SUMIF('Frame model 6'!$A$2:$A$2042, $A27, 'Frame model 6'!D$2:D$2042)</f>
        <v>22</v>
      </c>
      <c r="D27">
        <f>SUMIF('Frame model 6'!$A$2:$A$2042, $A27, 'Frame model 6'!E$2:E$2042)</f>
        <v>22</v>
      </c>
      <c r="E27">
        <f>SUMIF('Frame model 6'!$A$2:$A$2042, $A27, 'Frame model 6'!F$2:F$2042)</f>
        <v>22</v>
      </c>
      <c r="F27">
        <f>SUMIF('Frame model 6'!$A$2:$A$2042, $A27, 'Frame model 6'!G$2:G$2042)</f>
        <v>22</v>
      </c>
      <c r="G27">
        <f>SUMIF('Frame model 6'!$A$2:$A$2042, $A27, 'Frame model 6'!H$2:H$2042)</f>
        <v>2</v>
      </c>
      <c r="H27">
        <f>SUMIF('Frame model 6'!$A$2:$A$2042, $A27, 'Frame model 6'!I$2:I$2042)</f>
        <v>4</v>
      </c>
      <c r="I27">
        <f>SUMIF('Frame model 6'!$A$2:$A$2042, $A27, 'Frame model 6'!J$2:J$2042)</f>
        <v>22</v>
      </c>
      <c r="J27">
        <f>SUMIF('Frame model 6'!$A$2:$A$2042, $A27, 'Frame model 6'!K$2:K$2042)</f>
        <v>22</v>
      </c>
      <c r="K27">
        <f>SUMIF('Frame model 6'!$A$2:$A$2042, $A27, 'Frame model 6'!L$2:L$2042)</f>
        <v>3</v>
      </c>
      <c r="L27">
        <f>SUMIF('Frame model 6'!$A$2:$A$2042, $A27, 'Frame model 6'!M$2:M$2042)</f>
        <v>0</v>
      </c>
      <c r="M27">
        <f>SUMIF('Frame model 6'!$A$2:$A$2042, $A27, 'Frame model 6'!N$2:N$2042)</f>
        <v>7</v>
      </c>
      <c r="N27">
        <f>SUMIF('Frame model 6'!$A$2:$A$2042, $A27, 'Frame model 6'!O$2:O$2042)</f>
        <v>0</v>
      </c>
      <c r="O27">
        <f>SUMIF('Frame model 6'!$A$2:$A$2042, $A27, 'Frame model 6'!P$2:P$2042)</f>
        <v>0</v>
      </c>
    </row>
    <row r="28" spans="1:15" x14ac:dyDescent="0.3">
      <c r="A28" t="s">
        <v>65</v>
      </c>
      <c r="B28" t="s">
        <v>39</v>
      </c>
      <c r="C28">
        <f>SUMIF('Frame model 6'!$A$2:$A$2042, $A28, 'Frame model 6'!D$2:D$2042)</f>
        <v>10</v>
      </c>
      <c r="D28">
        <f>SUMIF('Frame model 6'!$A$2:$A$2042, $A28, 'Frame model 6'!E$2:E$2042)</f>
        <v>10</v>
      </c>
      <c r="E28">
        <f>SUMIF('Frame model 6'!$A$2:$A$2042, $A28, 'Frame model 6'!F$2:F$2042)</f>
        <v>10</v>
      </c>
      <c r="F28">
        <f>SUMIF('Frame model 6'!$A$2:$A$2042, $A28, 'Frame model 6'!G$2:G$2042)</f>
        <v>10</v>
      </c>
      <c r="G28">
        <f>SUMIF('Frame model 6'!$A$2:$A$2042, $A28, 'Frame model 6'!H$2:H$2042)</f>
        <v>6</v>
      </c>
      <c r="H28">
        <f>SUMIF('Frame model 6'!$A$2:$A$2042, $A28, 'Frame model 6'!I$2:I$2042)</f>
        <v>2</v>
      </c>
      <c r="I28">
        <f>SUMIF('Frame model 6'!$A$2:$A$2042, $A28, 'Frame model 6'!J$2:J$2042)</f>
        <v>10</v>
      </c>
      <c r="J28">
        <f>SUMIF('Frame model 6'!$A$2:$A$2042, $A28, 'Frame model 6'!K$2:K$2042)</f>
        <v>10</v>
      </c>
      <c r="K28">
        <f>SUMIF('Frame model 6'!$A$2:$A$2042, $A28, 'Frame model 6'!L$2:L$2042)</f>
        <v>2</v>
      </c>
      <c r="L28">
        <f>SUMIF('Frame model 6'!$A$2:$A$2042, $A28, 'Frame model 6'!M$2:M$2042)</f>
        <v>0</v>
      </c>
      <c r="M28">
        <f>SUMIF('Frame model 6'!$A$2:$A$2042, $A28, 'Frame model 6'!N$2:N$2042)</f>
        <v>0</v>
      </c>
      <c r="N28">
        <f>SUMIF('Frame model 6'!$A$2:$A$2042, $A28, 'Frame model 6'!O$2:O$2042)</f>
        <v>0</v>
      </c>
      <c r="O28">
        <f>SUMIF('Frame model 6'!$A$2:$A$2042, $A28, 'Frame model 6'!P$2:P$2042)</f>
        <v>0</v>
      </c>
    </row>
    <row r="29" spans="1:15" x14ac:dyDescent="0.3">
      <c r="A29" t="s">
        <v>66</v>
      </c>
      <c r="B29" t="s">
        <v>39</v>
      </c>
      <c r="C29">
        <f>SUMIF('Frame model 6'!$A$2:$A$2042, $A29, 'Frame model 6'!D$2:D$2042)</f>
        <v>12</v>
      </c>
      <c r="D29">
        <f>SUMIF('Frame model 6'!$A$2:$A$2042, $A29, 'Frame model 6'!E$2:E$2042)</f>
        <v>12</v>
      </c>
      <c r="E29">
        <f>SUMIF('Frame model 6'!$A$2:$A$2042, $A29, 'Frame model 6'!F$2:F$2042)</f>
        <v>12</v>
      </c>
      <c r="F29">
        <f>SUMIF('Frame model 6'!$A$2:$A$2042, $A29, 'Frame model 6'!G$2:G$2042)</f>
        <v>12</v>
      </c>
      <c r="G29">
        <f>SUMIF('Frame model 6'!$A$2:$A$2042, $A29, 'Frame model 6'!H$2:H$2042)</f>
        <v>5</v>
      </c>
      <c r="H29">
        <f>SUMIF('Frame model 6'!$A$2:$A$2042, $A29, 'Frame model 6'!I$2:I$2042)</f>
        <v>9</v>
      </c>
      <c r="I29">
        <f>SUMIF('Frame model 6'!$A$2:$A$2042, $A29, 'Frame model 6'!J$2:J$2042)</f>
        <v>12</v>
      </c>
      <c r="J29">
        <f>SUMIF('Frame model 6'!$A$2:$A$2042, $A29, 'Frame model 6'!K$2:K$2042)</f>
        <v>12</v>
      </c>
      <c r="K29">
        <f>SUMIF('Frame model 6'!$A$2:$A$2042, $A29, 'Frame model 6'!L$2:L$2042)</f>
        <v>0</v>
      </c>
      <c r="L29">
        <f>SUMIF('Frame model 6'!$A$2:$A$2042, $A29, 'Frame model 6'!M$2:M$2042)</f>
        <v>0</v>
      </c>
      <c r="M29">
        <f>SUMIF('Frame model 6'!$A$2:$A$2042, $A29, 'Frame model 6'!N$2:N$2042)</f>
        <v>0</v>
      </c>
      <c r="N29">
        <f>SUMIF('Frame model 6'!$A$2:$A$2042, $A29, 'Frame model 6'!O$2:O$2042)</f>
        <v>0</v>
      </c>
      <c r="O29">
        <f>SUMIF('Frame model 6'!$A$2:$A$2042, $A29, 'Frame model 6'!P$2:P$2042)</f>
        <v>0</v>
      </c>
    </row>
    <row r="30" spans="1:15" x14ac:dyDescent="0.3">
      <c r="A30" t="s">
        <v>67</v>
      </c>
      <c r="B30" t="s">
        <v>39</v>
      </c>
      <c r="C30">
        <f>SUMIF('Frame model 6'!$A$2:$A$2042, $A30, 'Frame model 6'!D$2:D$2042)</f>
        <v>19</v>
      </c>
      <c r="D30">
        <f>SUMIF('Frame model 6'!$A$2:$A$2042, $A30, 'Frame model 6'!E$2:E$2042)</f>
        <v>19</v>
      </c>
      <c r="E30">
        <f>SUMIF('Frame model 6'!$A$2:$A$2042, $A30, 'Frame model 6'!F$2:F$2042)</f>
        <v>19</v>
      </c>
      <c r="F30">
        <f>SUMIF('Frame model 6'!$A$2:$A$2042, $A30, 'Frame model 6'!G$2:G$2042)</f>
        <v>19</v>
      </c>
      <c r="G30">
        <f>SUMIF('Frame model 6'!$A$2:$A$2042, $A30, 'Frame model 6'!H$2:H$2042)</f>
        <v>16</v>
      </c>
      <c r="H30">
        <f>SUMIF('Frame model 6'!$A$2:$A$2042, $A30, 'Frame model 6'!I$2:I$2042)</f>
        <v>15</v>
      </c>
      <c r="I30">
        <f>SUMIF('Frame model 6'!$A$2:$A$2042, $A30, 'Frame model 6'!J$2:J$2042)</f>
        <v>19</v>
      </c>
      <c r="J30">
        <f>SUMIF('Frame model 6'!$A$2:$A$2042, $A30, 'Frame model 6'!K$2:K$2042)</f>
        <v>19</v>
      </c>
      <c r="K30">
        <f>SUMIF('Frame model 6'!$A$2:$A$2042, $A30, 'Frame model 6'!L$2:L$2042)</f>
        <v>1</v>
      </c>
      <c r="L30">
        <f>SUMIF('Frame model 6'!$A$2:$A$2042, $A30, 'Frame model 6'!M$2:M$2042)</f>
        <v>5</v>
      </c>
      <c r="M30">
        <f>SUMIF('Frame model 6'!$A$2:$A$2042, $A30, 'Frame model 6'!N$2:N$2042)</f>
        <v>4</v>
      </c>
      <c r="N30">
        <f>SUMIF('Frame model 6'!$A$2:$A$2042, $A30, 'Frame model 6'!O$2:O$2042)</f>
        <v>0</v>
      </c>
      <c r="O30">
        <f>SUMIF('Frame model 6'!$A$2:$A$2042, $A30, 'Frame model 6'!P$2:P$2042)</f>
        <v>8</v>
      </c>
    </row>
    <row r="31" spans="1:15" x14ac:dyDescent="0.3">
      <c r="A31" t="s">
        <v>68</v>
      </c>
      <c r="B31" t="s">
        <v>39</v>
      </c>
      <c r="C31">
        <f>SUMIF('Frame model 6'!$A$2:$A$2042, $A31, 'Frame model 6'!D$2:D$2042)</f>
        <v>11</v>
      </c>
      <c r="D31">
        <f>SUMIF('Frame model 6'!$A$2:$A$2042, $A31, 'Frame model 6'!E$2:E$2042)</f>
        <v>11</v>
      </c>
      <c r="E31">
        <f>SUMIF('Frame model 6'!$A$2:$A$2042, $A31, 'Frame model 6'!F$2:F$2042)</f>
        <v>11</v>
      </c>
      <c r="F31">
        <f>SUMIF('Frame model 6'!$A$2:$A$2042, $A31, 'Frame model 6'!G$2:G$2042)</f>
        <v>11</v>
      </c>
      <c r="G31">
        <f>SUMIF('Frame model 6'!$A$2:$A$2042, $A31, 'Frame model 6'!H$2:H$2042)</f>
        <v>5</v>
      </c>
      <c r="H31">
        <f>SUMIF('Frame model 6'!$A$2:$A$2042, $A31, 'Frame model 6'!I$2:I$2042)</f>
        <v>2</v>
      </c>
      <c r="I31">
        <f>SUMIF('Frame model 6'!$A$2:$A$2042, $A31, 'Frame model 6'!J$2:J$2042)</f>
        <v>11</v>
      </c>
      <c r="J31">
        <f>SUMIF('Frame model 6'!$A$2:$A$2042, $A31, 'Frame model 6'!K$2:K$2042)</f>
        <v>11</v>
      </c>
      <c r="K31">
        <f>SUMIF('Frame model 6'!$A$2:$A$2042, $A31, 'Frame model 6'!L$2:L$2042)</f>
        <v>0</v>
      </c>
      <c r="L31">
        <f>SUMIF('Frame model 6'!$A$2:$A$2042, $A31, 'Frame model 6'!M$2:M$2042)</f>
        <v>0</v>
      </c>
      <c r="M31">
        <f>SUMIF('Frame model 6'!$A$2:$A$2042, $A31, 'Frame model 6'!N$2:N$2042)</f>
        <v>0</v>
      </c>
      <c r="N31">
        <f>SUMIF('Frame model 6'!$A$2:$A$2042, $A31, 'Frame model 6'!O$2:O$2042)</f>
        <v>0</v>
      </c>
      <c r="O31">
        <f>SUMIF('Frame model 6'!$A$2:$A$2042, $A31, 'Frame model 6'!P$2:P$2042)</f>
        <v>0</v>
      </c>
    </row>
    <row r="32" spans="1:15" x14ac:dyDescent="0.3">
      <c r="A32" t="s">
        <v>69</v>
      </c>
      <c r="B32" t="s">
        <v>39</v>
      </c>
      <c r="C32">
        <f>SUMIF('Frame model 6'!$A$2:$A$2042, $A32, 'Frame model 6'!D$2:D$2042)</f>
        <v>14</v>
      </c>
      <c r="D32">
        <f>SUMIF('Frame model 6'!$A$2:$A$2042, $A32, 'Frame model 6'!E$2:E$2042)</f>
        <v>14</v>
      </c>
      <c r="E32">
        <f>SUMIF('Frame model 6'!$A$2:$A$2042, $A32, 'Frame model 6'!F$2:F$2042)</f>
        <v>14</v>
      </c>
      <c r="F32">
        <f>SUMIF('Frame model 6'!$A$2:$A$2042, $A32, 'Frame model 6'!G$2:G$2042)</f>
        <v>14</v>
      </c>
      <c r="G32">
        <f>SUMIF('Frame model 6'!$A$2:$A$2042, $A32, 'Frame model 6'!H$2:H$2042)</f>
        <v>10</v>
      </c>
      <c r="H32">
        <f>SUMIF('Frame model 6'!$A$2:$A$2042, $A32, 'Frame model 6'!I$2:I$2042)</f>
        <v>0</v>
      </c>
      <c r="I32">
        <f>SUMIF('Frame model 6'!$A$2:$A$2042, $A32, 'Frame model 6'!J$2:J$2042)</f>
        <v>14</v>
      </c>
      <c r="J32">
        <f>SUMIF('Frame model 6'!$A$2:$A$2042, $A32, 'Frame model 6'!K$2:K$2042)</f>
        <v>14</v>
      </c>
      <c r="K32">
        <f>SUMIF('Frame model 6'!$A$2:$A$2042, $A32, 'Frame model 6'!L$2:L$2042)</f>
        <v>0</v>
      </c>
      <c r="L32">
        <f>SUMIF('Frame model 6'!$A$2:$A$2042, $A32, 'Frame model 6'!M$2:M$2042)</f>
        <v>3</v>
      </c>
      <c r="M32">
        <f>SUMIF('Frame model 6'!$A$2:$A$2042, $A32, 'Frame model 6'!N$2:N$2042)</f>
        <v>0</v>
      </c>
      <c r="N32">
        <f>SUMIF('Frame model 6'!$A$2:$A$2042, $A32, 'Frame model 6'!O$2:O$2042)</f>
        <v>0</v>
      </c>
      <c r="O32">
        <f>SUMIF('Frame model 6'!$A$2:$A$2042, $A32, 'Frame model 6'!P$2:P$2042)</f>
        <v>0</v>
      </c>
    </row>
    <row r="33" spans="1:15" x14ac:dyDescent="0.3">
      <c r="A33" t="s">
        <v>70</v>
      </c>
      <c r="B33" t="s">
        <v>39</v>
      </c>
      <c r="C33">
        <f>SUMIF('Frame model 6'!$A$2:$A$2042, $A33, 'Frame model 6'!D$2:D$2042)</f>
        <v>12</v>
      </c>
      <c r="D33">
        <f>SUMIF('Frame model 6'!$A$2:$A$2042, $A33, 'Frame model 6'!E$2:E$2042)</f>
        <v>12</v>
      </c>
      <c r="E33">
        <f>SUMIF('Frame model 6'!$A$2:$A$2042, $A33, 'Frame model 6'!F$2:F$2042)</f>
        <v>12</v>
      </c>
      <c r="F33">
        <f>SUMIF('Frame model 6'!$A$2:$A$2042, $A33, 'Frame model 6'!G$2:G$2042)</f>
        <v>12</v>
      </c>
      <c r="G33">
        <f>SUMIF('Frame model 6'!$A$2:$A$2042, $A33, 'Frame model 6'!H$2:H$2042)</f>
        <v>11</v>
      </c>
      <c r="H33">
        <f>SUMIF('Frame model 6'!$A$2:$A$2042, $A33, 'Frame model 6'!I$2:I$2042)</f>
        <v>3</v>
      </c>
      <c r="I33">
        <f>SUMIF('Frame model 6'!$A$2:$A$2042, $A33, 'Frame model 6'!J$2:J$2042)</f>
        <v>12</v>
      </c>
      <c r="J33">
        <f>SUMIF('Frame model 6'!$A$2:$A$2042, $A33, 'Frame model 6'!K$2:K$2042)</f>
        <v>12</v>
      </c>
      <c r="K33">
        <f>SUMIF('Frame model 6'!$A$2:$A$2042, $A33, 'Frame model 6'!L$2:L$2042)</f>
        <v>2</v>
      </c>
      <c r="L33">
        <f>SUMIF('Frame model 6'!$A$2:$A$2042, $A33, 'Frame model 6'!M$2:M$2042)</f>
        <v>2</v>
      </c>
      <c r="M33">
        <f>SUMIF('Frame model 6'!$A$2:$A$2042, $A33, 'Frame model 6'!N$2:N$2042)</f>
        <v>0</v>
      </c>
      <c r="N33">
        <f>SUMIF('Frame model 6'!$A$2:$A$2042, $A33, 'Frame model 6'!O$2:O$2042)</f>
        <v>0</v>
      </c>
      <c r="O33">
        <f>SUMIF('Frame model 6'!$A$2:$A$2042, $A33, 'Frame model 6'!P$2:P$2042)</f>
        <v>0</v>
      </c>
    </row>
    <row r="34" spans="1:15" x14ac:dyDescent="0.3">
      <c r="A34" t="s">
        <v>71</v>
      </c>
      <c r="B34" t="s">
        <v>39</v>
      </c>
      <c r="C34">
        <f>SUMIF('Frame model 6'!$A$2:$A$2042, $A34, 'Frame model 6'!D$2:D$2042)</f>
        <v>17</v>
      </c>
      <c r="D34">
        <f>SUMIF('Frame model 6'!$A$2:$A$2042, $A34, 'Frame model 6'!E$2:E$2042)</f>
        <v>17</v>
      </c>
      <c r="E34">
        <f>SUMIF('Frame model 6'!$A$2:$A$2042, $A34, 'Frame model 6'!F$2:F$2042)</f>
        <v>17</v>
      </c>
      <c r="F34">
        <f>SUMIF('Frame model 6'!$A$2:$A$2042, $A34, 'Frame model 6'!G$2:G$2042)</f>
        <v>17</v>
      </c>
      <c r="G34">
        <f>SUMIF('Frame model 6'!$A$2:$A$2042, $A34, 'Frame model 6'!H$2:H$2042)</f>
        <v>8</v>
      </c>
      <c r="H34">
        <f>SUMIF('Frame model 6'!$A$2:$A$2042, $A34, 'Frame model 6'!I$2:I$2042)</f>
        <v>9</v>
      </c>
      <c r="I34">
        <f>SUMIF('Frame model 6'!$A$2:$A$2042, $A34, 'Frame model 6'!J$2:J$2042)</f>
        <v>17</v>
      </c>
      <c r="J34">
        <f>SUMIF('Frame model 6'!$A$2:$A$2042, $A34, 'Frame model 6'!K$2:K$2042)</f>
        <v>17</v>
      </c>
      <c r="K34">
        <f>SUMIF('Frame model 6'!$A$2:$A$2042, $A34, 'Frame model 6'!L$2:L$2042)</f>
        <v>1</v>
      </c>
      <c r="L34">
        <f>SUMIF('Frame model 6'!$A$2:$A$2042, $A34, 'Frame model 6'!M$2:M$2042)</f>
        <v>4</v>
      </c>
      <c r="M34">
        <f>SUMIF('Frame model 6'!$A$2:$A$2042, $A34, 'Frame model 6'!N$2:N$2042)</f>
        <v>2</v>
      </c>
      <c r="N34">
        <f>SUMIF('Frame model 6'!$A$2:$A$2042, $A34, 'Frame model 6'!O$2:O$2042)</f>
        <v>0</v>
      </c>
      <c r="O34">
        <f>SUMIF('Frame model 6'!$A$2:$A$2042, $A34, 'Frame model 6'!P$2:P$2042)</f>
        <v>0</v>
      </c>
    </row>
    <row r="35" spans="1:15" x14ac:dyDescent="0.3">
      <c r="A35" t="s">
        <v>72</v>
      </c>
      <c r="B35" t="s">
        <v>39</v>
      </c>
      <c r="C35">
        <f>SUMIF('Frame model 6'!$A$2:$A$2042, $A35, 'Frame model 6'!D$2:D$2042)</f>
        <v>13</v>
      </c>
      <c r="D35">
        <f>SUMIF('Frame model 6'!$A$2:$A$2042, $A35, 'Frame model 6'!E$2:E$2042)</f>
        <v>13</v>
      </c>
      <c r="E35">
        <f>SUMIF('Frame model 6'!$A$2:$A$2042, $A35, 'Frame model 6'!F$2:F$2042)</f>
        <v>13</v>
      </c>
      <c r="F35">
        <f>SUMIF('Frame model 6'!$A$2:$A$2042, $A35, 'Frame model 6'!G$2:G$2042)</f>
        <v>13</v>
      </c>
      <c r="G35">
        <f>SUMIF('Frame model 6'!$A$2:$A$2042, $A35, 'Frame model 6'!H$2:H$2042)</f>
        <v>6</v>
      </c>
      <c r="H35">
        <f>SUMIF('Frame model 6'!$A$2:$A$2042, $A35, 'Frame model 6'!I$2:I$2042)</f>
        <v>4</v>
      </c>
      <c r="I35">
        <f>SUMIF('Frame model 6'!$A$2:$A$2042, $A35, 'Frame model 6'!J$2:J$2042)</f>
        <v>13</v>
      </c>
      <c r="J35">
        <f>SUMIF('Frame model 6'!$A$2:$A$2042, $A35, 'Frame model 6'!K$2:K$2042)</f>
        <v>13</v>
      </c>
      <c r="K35">
        <f>SUMIF('Frame model 6'!$A$2:$A$2042, $A35, 'Frame model 6'!L$2:L$2042)</f>
        <v>2</v>
      </c>
      <c r="L35">
        <f>SUMIF('Frame model 6'!$A$2:$A$2042, $A35, 'Frame model 6'!M$2:M$2042)</f>
        <v>0</v>
      </c>
      <c r="M35">
        <f>SUMIF('Frame model 6'!$A$2:$A$2042, $A35, 'Frame model 6'!N$2:N$2042)</f>
        <v>0</v>
      </c>
      <c r="N35">
        <f>SUMIF('Frame model 6'!$A$2:$A$2042, $A35, 'Frame model 6'!O$2:O$2042)</f>
        <v>0</v>
      </c>
      <c r="O35">
        <f>SUMIF('Frame model 6'!$A$2:$A$2042, $A35, 'Frame model 6'!P$2:P$2042)</f>
        <v>0</v>
      </c>
    </row>
    <row r="36" spans="1:15" x14ac:dyDescent="0.3">
      <c r="A36" t="s">
        <v>73</v>
      </c>
      <c r="B36" t="s">
        <v>39</v>
      </c>
      <c r="C36">
        <f>SUMIF('Frame model 6'!$A$2:$A$2042, $A36, 'Frame model 6'!D$2:D$2042)</f>
        <v>18</v>
      </c>
      <c r="D36">
        <f>SUMIF('Frame model 6'!$A$2:$A$2042, $A36, 'Frame model 6'!E$2:E$2042)</f>
        <v>18</v>
      </c>
      <c r="E36">
        <f>SUMIF('Frame model 6'!$A$2:$A$2042, $A36, 'Frame model 6'!F$2:F$2042)</f>
        <v>18</v>
      </c>
      <c r="F36">
        <f>SUMIF('Frame model 6'!$A$2:$A$2042, $A36, 'Frame model 6'!G$2:G$2042)</f>
        <v>18</v>
      </c>
      <c r="G36">
        <f>SUMIF('Frame model 6'!$A$2:$A$2042, $A36, 'Frame model 6'!H$2:H$2042)</f>
        <v>3</v>
      </c>
      <c r="H36">
        <f>SUMIF('Frame model 6'!$A$2:$A$2042, $A36, 'Frame model 6'!I$2:I$2042)</f>
        <v>7</v>
      </c>
      <c r="I36">
        <f>SUMIF('Frame model 6'!$A$2:$A$2042, $A36, 'Frame model 6'!J$2:J$2042)</f>
        <v>18</v>
      </c>
      <c r="J36">
        <f>SUMIF('Frame model 6'!$A$2:$A$2042, $A36, 'Frame model 6'!K$2:K$2042)</f>
        <v>18</v>
      </c>
      <c r="K36">
        <f>SUMIF('Frame model 6'!$A$2:$A$2042, $A36, 'Frame model 6'!L$2:L$2042)</f>
        <v>3</v>
      </c>
      <c r="L36">
        <f>SUMIF('Frame model 6'!$A$2:$A$2042, $A36, 'Frame model 6'!M$2:M$2042)</f>
        <v>0</v>
      </c>
      <c r="M36">
        <f>SUMIF('Frame model 6'!$A$2:$A$2042, $A36, 'Frame model 6'!N$2:N$2042)</f>
        <v>0</v>
      </c>
      <c r="N36">
        <f>SUMIF('Frame model 6'!$A$2:$A$2042, $A36, 'Frame model 6'!O$2:O$2042)</f>
        <v>0</v>
      </c>
      <c r="O36">
        <f>SUMIF('Frame model 6'!$A$2:$A$2042, $A36, 'Frame model 6'!P$2:P$2042)</f>
        <v>0</v>
      </c>
    </row>
    <row r="37" spans="1:15" x14ac:dyDescent="0.3">
      <c r="A37" t="s">
        <v>74</v>
      </c>
      <c r="B37" t="s">
        <v>39</v>
      </c>
      <c r="C37">
        <f>SUMIF('Frame model 6'!$A$2:$A$2042, $A37, 'Frame model 6'!D$2:D$2042)</f>
        <v>13</v>
      </c>
      <c r="D37">
        <f>SUMIF('Frame model 6'!$A$2:$A$2042, $A37, 'Frame model 6'!E$2:E$2042)</f>
        <v>13</v>
      </c>
      <c r="E37">
        <f>SUMIF('Frame model 6'!$A$2:$A$2042, $A37, 'Frame model 6'!F$2:F$2042)</f>
        <v>13</v>
      </c>
      <c r="F37">
        <f>SUMIF('Frame model 6'!$A$2:$A$2042, $A37, 'Frame model 6'!G$2:G$2042)</f>
        <v>13</v>
      </c>
      <c r="G37">
        <f>SUMIF('Frame model 6'!$A$2:$A$2042, $A37, 'Frame model 6'!H$2:H$2042)</f>
        <v>8</v>
      </c>
      <c r="H37">
        <f>SUMIF('Frame model 6'!$A$2:$A$2042, $A37, 'Frame model 6'!I$2:I$2042)</f>
        <v>7</v>
      </c>
      <c r="I37">
        <f>SUMIF('Frame model 6'!$A$2:$A$2042, $A37, 'Frame model 6'!J$2:J$2042)</f>
        <v>13</v>
      </c>
      <c r="J37">
        <f>SUMIF('Frame model 6'!$A$2:$A$2042, $A37, 'Frame model 6'!K$2:K$2042)</f>
        <v>13</v>
      </c>
      <c r="K37">
        <f>SUMIF('Frame model 6'!$A$2:$A$2042, $A37, 'Frame model 6'!L$2:L$2042)</f>
        <v>6</v>
      </c>
      <c r="L37">
        <f>SUMIF('Frame model 6'!$A$2:$A$2042, $A37, 'Frame model 6'!M$2:M$2042)</f>
        <v>1</v>
      </c>
      <c r="M37">
        <f>SUMIF('Frame model 6'!$A$2:$A$2042, $A37, 'Frame model 6'!N$2:N$2042)</f>
        <v>1</v>
      </c>
      <c r="N37">
        <f>SUMIF('Frame model 6'!$A$2:$A$2042, $A37, 'Frame model 6'!O$2:O$2042)</f>
        <v>0</v>
      </c>
      <c r="O37">
        <f>SUMIF('Frame model 6'!$A$2:$A$2042, $A37, 'Frame model 6'!P$2:P$2042)</f>
        <v>0</v>
      </c>
    </row>
    <row r="38" spans="1:15" x14ac:dyDescent="0.3">
      <c r="A38" t="s">
        <v>75</v>
      </c>
      <c r="B38" t="s">
        <v>39</v>
      </c>
      <c r="C38">
        <f>SUMIF('Frame model 6'!$A$2:$A$2042, $A38, 'Frame model 6'!D$2:D$2042)</f>
        <v>12</v>
      </c>
      <c r="D38">
        <f>SUMIF('Frame model 6'!$A$2:$A$2042, $A38, 'Frame model 6'!E$2:E$2042)</f>
        <v>12</v>
      </c>
      <c r="E38">
        <f>SUMIF('Frame model 6'!$A$2:$A$2042, $A38, 'Frame model 6'!F$2:F$2042)</f>
        <v>12</v>
      </c>
      <c r="F38">
        <f>SUMIF('Frame model 6'!$A$2:$A$2042, $A38, 'Frame model 6'!G$2:G$2042)</f>
        <v>12</v>
      </c>
      <c r="G38">
        <f>SUMIF('Frame model 6'!$A$2:$A$2042, $A38, 'Frame model 6'!H$2:H$2042)</f>
        <v>9</v>
      </c>
      <c r="H38">
        <f>SUMIF('Frame model 6'!$A$2:$A$2042, $A38, 'Frame model 6'!I$2:I$2042)</f>
        <v>5</v>
      </c>
      <c r="I38">
        <f>SUMIF('Frame model 6'!$A$2:$A$2042, $A38, 'Frame model 6'!J$2:J$2042)</f>
        <v>12</v>
      </c>
      <c r="J38">
        <f>SUMIF('Frame model 6'!$A$2:$A$2042, $A38, 'Frame model 6'!K$2:K$2042)</f>
        <v>12</v>
      </c>
      <c r="K38">
        <f>SUMIF('Frame model 6'!$A$2:$A$2042, $A38, 'Frame model 6'!L$2:L$2042)</f>
        <v>4</v>
      </c>
      <c r="L38">
        <f>SUMIF('Frame model 6'!$A$2:$A$2042, $A38, 'Frame model 6'!M$2:M$2042)</f>
        <v>0</v>
      </c>
      <c r="M38">
        <f>SUMIF('Frame model 6'!$A$2:$A$2042, $A38, 'Frame model 6'!N$2:N$2042)</f>
        <v>1</v>
      </c>
      <c r="N38">
        <f>SUMIF('Frame model 6'!$A$2:$A$2042, $A38, 'Frame model 6'!O$2:O$2042)</f>
        <v>0</v>
      </c>
      <c r="O38">
        <f>SUMIF('Frame model 6'!$A$2:$A$2042, $A38, 'Frame model 6'!P$2:P$2042)</f>
        <v>1</v>
      </c>
    </row>
    <row r="39" spans="1:15" x14ac:dyDescent="0.3">
      <c r="A39" t="s">
        <v>76</v>
      </c>
      <c r="B39" t="s">
        <v>39</v>
      </c>
      <c r="C39">
        <f>SUMIF('Frame model 6'!$A$2:$A$2042, $A39, 'Frame model 6'!D$2:D$2042)</f>
        <v>12</v>
      </c>
      <c r="D39">
        <f>SUMIF('Frame model 6'!$A$2:$A$2042, $A39, 'Frame model 6'!E$2:E$2042)</f>
        <v>12</v>
      </c>
      <c r="E39">
        <f>SUMIF('Frame model 6'!$A$2:$A$2042, $A39, 'Frame model 6'!F$2:F$2042)</f>
        <v>12</v>
      </c>
      <c r="F39">
        <f>SUMIF('Frame model 6'!$A$2:$A$2042, $A39, 'Frame model 6'!G$2:G$2042)</f>
        <v>12</v>
      </c>
      <c r="G39">
        <f>SUMIF('Frame model 6'!$A$2:$A$2042, $A39, 'Frame model 6'!H$2:H$2042)</f>
        <v>12</v>
      </c>
      <c r="H39">
        <f>SUMIF('Frame model 6'!$A$2:$A$2042, $A39, 'Frame model 6'!I$2:I$2042)</f>
        <v>6</v>
      </c>
      <c r="I39">
        <f>SUMIF('Frame model 6'!$A$2:$A$2042, $A39, 'Frame model 6'!J$2:J$2042)</f>
        <v>11</v>
      </c>
      <c r="J39">
        <f>SUMIF('Frame model 6'!$A$2:$A$2042, $A39, 'Frame model 6'!K$2:K$2042)</f>
        <v>12</v>
      </c>
      <c r="K39">
        <f>SUMIF('Frame model 6'!$A$2:$A$2042, $A39, 'Frame model 6'!L$2:L$2042)</f>
        <v>1</v>
      </c>
      <c r="L39">
        <f>SUMIF('Frame model 6'!$A$2:$A$2042, $A39, 'Frame model 6'!M$2:M$2042)</f>
        <v>0</v>
      </c>
      <c r="M39">
        <f>SUMIF('Frame model 6'!$A$2:$A$2042, $A39, 'Frame model 6'!N$2:N$2042)</f>
        <v>0</v>
      </c>
      <c r="N39">
        <f>SUMIF('Frame model 6'!$A$2:$A$2042, $A39, 'Frame model 6'!O$2:O$2042)</f>
        <v>0</v>
      </c>
      <c r="O39">
        <f>SUMIF('Frame model 6'!$A$2:$A$2042, $A39, 'Frame model 6'!P$2:P$2042)</f>
        <v>2</v>
      </c>
    </row>
    <row r="40" spans="1:15" x14ac:dyDescent="0.3">
      <c r="A40" t="s">
        <v>77</v>
      </c>
      <c r="B40" t="s">
        <v>39</v>
      </c>
      <c r="C40">
        <f>SUMIF('Frame model 6'!$A$2:$A$2042, $A40, 'Frame model 6'!D$2:D$2042)</f>
        <v>11</v>
      </c>
      <c r="D40">
        <f>SUMIF('Frame model 6'!$A$2:$A$2042, $A40, 'Frame model 6'!E$2:E$2042)</f>
        <v>11</v>
      </c>
      <c r="E40">
        <f>SUMIF('Frame model 6'!$A$2:$A$2042, $A40, 'Frame model 6'!F$2:F$2042)</f>
        <v>11</v>
      </c>
      <c r="F40">
        <f>SUMIF('Frame model 6'!$A$2:$A$2042, $A40, 'Frame model 6'!G$2:G$2042)</f>
        <v>11</v>
      </c>
      <c r="G40">
        <f>SUMIF('Frame model 6'!$A$2:$A$2042, $A40, 'Frame model 6'!H$2:H$2042)</f>
        <v>7</v>
      </c>
      <c r="H40">
        <f>SUMIF('Frame model 6'!$A$2:$A$2042, $A40, 'Frame model 6'!I$2:I$2042)</f>
        <v>1</v>
      </c>
      <c r="I40">
        <f>SUMIF('Frame model 6'!$A$2:$A$2042, $A40, 'Frame model 6'!J$2:J$2042)</f>
        <v>11</v>
      </c>
      <c r="J40">
        <f>SUMIF('Frame model 6'!$A$2:$A$2042, $A40, 'Frame model 6'!K$2:K$2042)</f>
        <v>11</v>
      </c>
      <c r="K40">
        <f>SUMIF('Frame model 6'!$A$2:$A$2042, $A40, 'Frame model 6'!L$2:L$2042)</f>
        <v>1</v>
      </c>
      <c r="L40">
        <f>SUMIF('Frame model 6'!$A$2:$A$2042, $A40, 'Frame model 6'!M$2:M$2042)</f>
        <v>0</v>
      </c>
      <c r="M40">
        <f>SUMIF('Frame model 6'!$A$2:$A$2042, $A40, 'Frame model 6'!N$2:N$2042)</f>
        <v>0</v>
      </c>
      <c r="N40">
        <f>SUMIF('Frame model 6'!$A$2:$A$2042, $A40, 'Frame model 6'!O$2:O$2042)</f>
        <v>0</v>
      </c>
      <c r="O40">
        <f>SUMIF('Frame model 6'!$A$2:$A$2042, $A40, 'Frame model 6'!P$2:P$2042)</f>
        <v>0</v>
      </c>
    </row>
    <row r="41" spans="1:15" x14ac:dyDescent="0.3">
      <c r="A41" t="s">
        <v>78</v>
      </c>
      <c r="B41" t="s">
        <v>39</v>
      </c>
      <c r="C41">
        <f>SUMIF('Frame model 6'!$A$2:$A$2042, $A41, 'Frame model 6'!D$2:D$2042)</f>
        <v>13</v>
      </c>
      <c r="D41">
        <f>SUMIF('Frame model 6'!$A$2:$A$2042, $A41, 'Frame model 6'!E$2:E$2042)</f>
        <v>13</v>
      </c>
      <c r="E41">
        <f>SUMIF('Frame model 6'!$A$2:$A$2042, $A41, 'Frame model 6'!F$2:F$2042)</f>
        <v>13</v>
      </c>
      <c r="F41">
        <f>SUMIF('Frame model 6'!$A$2:$A$2042, $A41, 'Frame model 6'!G$2:G$2042)</f>
        <v>13</v>
      </c>
      <c r="G41">
        <f>SUMIF('Frame model 6'!$A$2:$A$2042, $A41, 'Frame model 6'!H$2:H$2042)</f>
        <v>13</v>
      </c>
      <c r="H41">
        <f>SUMIF('Frame model 6'!$A$2:$A$2042, $A41, 'Frame model 6'!I$2:I$2042)</f>
        <v>2</v>
      </c>
      <c r="I41">
        <f>SUMIF('Frame model 6'!$A$2:$A$2042, $A41, 'Frame model 6'!J$2:J$2042)</f>
        <v>13</v>
      </c>
      <c r="J41">
        <f>SUMIF('Frame model 6'!$A$2:$A$2042, $A41, 'Frame model 6'!K$2:K$2042)</f>
        <v>13</v>
      </c>
      <c r="K41">
        <f>SUMIF('Frame model 6'!$A$2:$A$2042, $A41, 'Frame model 6'!L$2:L$2042)</f>
        <v>2</v>
      </c>
      <c r="L41">
        <f>SUMIF('Frame model 6'!$A$2:$A$2042, $A41, 'Frame model 6'!M$2:M$2042)</f>
        <v>0</v>
      </c>
      <c r="M41">
        <f>SUMIF('Frame model 6'!$A$2:$A$2042, $A41, 'Frame model 6'!N$2:N$2042)</f>
        <v>1</v>
      </c>
      <c r="N41">
        <f>SUMIF('Frame model 6'!$A$2:$A$2042, $A41, 'Frame model 6'!O$2:O$2042)</f>
        <v>0</v>
      </c>
      <c r="O41">
        <f>SUMIF('Frame model 6'!$A$2:$A$2042, $A41, 'Frame model 6'!P$2:P$2042)</f>
        <v>1</v>
      </c>
    </row>
    <row r="42" spans="1:15" x14ac:dyDescent="0.3">
      <c r="A42" t="s">
        <v>79</v>
      </c>
      <c r="B42" t="s">
        <v>39</v>
      </c>
      <c r="C42">
        <f>SUMIF('Frame model 6'!$A$2:$A$2042, $A42, 'Frame model 6'!D$2:D$2042)</f>
        <v>13</v>
      </c>
      <c r="D42">
        <f>SUMIF('Frame model 6'!$A$2:$A$2042, $A42, 'Frame model 6'!E$2:E$2042)</f>
        <v>13</v>
      </c>
      <c r="E42">
        <f>SUMIF('Frame model 6'!$A$2:$A$2042, $A42, 'Frame model 6'!F$2:F$2042)</f>
        <v>13</v>
      </c>
      <c r="F42">
        <f>SUMIF('Frame model 6'!$A$2:$A$2042, $A42, 'Frame model 6'!G$2:G$2042)</f>
        <v>13</v>
      </c>
      <c r="G42">
        <f>SUMIF('Frame model 6'!$A$2:$A$2042, $A42, 'Frame model 6'!H$2:H$2042)</f>
        <v>2</v>
      </c>
      <c r="H42">
        <f>SUMIF('Frame model 6'!$A$2:$A$2042, $A42, 'Frame model 6'!I$2:I$2042)</f>
        <v>0</v>
      </c>
      <c r="I42">
        <f>SUMIF('Frame model 6'!$A$2:$A$2042, $A42, 'Frame model 6'!J$2:J$2042)</f>
        <v>12</v>
      </c>
      <c r="J42">
        <f>SUMIF('Frame model 6'!$A$2:$A$2042, $A42, 'Frame model 6'!K$2:K$2042)</f>
        <v>13</v>
      </c>
      <c r="K42">
        <f>SUMIF('Frame model 6'!$A$2:$A$2042, $A42, 'Frame model 6'!L$2:L$2042)</f>
        <v>1</v>
      </c>
      <c r="L42">
        <f>SUMIF('Frame model 6'!$A$2:$A$2042, $A42, 'Frame model 6'!M$2:M$2042)</f>
        <v>0</v>
      </c>
      <c r="M42">
        <f>SUMIF('Frame model 6'!$A$2:$A$2042, $A42, 'Frame model 6'!N$2:N$2042)</f>
        <v>0</v>
      </c>
      <c r="N42">
        <f>SUMIF('Frame model 6'!$A$2:$A$2042, $A42, 'Frame model 6'!O$2:O$2042)</f>
        <v>0</v>
      </c>
      <c r="O42">
        <f>SUMIF('Frame model 6'!$A$2:$A$2042, $A42, 'Frame model 6'!P$2:P$2042)</f>
        <v>0</v>
      </c>
    </row>
    <row r="43" spans="1:15" x14ac:dyDescent="0.3">
      <c r="A43" t="s">
        <v>80</v>
      </c>
      <c r="B43" t="s">
        <v>39</v>
      </c>
      <c r="C43">
        <f>SUMIF('Frame model 6'!$A$2:$A$2042, $A43, 'Frame model 6'!D$2:D$2042)</f>
        <v>14</v>
      </c>
      <c r="D43">
        <f>SUMIF('Frame model 6'!$A$2:$A$2042, $A43, 'Frame model 6'!E$2:E$2042)</f>
        <v>14</v>
      </c>
      <c r="E43">
        <f>SUMIF('Frame model 6'!$A$2:$A$2042, $A43, 'Frame model 6'!F$2:F$2042)</f>
        <v>14</v>
      </c>
      <c r="F43">
        <f>SUMIF('Frame model 6'!$A$2:$A$2042, $A43, 'Frame model 6'!G$2:G$2042)</f>
        <v>14</v>
      </c>
      <c r="G43">
        <f>SUMIF('Frame model 6'!$A$2:$A$2042, $A43, 'Frame model 6'!H$2:H$2042)</f>
        <v>6</v>
      </c>
      <c r="H43">
        <f>SUMIF('Frame model 6'!$A$2:$A$2042, $A43, 'Frame model 6'!I$2:I$2042)</f>
        <v>4</v>
      </c>
      <c r="I43">
        <f>SUMIF('Frame model 6'!$A$2:$A$2042, $A43, 'Frame model 6'!J$2:J$2042)</f>
        <v>14</v>
      </c>
      <c r="J43">
        <f>SUMIF('Frame model 6'!$A$2:$A$2042, $A43, 'Frame model 6'!K$2:K$2042)</f>
        <v>14</v>
      </c>
      <c r="K43">
        <f>SUMIF('Frame model 6'!$A$2:$A$2042, $A43, 'Frame model 6'!L$2:L$2042)</f>
        <v>2</v>
      </c>
      <c r="L43">
        <f>SUMIF('Frame model 6'!$A$2:$A$2042, $A43, 'Frame model 6'!M$2:M$2042)</f>
        <v>0</v>
      </c>
      <c r="M43">
        <f>SUMIF('Frame model 6'!$A$2:$A$2042, $A43, 'Frame model 6'!N$2:N$2042)</f>
        <v>0</v>
      </c>
      <c r="N43">
        <f>SUMIF('Frame model 6'!$A$2:$A$2042, $A43, 'Frame model 6'!O$2:O$2042)</f>
        <v>0</v>
      </c>
      <c r="O43">
        <f>SUMIF('Frame model 6'!$A$2:$A$2042, $A43, 'Frame model 6'!P$2:P$2042)</f>
        <v>0</v>
      </c>
    </row>
    <row r="44" spans="1:15" x14ac:dyDescent="0.3">
      <c r="A44" t="s">
        <v>81</v>
      </c>
      <c r="B44" t="s">
        <v>39</v>
      </c>
      <c r="C44">
        <f>SUMIF('Frame model 6'!$A$2:$A$2042, $A44, 'Frame model 6'!D$2:D$2042)</f>
        <v>8</v>
      </c>
      <c r="D44">
        <f>SUMIF('Frame model 6'!$A$2:$A$2042, $A44, 'Frame model 6'!E$2:E$2042)</f>
        <v>8</v>
      </c>
      <c r="E44">
        <f>SUMIF('Frame model 6'!$A$2:$A$2042, $A44, 'Frame model 6'!F$2:F$2042)</f>
        <v>8</v>
      </c>
      <c r="F44">
        <f>SUMIF('Frame model 6'!$A$2:$A$2042, $A44, 'Frame model 6'!G$2:G$2042)</f>
        <v>8</v>
      </c>
      <c r="G44">
        <f>SUMIF('Frame model 6'!$A$2:$A$2042, $A44, 'Frame model 6'!H$2:H$2042)</f>
        <v>4</v>
      </c>
      <c r="H44">
        <f>SUMIF('Frame model 6'!$A$2:$A$2042, $A44, 'Frame model 6'!I$2:I$2042)</f>
        <v>0</v>
      </c>
      <c r="I44">
        <f>SUMIF('Frame model 6'!$A$2:$A$2042, $A44, 'Frame model 6'!J$2:J$2042)</f>
        <v>8</v>
      </c>
      <c r="J44">
        <f>SUMIF('Frame model 6'!$A$2:$A$2042, $A44, 'Frame model 6'!K$2:K$2042)</f>
        <v>8</v>
      </c>
      <c r="K44">
        <f>SUMIF('Frame model 6'!$A$2:$A$2042, $A44, 'Frame model 6'!L$2:L$2042)</f>
        <v>0</v>
      </c>
      <c r="L44">
        <f>SUMIF('Frame model 6'!$A$2:$A$2042, $A44, 'Frame model 6'!M$2:M$2042)</f>
        <v>1</v>
      </c>
      <c r="M44">
        <f>SUMIF('Frame model 6'!$A$2:$A$2042, $A44, 'Frame model 6'!N$2:N$2042)</f>
        <v>0</v>
      </c>
      <c r="N44">
        <f>SUMIF('Frame model 6'!$A$2:$A$2042, $A44, 'Frame model 6'!O$2:O$2042)</f>
        <v>0</v>
      </c>
      <c r="O44">
        <f>SUMIF('Frame model 6'!$A$2:$A$2042, $A44, 'Frame model 6'!P$2:P$2042)</f>
        <v>0</v>
      </c>
    </row>
    <row r="45" spans="1:15" x14ac:dyDescent="0.3">
      <c r="A45" t="s">
        <v>82</v>
      </c>
      <c r="B45" t="s">
        <v>39</v>
      </c>
      <c r="C45">
        <f>SUMIF('Frame model 6'!$A$2:$A$2042, $A45, 'Frame model 6'!D$2:D$2042)</f>
        <v>9</v>
      </c>
      <c r="D45">
        <f>SUMIF('Frame model 6'!$A$2:$A$2042, $A45, 'Frame model 6'!E$2:E$2042)</f>
        <v>9</v>
      </c>
      <c r="E45">
        <f>SUMIF('Frame model 6'!$A$2:$A$2042, $A45, 'Frame model 6'!F$2:F$2042)</f>
        <v>9</v>
      </c>
      <c r="F45">
        <f>SUMIF('Frame model 6'!$A$2:$A$2042, $A45, 'Frame model 6'!G$2:G$2042)</f>
        <v>9</v>
      </c>
      <c r="G45">
        <f>SUMIF('Frame model 6'!$A$2:$A$2042, $A45, 'Frame model 6'!H$2:H$2042)</f>
        <v>6</v>
      </c>
      <c r="H45">
        <f>SUMIF('Frame model 6'!$A$2:$A$2042, $A45, 'Frame model 6'!I$2:I$2042)</f>
        <v>1</v>
      </c>
      <c r="I45">
        <f>SUMIF('Frame model 6'!$A$2:$A$2042, $A45, 'Frame model 6'!J$2:J$2042)</f>
        <v>9</v>
      </c>
      <c r="J45">
        <f>SUMIF('Frame model 6'!$A$2:$A$2042, $A45, 'Frame model 6'!K$2:K$2042)</f>
        <v>9</v>
      </c>
      <c r="K45">
        <f>SUMIF('Frame model 6'!$A$2:$A$2042, $A45, 'Frame model 6'!L$2:L$2042)</f>
        <v>3</v>
      </c>
      <c r="L45">
        <f>SUMIF('Frame model 6'!$A$2:$A$2042, $A45, 'Frame model 6'!M$2:M$2042)</f>
        <v>0</v>
      </c>
      <c r="M45">
        <f>SUMIF('Frame model 6'!$A$2:$A$2042, $A45, 'Frame model 6'!N$2:N$2042)</f>
        <v>0</v>
      </c>
      <c r="N45">
        <f>SUMIF('Frame model 6'!$A$2:$A$2042, $A45, 'Frame model 6'!O$2:O$2042)</f>
        <v>0</v>
      </c>
      <c r="O45">
        <f>SUMIF('Frame model 6'!$A$2:$A$2042, $A45, 'Frame model 6'!P$2:P$2042)</f>
        <v>0</v>
      </c>
    </row>
    <row r="46" spans="1:15" x14ac:dyDescent="0.3">
      <c r="A46" t="s">
        <v>83</v>
      </c>
      <c r="B46" t="s">
        <v>39</v>
      </c>
      <c r="C46">
        <f>SUMIF('Frame model 6'!$A$2:$A$2042, $A46, 'Frame model 6'!D$2:D$2042)</f>
        <v>14</v>
      </c>
      <c r="D46">
        <f>SUMIF('Frame model 6'!$A$2:$A$2042, $A46, 'Frame model 6'!E$2:E$2042)</f>
        <v>14</v>
      </c>
      <c r="E46">
        <f>SUMIF('Frame model 6'!$A$2:$A$2042, $A46, 'Frame model 6'!F$2:F$2042)</f>
        <v>14</v>
      </c>
      <c r="F46">
        <f>SUMIF('Frame model 6'!$A$2:$A$2042, $A46, 'Frame model 6'!G$2:G$2042)</f>
        <v>14</v>
      </c>
      <c r="G46">
        <f>SUMIF('Frame model 6'!$A$2:$A$2042, $A46, 'Frame model 6'!H$2:H$2042)</f>
        <v>9</v>
      </c>
      <c r="H46">
        <f>SUMIF('Frame model 6'!$A$2:$A$2042, $A46, 'Frame model 6'!I$2:I$2042)</f>
        <v>2</v>
      </c>
      <c r="I46">
        <f>SUMIF('Frame model 6'!$A$2:$A$2042, $A46, 'Frame model 6'!J$2:J$2042)</f>
        <v>14</v>
      </c>
      <c r="J46">
        <f>SUMIF('Frame model 6'!$A$2:$A$2042, $A46, 'Frame model 6'!K$2:K$2042)</f>
        <v>14</v>
      </c>
      <c r="K46">
        <f>SUMIF('Frame model 6'!$A$2:$A$2042, $A46, 'Frame model 6'!L$2:L$2042)</f>
        <v>3</v>
      </c>
      <c r="L46">
        <f>SUMIF('Frame model 6'!$A$2:$A$2042, $A46, 'Frame model 6'!M$2:M$2042)</f>
        <v>2</v>
      </c>
      <c r="M46">
        <f>SUMIF('Frame model 6'!$A$2:$A$2042, $A46, 'Frame model 6'!N$2:N$2042)</f>
        <v>1</v>
      </c>
      <c r="N46">
        <f>SUMIF('Frame model 6'!$A$2:$A$2042, $A46, 'Frame model 6'!O$2:O$2042)</f>
        <v>0</v>
      </c>
      <c r="O46">
        <f>SUMIF('Frame model 6'!$A$2:$A$2042, $A46, 'Frame model 6'!P$2:P$2042)</f>
        <v>1</v>
      </c>
    </row>
    <row r="47" spans="1:15" x14ac:dyDescent="0.3">
      <c r="A47" t="s">
        <v>84</v>
      </c>
      <c r="B47" t="s">
        <v>39</v>
      </c>
      <c r="C47">
        <f>SUMIF('Frame model 6'!$A$2:$A$2042, $A47, 'Frame model 6'!D$2:D$2042)</f>
        <v>14</v>
      </c>
      <c r="D47">
        <f>SUMIF('Frame model 6'!$A$2:$A$2042, $A47, 'Frame model 6'!E$2:E$2042)</f>
        <v>14</v>
      </c>
      <c r="E47">
        <f>SUMIF('Frame model 6'!$A$2:$A$2042, $A47, 'Frame model 6'!F$2:F$2042)</f>
        <v>14</v>
      </c>
      <c r="F47">
        <f>SUMIF('Frame model 6'!$A$2:$A$2042, $A47, 'Frame model 6'!G$2:G$2042)</f>
        <v>14</v>
      </c>
      <c r="G47">
        <f>SUMIF('Frame model 6'!$A$2:$A$2042, $A47, 'Frame model 6'!H$2:H$2042)</f>
        <v>5</v>
      </c>
      <c r="H47">
        <f>SUMIF('Frame model 6'!$A$2:$A$2042, $A47, 'Frame model 6'!I$2:I$2042)</f>
        <v>3</v>
      </c>
      <c r="I47">
        <f>SUMIF('Frame model 6'!$A$2:$A$2042, $A47, 'Frame model 6'!J$2:J$2042)</f>
        <v>14</v>
      </c>
      <c r="J47">
        <f>SUMIF('Frame model 6'!$A$2:$A$2042, $A47, 'Frame model 6'!K$2:K$2042)</f>
        <v>14</v>
      </c>
      <c r="K47">
        <f>SUMIF('Frame model 6'!$A$2:$A$2042, $A47, 'Frame model 6'!L$2:L$2042)</f>
        <v>2</v>
      </c>
      <c r="L47">
        <f>SUMIF('Frame model 6'!$A$2:$A$2042, $A47, 'Frame model 6'!M$2:M$2042)</f>
        <v>1</v>
      </c>
      <c r="M47">
        <f>SUMIF('Frame model 6'!$A$2:$A$2042, $A47, 'Frame model 6'!N$2:N$2042)</f>
        <v>0</v>
      </c>
      <c r="N47">
        <f>SUMIF('Frame model 6'!$A$2:$A$2042, $A47, 'Frame model 6'!O$2:O$2042)</f>
        <v>0</v>
      </c>
      <c r="O47">
        <f>SUMIF('Frame model 6'!$A$2:$A$2042, $A47, 'Frame model 6'!P$2:P$2042)</f>
        <v>1</v>
      </c>
    </row>
    <row r="48" spans="1:15" x14ac:dyDescent="0.3">
      <c r="A48" t="s">
        <v>85</v>
      </c>
      <c r="B48" t="s">
        <v>39</v>
      </c>
      <c r="C48">
        <f>SUMIF('Frame model 6'!$A$2:$A$2042, $A48, 'Frame model 6'!D$2:D$2042)</f>
        <v>15</v>
      </c>
      <c r="D48">
        <f>SUMIF('Frame model 6'!$A$2:$A$2042, $A48, 'Frame model 6'!E$2:E$2042)</f>
        <v>15</v>
      </c>
      <c r="E48">
        <f>SUMIF('Frame model 6'!$A$2:$A$2042, $A48, 'Frame model 6'!F$2:F$2042)</f>
        <v>15</v>
      </c>
      <c r="F48">
        <f>SUMIF('Frame model 6'!$A$2:$A$2042, $A48, 'Frame model 6'!G$2:G$2042)</f>
        <v>15</v>
      </c>
      <c r="G48">
        <f>SUMIF('Frame model 6'!$A$2:$A$2042, $A48, 'Frame model 6'!H$2:H$2042)</f>
        <v>2</v>
      </c>
      <c r="H48">
        <f>SUMIF('Frame model 6'!$A$2:$A$2042, $A48, 'Frame model 6'!I$2:I$2042)</f>
        <v>0</v>
      </c>
      <c r="I48">
        <f>SUMIF('Frame model 6'!$A$2:$A$2042, $A48, 'Frame model 6'!J$2:J$2042)</f>
        <v>15</v>
      </c>
      <c r="J48">
        <f>SUMIF('Frame model 6'!$A$2:$A$2042, $A48, 'Frame model 6'!K$2:K$2042)</f>
        <v>15</v>
      </c>
      <c r="K48">
        <f>SUMIF('Frame model 6'!$A$2:$A$2042, $A48, 'Frame model 6'!L$2:L$2042)</f>
        <v>3</v>
      </c>
      <c r="L48">
        <f>SUMIF('Frame model 6'!$A$2:$A$2042, $A48, 'Frame model 6'!M$2:M$2042)</f>
        <v>0</v>
      </c>
      <c r="M48">
        <f>SUMIF('Frame model 6'!$A$2:$A$2042, $A48, 'Frame model 6'!N$2:N$2042)</f>
        <v>0</v>
      </c>
      <c r="N48">
        <f>SUMIF('Frame model 6'!$A$2:$A$2042, $A48, 'Frame model 6'!O$2:O$2042)</f>
        <v>0</v>
      </c>
      <c r="O48">
        <f>SUMIF('Frame model 6'!$A$2:$A$2042, $A48, 'Frame model 6'!P$2:P$2042)</f>
        <v>0</v>
      </c>
    </row>
    <row r="49" spans="1:15" x14ac:dyDescent="0.3">
      <c r="A49" t="s">
        <v>86</v>
      </c>
      <c r="B49" t="s">
        <v>39</v>
      </c>
      <c r="C49">
        <f>SUMIF('Frame model 6'!$A$2:$A$2042, $A49, 'Frame model 6'!D$2:D$2042)</f>
        <v>19</v>
      </c>
      <c r="D49">
        <f>SUMIF('Frame model 6'!$A$2:$A$2042, $A49, 'Frame model 6'!E$2:E$2042)</f>
        <v>19</v>
      </c>
      <c r="E49">
        <f>SUMIF('Frame model 6'!$A$2:$A$2042, $A49, 'Frame model 6'!F$2:F$2042)</f>
        <v>19</v>
      </c>
      <c r="F49">
        <f>SUMIF('Frame model 6'!$A$2:$A$2042, $A49, 'Frame model 6'!G$2:G$2042)</f>
        <v>19</v>
      </c>
      <c r="G49">
        <f>SUMIF('Frame model 6'!$A$2:$A$2042, $A49, 'Frame model 6'!H$2:H$2042)</f>
        <v>16</v>
      </c>
      <c r="H49">
        <f>SUMIF('Frame model 6'!$A$2:$A$2042, $A49, 'Frame model 6'!I$2:I$2042)</f>
        <v>6</v>
      </c>
      <c r="I49">
        <f>SUMIF('Frame model 6'!$A$2:$A$2042, $A49, 'Frame model 6'!J$2:J$2042)</f>
        <v>19</v>
      </c>
      <c r="J49">
        <f>SUMIF('Frame model 6'!$A$2:$A$2042, $A49, 'Frame model 6'!K$2:K$2042)</f>
        <v>19</v>
      </c>
      <c r="K49">
        <f>SUMIF('Frame model 6'!$A$2:$A$2042, $A49, 'Frame model 6'!L$2:L$2042)</f>
        <v>4</v>
      </c>
      <c r="L49">
        <f>SUMIF('Frame model 6'!$A$2:$A$2042, $A49, 'Frame model 6'!M$2:M$2042)</f>
        <v>1</v>
      </c>
      <c r="M49">
        <f>SUMIF('Frame model 6'!$A$2:$A$2042, $A49, 'Frame model 6'!N$2:N$2042)</f>
        <v>0</v>
      </c>
      <c r="N49">
        <f>SUMIF('Frame model 6'!$A$2:$A$2042, $A49, 'Frame model 6'!O$2:O$2042)</f>
        <v>0</v>
      </c>
      <c r="O49">
        <f>SUMIF('Frame model 6'!$A$2:$A$2042, $A49, 'Frame model 6'!P$2:P$2042)</f>
        <v>3</v>
      </c>
    </row>
    <row r="50" spans="1:15" x14ac:dyDescent="0.3">
      <c r="A50" t="s">
        <v>87</v>
      </c>
      <c r="B50" t="s">
        <v>39</v>
      </c>
      <c r="C50">
        <f>SUMIF('Frame model 6'!$A$2:$A$2042, $A50, 'Frame model 6'!D$2:D$2042)</f>
        <v>16</v>
      </c>
      <c r="D50">
        <f>SUMIF('Frame model 6'!$A$2:$A$2042, $A50, 'Frame model 6'!E$2:E$2042)</f>
        <v>16</v>
      </c>
      <c r="E50">
        <f>SUMIF('Frame model 6'!$A$2:$A$2042, $A50, 'Frame model 6'!F$2:F$2042)</f>
        <v>16</v>
      </c>
      <c r="F50">
        <f>SUMIF('Frame model 6'!$A$2:$A$2042, $A50, 'Frame model 6'!G$2:G$2042)</f>
        <v>16</v>
      </c>
      <c r="G50">
        <f>SUMIF('Frame model 6'!$A$2:$A$2042, $A50, 'Frame model 6'!H$2:H$2042)</f>
        <v>8</v>
      </c>
      <c r="H50">
        <f>SUMIF('Frame model 6'!$A$2:$A$2042, $A50, 'Frame model 6'!I$2:I$2042)</f>
        <v>7</v>
      </c>
      <c r="I50">
        <f>SUMIF('Frame model 6'!$A$2:$A$2042, $A50, 'Frame model 6'!J$2:J$2042)</f>
        <v>15</v>
      </c>
      <c r="J50">
        <f>SUMIF('Frame model 6'!$A$2:$A$2042, $A50, 'Frame model 6'!K$2:K$2042)</f>
        <v>16</v>
      </c>
      <c r="K50">
        <f>SUMIF('Frame model 6'!$A$2:$A$2042, $A50, 'Frame model 6'!L$2:L$2042)</f>
        <v>3</v>
      </c>
      <c r="L50">
        <f>SUMIF('Frame model 6'!$A$2:$A$2042, $A50, 'Frame model 6'!M$2:M$2042)</f>
        <v>0</v>
      </c>
      <c r="M50">
        <f>SUMIF('Frame model 6'!$A$2:$A$2042, $A50, 'Frame model 6'!N$2:N$2042)</f>
        <v>1</v>
      </c>
      <c r="N50">
        <f>SUMIF('Frame model 6'!$A$2:$A$2042, $A50, 'Frame model 6'!O$2:O$2042)</f>
        <v>0</v>
      </c>
      <c r="O50">
        <f>SUMIF('Frame model 6'!$A$2:$A$2042, $A50, 'Frame model 6'!P$2:P$2042)</f>
        <v>1</v>
      </c>
    </row>
    <row r="51" spans="1:15" x14ac:dyDescent="0.3">
      <c r="A51" t="s">
        <v>88</v>
      </c>
      <c r="B51" t="s">
        <v>39</v>
      </c>
      <c r="C51">
        <f>SUMIF('Frame model 6'!$A$2:$A$2042, $A51, 'Frame model 6'!D$2:D$2042)</f>
        <v>10</v>
      </c>
      <c r="D51">
        <f>SUMIF('Frame model 6'!$A$2:$A$2042, $A51, 'Frame model 6'!E$2:E$2042)</f>
        <v>10</v>
      </c>
      <c r="E51">
        <f>SUMIF('Frame model 6'!$A$2:$A$2042, $A51, 'Frame model 6'!F$2:F$2042)</f>
        <v>10</v>
      </c>
      <c r="F51">
        <f>SUMIF('Frame model 6'!$A$2:$A$2042, $A51, 'Frame model 6'!G$2:G$2042)</f>
        <v>10</v>
      </c>
      <c r="G51">
        <f>SUMIF('Frame model 6'!$A$2:$A$2042, $A51, 'Frame model 6'!H$2:H$2042)</f>
        <v>4</v>
      </c>
      <c r="H51">
        <f>SUMIF('Frame model 6'!$A$2:$A$2042, $A51, 'Frame model 6'!I$2:I$2042)</f>
        <v>4</v>
      </c>
      <c r="I51">
        <f>SUMIF('Frame model 6'!$A$2:$A$2042, $A51, 'Frame model 6'!J$2:J$2042)</f>
        <v>10</v>
      </c>
      <c r="J51">
        <f>SUMIF('Frame model 6'!$A$2:$A$2042, $A51, 'Frame model 6'!K$2:K$2042)</f>
        <v>10</v>
      </c>
      <c r="K51">
        <f>SUMIF('Frame model 6'!$A$2:$A$2042, $A51, 'Frame model 6'!L$2:L$2042)</f>
        <v>2</v>
      </c>
      <c r="L51">
        <f>SUMIF('Frame model 6'!$A$2:$A$2042, $A51, 'Frame model 6'!M$2:M$2042)</f>
        <v>0</v>
      </c>
      <c r="M51">
        <f>SUMIF('Frame model 6'!$A$2:$A$2042, $A51, 'Frame model 6'!N$2:N$2042)</f>
        <v>0</v>
      </c>
      <c r="N51">
        <f>SUMIF('Frame model 6'!$A$2:$A$2042, $A51, 'Frame model 6'!O$2:O$2042)</f>
        <v>0</v>
      </c>
      <c r="O51">
        <f>SUMIF('Frame model 6'!$A$2:$A$2042, $A51, 'Frame model 6'!P$2:P$2042)</f>
        <v>0</v>
      </c>
    </row>
    <row r="52" spans="1:15" x14ac:dyDescent="0.3">
      <c r="A52" t="s">
        <v>89</v>
      </c>
      <c r="B52" t="s">
        <v>39</v>
      </c>
      <c r="C52">
        <f>SUMIF('Frame model 6'!$A$2:$A$2042, $A52, 'Frame model 6'!D$2:D$2042)</f>
        <v>19</v>
      </c>
      <c r="D52">
        <f>SUMIF('Frame model 6'!$A$2:$A$2042, $A52, 'Frame model 6'!E$2:E$2042)</f>
        <v>19</v>
      </c>
      <c r="E52">
        <f>SUMIF('Frame model 6'!$A$2:$A$2042, $A52, 'Frame model 6'!F$2:F$2042)</f>
        <v>19</v>
      </c>
      <c r="F52">
        <f>SUMIF('Frame model 6'!$A$2:$A$2042, $A52, 'Frame model 6'!G$2:G$2042)</f>
        <v>19</v>
      </c>
      <c r="G52">
        <f>SUMIF('Frame model 6'!$A$2:$A$2042, $A52, 'Frame model 6'!H$2:H$2042)</f>
        <v>3</v>
      </c>
      <c r="H52">
        <f>SUMIF('Frame model 6'!$A$2:$A$2042, $A52, 'Frame model 6'!I$2:I$2042)</f>
        <v>6</v>
      </c>
      <c r="I52">
        <f>SUMIF('Frame model 6'!$A$2:$A$2042, $A52, 'Frame model 6'!J$2:J$2042)</f>
        <v>19</v>
      </c>
      <c r="J52">
        <f>SUMIF('Frame model 6'!$A$2:$A$2042, $A52, 'Frame model 6'!K$2:K$2042)</f>
        <v>19</v>
      </c>
      <c r="K52">
        <f>SUMIF('Frame model 6'!$A$2:$A$2042, $A52, 'Frame model 6'!L$2:L$2042)</f>
        <v>5</v>
      </c>
      <c r="L52">
        <f>SUMIF('Frame model 6'!$A$2:$A$2042, $A52, 'Frame model 6'!M$2:M$2042)</f>
        <v>0</v>
      </c>
      <c r="M52">
        <f>SUMIF('Frame model 6'!$A$2:$A$2042, $A52, 'Frame model 6'!N$2:N$2042)</f>
        <v>7</v>
      </c>
      <c r="N52">
        <f>SUMIF('Frame model 6'!$A$2:$A$2042, $A52, 'Frame model 6'!O$2:O$2042)</f>
        <v>0</v>
      </c>
      <c r="O52">
        <f>SUMIF('Frame model 6'!$A$2:$A$2042, $A52, 'Frame model 6'!P$2:P$2042)</f>
        <v>0</v>
      </c>
    </row>
    <row r="53" spans="1:15" x14ac:dyDescent="0.3">
      <c r="A53" t="s">
        <v>90</v>
      </c>
      <c r="B53" t="s">
        <v>39</v>
      </c>
      <c r="C53">
        <f>SUMIF('Frame model 6'!$A$2:$A$2042, $A53, 'Frame model 6'!D$2:D$2042)</f>
        <v>17</v>
      </c>
      <c r="D53">
        <f>SUMIF('Frame model 6'!$A$2:$A$2042, $A53, 'Frame model 6'!E$2:E$2042)</f>
        <v>17</v>
      </c>
      <c r="E53">
        <f>SUMIF('Frame model 6'!$A$2:$A$2042, $A53, 'Frame model 6'!F$2:F$2042)</f>
        <v>17</v>
      </c>
      <c r="F53">
        <f>SUMIF('Frame model 6'!$A$2:$A$2042, $A53, 'Frame model 6'!G$2:G$2042)</f>
        <v>17</v>
      </c>
      <c r="G53">
        <f>SUMIF('Frame model 6'!$A$2:$A$2042, $A53, 'Frame model 6'!H$2:H$2042)</f>
        <v>16</v>
      </c>
      <c r="H53">
        <f>SUMIF('Frame model 6'!$A$2:$A$2042, $A53, 'Frame model 6'!I$2:I$2042)</f>
        <v>4</v>
      </c>
      <c r="I53">
        <f>SUMIF('Frame model 6'!$A$2:$A$2042, $A53, 'Frame model 6'!J$2:J$2042)</f>
        <v>17</v>
      </c>
      <c r="J53">
        <f>SUMIF('Frame model 6'!$A$2:$A$2042, $A53, 'Frame model 6'!K$2:K$2042)</f>
        <v>17</v>
      </c>
      <c r="K53">
        <f>SUMIF('Frame model 6'!$A$2:$A$2042, $A53, 'Frame model 6'!L$2:L$2042)</f>
        <v>2</v>
      </c>
      <c r="L53">
        <f>SUMIF('Frame model 6'!$A$2:$A$2042, $A53, 'Frame model 6'!M$2:M$2042)</f>
        <v>0</v>
      </c>
      <c r="M53">
        <f>SUMIF('Frame model 6'!$A$2:$A$2042, $A53, 'Frame model 6'!N$2:N$2042)</f>
        <v>0</v>
      </c>
      <c r="N53">
        <f>SUMIF('Frame model 6'!$A$2:$A$2042, $A53, 'Frame model 6'!O$2:O$2042)</f>
        <v>0</v>
      </c>
      <c r="O53">
        <f>SUMIF('Frame model 6'!$A$2:$A$2042, $A53, 'Frame model 6'!P$2:P$2042)</f>
        <v>1</v>
      </c>
    </row>
    <row r="54" spans="1:15" x14ac:dyDescent="0.3">
      <c r="A54" t="s">
        <v>91</v>
      </c>
      <c r="B54" t="s">
        <v>39</v>
      </c>
      <c r="C54">
        <f>SUMIF('Frame model 6'!$A$2:$A$2042, $A54, 'Frame model 6'!D$2:D$2042)</f>
        <v>14</v>
      </c>
      <c r="D54">
        <f>SUMIF('Frame model 6'!$A$2:$A$2042, $A54, 'Frame model 6'!E$2:E$2042)</f>
        <v>14</v>
      </c>
      <c r="E54">
        <f>SUMIF('Frame model 6'!$A$2:$A$2042, $A54, 'Frame model 6'!F$2:F$2042)</f>
        <v>14</v>
      </c>
      <c r="F54">
        <f>SUMIF('Frame model 6'!$A$2:$A$2042, $A54, 'Frame model 6'!G$2:G$2042)</f>
        <v>14</v>
      </c>
      <c r="G54">
        <f>SUMIF('Frame model 6'!$A$2:$A$2042, $A54, 'Frame model 6'!H$2:H$2042)</f>
        <v>12</v>
      </c>
      <c r="H54">
        <f>SUMIF('Frame model 6'!$A$2:$A$2042, $A54, 'Frame model 6'!I$2:I$2042)</f>
        <v>4</v>
      </c>
      <c r="I54">
        <f>SUMIF('Frame model 6'!$A$2:$A$2042, $A54, 'Frame model 6'!J$2:J$2042)</f>
        <v>14</v>
      </c>
      <c r="J54">
        <f>SUMIF('Frame model 6'!$A$2:$A$2042, $A54, 'Frame model 6'!K$2:K$2042)</f>
        <v>14</v>
      </c>
      <c r="K54">
        <f>SUMIF('Frame model 6'!$A$2:$A$2042, $A54, 'Frame model 6'!L$2:L$2042)</f>
        <v>2</v>
      </c>
      <c r="L54">
        <f>SUMIF('Frame model 6'!$A$2:$A$2042, $A54, 'Frame model 6'!M$2:M$2042)</f>
        <v>0</v>
      </c>
      <c r="M54">
        <f>SUMIF('Frame model 6'!$A$2:$A$2042, $A54, 'Frame model 6'!N$2:N$2042)</f>
        <v>0</v>
      </c>
      <c r="N54">
        <f>SUMIF('Frame model 6'!$A$2:$A$2042, $A54, 'Frame model 6'!O$2:O$2042)</f>
        <v>0</v>
      </c>
      <c r="O54">
        <f>SUMIF('Frame model 6'!$A$2:$A$2042, $A54, 'Frame model 6'!P$2:P$2042)</f>
        <v>2</v>
      </c>
    </row>
    <row r="55" spans="1:15" x14ac:dyDescent="0.3">
      <c r="A55" t="s">
        <v>92</v>
      </c>
      <c r="B55" t="s">
        <v>39</v>
      </c>
      <c r="C55">
        <f>SUMIF('Frame model 6'!$A$2:$A$2042, $A55, 'Frame model 6'!D$2:D$2042)</f>
        <v>20</v>
      </c>
      <c r="D55">
        <f>SUMIF('Frame model 6'!$A$2:$A$2042, $A55, 'Frame model 6'!E$2:E$2042)</f>
        <v>20</v>
      </c>
      <c r="E55">
        <f>SUMIF('Frame model 6'!$A$2:$A$2042, $A55, 'Frame model 6'!F$2:F$2042)</f>
        <v>20</v>
      </c>
      <c r="F55">
        <f>SUMIF('Frame model 6'!$A$2:$A$2042, $A55, 'Frame model 6'!G$2:G$2042)</f>
        <v>20</v>
      </c>
      <c r="G55">
        <f>SUMIF('Frame model 6'!$A$2:$A$2042, $A55, 'Frame model 6'!H$2:H$2042)</f>
        <v>13</v>
      </c>
      <c r="H55">
        <f>SUMIF('Frame model 6'!$A$2:$A$2042, $A55, 'Frame model 6'!I$2:I$2042)</f>
        <v>9</v>
      </c>
      <c r="I55">
        <f>SUMIF('Frame model 6'!$A$2:$A$2042, $A55, 'Frame model 6'!J$2:J$2042)</f>
        <v>17</v>
      </c>
      <c r="J55">
        <f>SUMIF('Frame model 6'!$A$2:$A$2042, $A55, 'Frame model 6'!K$2:K$2042)</f>
        <v>20</v>
      </c>
      <c r="K55">
        <f>SUMIF('Frame model 6'!$A$2:$A$2042, $A55, 'Frame model 6'!L$2:L$2042)</f>
        <v>3</v>
      </c>
      <c r="L55">
        <f>SUMIF('Frame model 6'!$A$2:$A$2042, $A55, 'Frame model 6'!M$2:M$2042)</f>
        <v>2</v>
      </c>
      <c r="M55">
        <f>SUMIF('Frame model 6'!$A$2:$A$2042, $A55, 'Frame model 6'!N$2:N$2042)</f>
        <v>0</v>
      </c>
      <c r="N55">
        <f>SUMIF('Frame model 6'!$A$2:$A$2042, $A55, 'Frame model 6'!O$2:O$2042)</f>
        <v>0</v>
      </c>
      <c r="O55">
        <f>SUMIF('Frame model 6'!$A$2:$A$2042, $A55, 'Frame model 6'!P$2:P$2042)</f>
        <v>5</v>
      </c>
    </row>
    <row r="56" spans="1:15" x14ac:dyDescent="0.3">
      <c r="A56" t="s">
        <v>93</v>
      </c>
      <c r="B56" t="s">
        <v>39</v>
      </c>
      <c r="C56">
        <f>SUMIF('Frame model 6'!$A$2:$A$2042, $A56, 'Frame model 6'!D$2:D$2042)</f>
        <v>15</v>
      </c>
      <c r="D56">
        <f>SUMIF('Frame model 6'!$A$2:$A$2042, $A56, 'Frame model 6'!E$2:E$2042)</f>
        <v>15</v>
      </c>
      <c r="E56">
        <f>SUMIF('Frame model 6'!$A$2:$A$2042, $A56, 'Frame model 6'!F$2:F$2042)</f>
        <v>15</v>
      </c>
      <c r="F56">
        <f>SUMIF('Frame model 6'!$A$2:$A$2042, $A56, 'Frame model 6'!G$2:G$2042)</f>
        <v>15</v>
      </c>
      <c r="G56">
        <f>SUMIF('Frame model 6'!$A$2:$A$2042, $A56, 'Frame model 6'!H$2:H$2042)</f>
        <v>6</v>
      </c>
      <c r="H56">
        <f>SUMIF('Frame model 6'!$A$2:$A$2042, $A56, 'Frame model 6'!I$2:I$2042)</f>
        <v>2</v>
      </c>
      <c r="I56">
        <f>SUMIF('Frame model 6'!$A$2:$A$2042, $A56, 'Frame model 6'!J$2:J$2042)</f>
        <v>15</v>
      </c>
      <c r="J56">
        <f>SUMIF('Frame model 6'!$A$2:$A$2042, $A56, 'Frame model 6'!K$2:K$2042)</f>
        <v>15</v>
      </c>
      <c r="K56">
        <f>SUMIF('Frame model 6'!$A$2:$A$2042, $A56, 'Frame model 6'!L$2:L$2042)</f>
        <v>5</v>
      </c>
      <c r="L56">
        <f>SUMIF('Frame model 6'!$A$2:$A$2042, $A56, 'Frame model 6'!M$2:M$2042)</f>
        <v>0</v>
      </c>
      <c r="M56">
        <f>SUMIF('Frame model 6'!$A$2:$A$2042, $A56, 'Frame model 6'!N$2:N$2042)</f>
        <v>0</v>
      </c>
      <c r="N56">
        <f>SUMIF('Frame model 6'!$A$2:$A$2042, $A56, 'Frame model 6'!O$2:O$2042)</f>
        <v>0</v>
      </c>
      <c r="O56">
        <f>SUMIF('Frame model 6'!$A$2:$A$2042, $A56, 'Frame model 6'!P$2:P$2042)</f>
        <v>0</v>
      </c>
    </row>
    <row r="57" spans="1:15" x14ac:dyDescent="0.3">
      <c r="A57" t="s">
        <v>94</v>
      </c>
      <c r="B57" t="s">
        <v>39</v>
      </c>
      <c r="C57">
        <f>SUMIF('Frame model 6'!$A$2:$A$2042, $A57, 'Frame model 6'!D$2:D$2042)</f>
        <v>13</v>
      </c>
      <c r="D57">
        <f>SUMIF('Frame model 6'!$A$2:$A$2042, $A57, 'Frame model 6'!E$2:E$2042)</f>
        <v>13</v>
      </c>
      <c r="E57">
        <f>SUMIF('Frame model 6'!$A$2:$A$2042, $A57, 'Frame model 6'!F$2:F$2042)</f>
        <v>13</v>
      </c>
      <c r="F57">
        <f>SUMIF('Frame model 6'!$A$2:$A$2042, $A57, 'Frame model 6'!G$2:G$2042)</f>
        <v>13</v>
      </c>
      <c r="G57">
        <f>SUMIF('Frame model 6'!$A$2:$A$2042, $A57, 'Frame model 6'!H$2:H$2042)</f>
        <v>2</v>
      </c>
      <c r="H57">
        <f>SUMIF('Frame model 6'!$A$2:$A$2042, $A57, 'Frame model 6'!I$2:I$2042)</f>
        <v>10</v>
      </c>
      <c r="I57">
        <f>SUMIF('Frame model 6'!$A$2:$A$2042, $A57, 'Frame model 6'!J$2:J$2042)</f>
        <v>13</v>
      </c>
      <c r="J57">
        <f>SUMIF('Frame model 6'!$A$2:$A$2042, $A57, 'Frame model 6'!K$2:K$2042)</f>
        <v>13</v>
      </c>
      <c r="K57">
        <f>SUMIF('Frame model 6'!$A$2:$A$2042, $A57, 'Frame model 6'!L$2:L$2042)</f>
        <v>1</v>
      </c>
      <c r="L57">
        <f>SUMIF('Frame model 6'!$A$2:$A$2042, $A57, 'Frame model 6'!M$2:M$2042)</f>
        <v>0</v>
      </c>
      <c r="M57">
        <f>SUMIF('Frame model 6'!$A$2:$A$2042, $A57, 'Frame model 6'!N$2:N$2042)</f>
        <v>0</v>
      </c>
      <c r="N57">
        <f>SUMIF('Frame model 6'!$A$2:$A$2042, $A57, 'Frame model 6'!O$2:O$2042)</f>
        <v>0</v>
      </c>
      <c r="O57">
        <f>SUMIF('Frame model 6'!$A$2:$A$2042, $A57, 'Frame model 6'!P$2:P$2042)</f>
        <v>1</v>
      </c>
    </row>
    <row r="58" spans="1:15" x14ac:dyDescent="0.3">
      <c r="A58" t="s">
        <v>95</v>
      </c>
      <c r="B58" t="s">
        <v>39</v>
      </c>
      <c r="C58">
        <f>SUMIF('Frame model 6'!$A$2:$A$2042, $A58, 'Frame model 6'!D$2:D$2042)</f>
        <v>18</v>
      </c>
      <c r="D58">
        <f>SUMIF('Frame model 6'!$A$2:$A$2042, $A58, 'Frame model 6'!E$2:E$2042)</f>
        <v>18</v>
      </c>
      <c r="E58">
        <f>SUMIF('Frame model 6'!$A$2:$A$2042, $A58, 'Frame model 6'!F$2:F$2042)</f>
        <v>18</v>
      </c>
      <c r="F58">
        <f>SUMIF('Frame model 6'!$A$2:$A$2042, $A58, 'Frame model 6'!G$2:G$2042)</f>
        <v>18</v>
      </c>
      <c r="G58">
        <f>SUMIF('Frame model 6'!$A$2:$A$2042, $A58, 'Frame model 6'!H$2:H$2042)</f>
        <v>15</v>
      </c>
      <c r="H58">
        <f>SUMIF('Frame model 6'!$A$2:$A$2042, $A58, 'Frame model 6'!I$2:I$2042)</f>
        <v>4</v>
      </c>
      <c r="I58">
        <f>SUMIF('Frame model 6'!$A$2:$A$2042, $A58, 'Frame model 6'!J$2:J$2042)</f>
        <v>18</v>
      </c>
      <c r="J58">
        <f>SUMIF('Frame model 6'!$A$2:$A$2042, $A58, 'Frame model 6'!K$2:K$2042)</f>
        <v>18</v>
      </c>
      <c r="K58">
        <f>SUMIF('Frame model 6'!$A$2:$A$2042, $A58, 'Frame model 6'!L$2:L$2042)</f>
        <v>0</v>
      </c>
      <c r="L58">
        <f>SUMIF('Frame model 6'!$A$2:$A$2042, $A58, 'Frame model 6'!M$2:M$2042)</f>
        <v>0</v>
      </c>
      <c r="M58">
        <f>SUMIF('Frame model 6'!$A$2:$A$2042, $A58, 'Frame model 6'!N$2:N$2042)</f>
        <v>0</v>
      </c>
      <c r="N58">
        <f>SUMIF('Frame model 6'!$A$2:$A$2042, $A58, 'Frame model 6'!O$2:O$2042)</f>
        <v>0</v>
      </c>
      <c r="O58">
        <f>SUMIF('Frame model 6'!$A$2:$A$2042, $A58, 'Frame model 6'!P$2:P$2042)</f>
        <v>1</v>
      </c>
    </row>
    <row r="59" spans="1:15" x14ac:dyDescent="0.3">
      <c r="A59" t="s">
        <v>96</v>
      </c>
      <c r="B59" t="s">
        <v>39</v>
      </c>
      <c r="C59">
        <f>SUMIF('Frame model 6'!$A$2:$A$2042, $A59, 'Frame model 6'!D$2:D$2042)</f>
        <v>15</v>
      </c>
      <c r="D59">
        <f>SUMIF('Frame model 6'!$A$2:$A$2042, $A59, 'Frame model 6'!E$2:E$2042)</f>
        <v>15</v>
      </c>
      <c r="E59">
        <f>SUMIF('Frame model 6'!$A$2:$A$2042, $A59, 'Frame model 6'!F$2:F$2042)</f>
        <v>15</v>
      </c>
      <c r="F59">
        <f>SUMIF('Frame model 6'!$A$2:$A$2042, $A59, 'Frame model 6'!G$2:G$2042)</f>
        <v>15</v>
      </c>
      <c r="G59">
        <f>SUMIF('Frame model 6'!$A$2:$A$2042, $A59, 'Frame model 6'!H$2:H$2042)</f>
        <v>6</v>
      </c>
      <c r="H59">
        <f>SUMIF('Frame model 6'!$A$2:$A$2042, $A59, 'Frame model 6'!I$2:I$2042)</f>
        <v>4</v>
      </c>
      <c r="I59">
        <f>SUMIF('Frame model 6'!$A$2:$A$2042, $A59, 'Frame model 6'!J$2:J$2042)</f>
        <v>15</v>
      </c>
      <c r="J59">
        <f>SUMIF('Frame model 6'!$A$2:$A$2042, $A59, 'Frame model 6'!K$2:K$2042)</f>
        <v>15</v>
      </c>
      <c r="K59">
        <f>SUMIF('Frame model 6'!$A$2:$A$2042, $A59, 'Frame model 6'!L$2:L$2042)</f>
        <v>1</v>
      </c>
      <c r="L59">
        <f>SUMIF('Frame model 6'!$A$2:$A$2042, $A59, 'Frame model 6'!M$2:M$2042)</f>
        <v>0</v>
      </c>
      <c r="M59">
        <f>SUMIF('Frame model 6'!$A$2:$A$2042, $A59, 'Frame model 6'!N$2:N$2042)</f>
        <v>0</v>
      </c>
      <c r="N59">
        <f>SUMIF('Frame model 6'!$A$2:$A$2042, $A59, 'Frame model 6'!O$2:O$2042)</f>
        <v>0</v>
      </c>
      <c r="O59">
        <f>SUMIF('Frame model 6'!$A$2:$A$2042, $A59, 'Frame model 6'!P$2:P$2042)</f>
        <v>0</v>
      </c>
    </row>
    <row r="60" spans="1:15" x14ac:dyDescent="0.3">
      <c r="A60" t="s">
        <v>97</v>
      </c>
      <c r="B60" t="s">
        <v>39</v>
      </c>
      <c r="C60">
        <f>SUMIF('Frame model 6'!$A$2:$A$2042, $A60, 'Frame model 6'!D$2:D$2042)</f>
        <v>14</v>
      </c>
      <c r="D60">
        <f>SUMIF('Frame model 6'!$A$2:$A$2042, $A60, 'Frame model 6'!E$2:E$2042)</f>
        <v>14</v>
      </c>
      <c r="E60">
        <f>SUMIF('Frame model 6'!$A$2:$A$2042, $A60, 'Frame model 6'!F$2:F$2042)</f>
        <v>14</v>
      </c>
      <c r="F60">
        <f>SUMIF('Frame model 6'!$A$2:$A$2042, $A60, 'Frame model 6'!G$2:G$2042)</f>
        <v>14</v>
      </c>
      <c r="G60">
        <f>SUMIF('Frame model 6'!$A$2:$A$2042, $A60, 'Frame model 6'!H$2:H$2042)</f>
        <v>2</v>
      </c>
      <c r="H60">
        <f>SUMIF('Frame model 6'!$A$2:$A$2042, $A60, 'Frame model 6'!I$2:I$2042)</f>
        <v>6</v>
      </c>
      <c r="I60">
        <f>SUMIF('Frame model 6'!$A$2:$A$2042, $A60, 'Frame model 6'!J$2:J$2042)</f>
        <v>14</v>
      </c>
      <c r="J60">
        <f>SUMIF('Frame model 6'!$A$2:$A$2042, $A60, 'Frame model 6'!K$2:K$2042)</f>
        <v>14</v>
      </c>
      <c r="K60">
        <f>SUMIF('Frame model 6'!$A$2:$A$2042, $A60, 'Frame model 6'!L$2:L$2042)</f>
        <v>4</v>
      </c>
      <c r="L60">
        <f>SUMIF('Frame model 6'!$A$2:$A$2042, $A60, 'Frame model 6'!M$2:M$2042)</f>
        <v>0</v>
      </c>
      <c r="M60">
        <f>SUMIF('Frame model 6'!$A$2:$A$2042, $A60, 'Frame model 6'!N$2:N$2042)</f>
        <v>0</v>
      </c>
      <c r="N60">
        <f>SUMIF('Frame model 6'!$A$2:$A$2042, $A60, 'Frame model 6'!O$2:O$2042)</f>
        <v>0</v>
      </c>
      <c r="O60">
        <f>SUMIF('Frame model 6'!$A$2:$A$2042, $A60, 'Frame model 6'!P$2:P$2042)</f>
        <v>0</v>
      </c>
    </row>
    <row r="61" spans="1:15" x14ac:dyDescent="0.3">
      <c r="A61" t="s">
        <v>98</v>
      </c>
      <c r="B61" t="s">
        <v>39</v>
      </c>
      <c r="C61">
        <f>SUMIF('Frame model 6'!$A$2:$A$2042, $A61, 'Frame model 6'!D$2:D$2042)</f>
        <v>19</v>
      </c>
      <c r="D61">
        <f>SUMIF('Frame model 6'!$A$2:$A$2042, $A61, 'Frame model 6'!E$2:E$2042)</f>
        <v>19</v>
      </c>
      <c r="E61">
        <f>SUMIF('Frame model 6'!$A$2:$A$2042, $A61, 'Frame model 6'!F$2:F$2042)</f>
        <v>19</v>
      </c>
      <c r="F61">
        <f>SUMIF('Frame model 6'!$A$2:$A$2042, $A61, 'Frame model 6'!G$2:G$2042)</f>
        <v>19</v>
      </c>
      <c r="G61">
        <f>SUMIF('Frame model 6'!$A$2:$A$2042, $A61, 'Frame model 6'!H$2:H$2042)</f>
        <v>5</v>
      </c>
      <c r="H61">
        <f>SUMIF('Frame model 6'!$A$2:$A$2042, $A61, 'Frame model 6'!I$2:I$2042)</f>
        <v>4</v>
      </c>
      <c r="I61">
        <f>SUMIF('Frame model 6'!$A$2:$A$2042, $A61, 'Frame model 6'!J$2:J$2042)</f>
        <v>19</v>
      </c>
      <c r="J61">
        <f>SUMIF('Frame model 6'!$A$2:$A$2042, $A61, 'Frame model 6'!K$2:K$2042)</f>
        <v>19</v>
      </c>
      <c r="K61">
        <f>SUMIF('Frame model 6'!$A$2:$A$2042, $A61, 'Frame model 6'!L$2:L$2042)</f>
        <v>2</v>
      </c>
      <c r="L61">
        <f>SUMIF('Frame model 6'!$A$2:$A$2042, $A61, 'Frame model 6'!M$2:M$2042)</f>
        <v>5</v>
      </c>
      <c r="M61">
        <f>SUMIF('Frame model 6'!$A$2:$A$2042, $A61, 'Frame model 6'!N$2:N$2042)</f>
        <v>1</v>
      </c>
      <c r="N61">
        <f>SUMIF('Frame model 6'!$A$2:$A$2042, $A61, 'Frame model 6'!O$2:O$2042)</f>
        <v>0</v>
      </c>
      <c r="O61">
        <f>SUMIF('Frame model 6'!$A$2:$A$2042, $A61, 'Frame model 6'!P$2:P$2042)</f>
        <v>0</v>
      </c>
    </row>
    <row r="62" spans="1:15" x14ac:dyDescent="0.3">
      <c r="A62" t="s">
        <v>99</v>
      </c>
      <c r="B62" t="s">
        <v>39</v>
      </c>
      <c r="C62">
        <f>SUMIF('Frame model 6'!$A$2:$A$2042, $A62, 'Frame model 6'!D$2:D$2042)</f>
        <v>8</v>
      </c>
      <c r="D62">
        <f>SUMIF('Frame model 6'!$A$2:$A$2042, $A62, 'Frame model 6'!E$2:E$2042)</f>
        <v>8</v>
      </c>
      <c r="E62">
        <f>SUMIF('Frame model 6'!$A$2:$A$2042, $A62, 'Frame model 6'!F$2:F$2042)</f>
        <v>8</v>
      </c>
      <c r="F62">
        <f>SUMIF('Frame model 6'!$A$2:$A$2042, $A62, 'Frame model 6'!G$2:G$2042)</f>
        <v>8</v>
      </c>
      <c r="G62">
        <f>SUMIF('Frame model 6'!$A$2:$A$2042, $A62, 'Frame model 6'!H$2:H$2042)</f>
        <v>5</v>
      </c>
      <c r="H62">
        <f>SUMIF('Frame model 6'!$A$2:$A$2042, $A62, 'Frame model 6'!I$2:I$2042)</f>
        <v>0</v>
      </c>
      <c r="I62">
        <f>SUMIF('Frame model 6'!$A$2:$A$2042, $A62, 'Frame model 6'!J$2:J$2042)</f>
        <v>8</v>
      </c>
      <c r="J62">
        <f>SUMIF('Frame model 6'!$A$2:$A$2042, $A62, 'Frame model 6'!K$2:K$2042)</f>
        <v>8</v>
      </c>
      <c r="K62">
        <f>SUMIF('Frame model 6'!$A$2:$A$2042, $A62, 'Frame model 6'!L$2:L$2042)</f>
        <v>1</v>
      </c>
      <c r="L62">
        <f>SUMIF('Frame model 6'!$A$2:$A$2042, $A62, 'Frame model 6'!M$2:M$2042)</f>
        <v>0</v>
      </c>
      <c r="M62">
        <f>SUMIF('Frame model 6'!$A$2:$A$2042, $A62, 'Frame model 6'!N$2:N$2042)</f>
        <v>0</v>
      </c>
      <c r="N62">
        <f>SUMIF('Frame model 6'!$A$2:$A$2042, $A62, 'Frame model 6'!O$2:O$2042)</f>
        <v>0</v>
      </c>
      <c r="O62">
        <f>SUMIF('Frame model 6'!$A$2:$A$2042, $A62, 'Frame model 6'!P$2:P$2042)</f>
        <v>0</v>
      </c>
    </row>
    <row r="63" spans="1:15" x14ac:dyDescent="0.3">
      <c r="A63" t="s">
        <v>100</v>
      </c>
      <c r="B63" t="s">
        <v>39</v>
      </c>
      <c r="C63">
        <f>SUMIF('Frame model 6'!$A$2:$A$2042, $A63, 'Frame model 6'!D$2:D$2042)</f>
        <v>8</v>
      </c>
      <c r="D63">
        <f>SUMIF('Frame model 6'!$A$2:$A$2042, $A63, 'Frame model 6'!E$2:E$2042)</f>
        <v>8</v>
      </c>
      <c r="E63">
        <f>SUMIF('Frame model 6'!$A$2:$A$2042, $A63, 'Frame model 6'!F$2:F$2042)</f>
        <v>8</v>
      </c>
      <c r="F63">
        <f>SUMIF('Frame model 6'!$A$2:$A$2042, $A63, 'Frame model 6'!G$2:G$2042)</f>
        <v>8</v>
      </c>
      <c r="G63">
        <f>SUMIF('Frame model 6'!$A$2:$A$2042, $A63, 'Frame model 6'!H$2:H$2042)</f>
        <v>3</v>
      </c>
      <c r="H63">
        <f>SUMIF('Frame model 6'!$A$2:$A$2042, $A63, 'Frame model 6'!I$2:I$2042)</f>
        <v>3</v>
      </c>
      <c r="I63">
        <f>SUMIF('Frame model 6'!$A$2:$A$2042, $A63, 'Frame model 6'!J$2:J$2042)</f>
        <v>8</v>
      </c>
      <c r="J63">
        <f>SUMIF('Frame model 6'!$A$2:$A$2042, $A63, 'Frame model 6'!K$2:K$2042)</f>
        <v>8</v>
      </c>
      <c r="K63">
        <f>SUMIF('Frame model 6'!$A$2:$A$2042, $A63, 'Frame model 6'!L$2:L$2042)</f>
        <v>1</v>
      </c>
      <c r="L63">
        <f>SUMIF('Frame model 6'!$A$2:$A$2042, $A63, 'Frame model 6'!M$2:M$2042)</f>
        <v>0</v>
      </c>
      <c r="M63">
        <f>SUMIF('Frame model 6'!$A$2:$A$2042, $A63, 'Frame model 6'!N$2:N$2042)</f>
        <v>0</v>
      </c>
      <c r="N63">
        <f>SUMIF('Frame model 6'!$A$2:$A$2042, $A63, 'Frame model 6'!O$2:O$2042)</f>
        <v>0</v>
      </c>
      <c r="O63">
        <f>SUMIF('Frame model 6'!$A$2:$A$2042, $A63, 'Frame model 6'!P$2:P$2042)</f>
        <v>0</v>
      </c>
    </row>
    <row r="64" spans="1:15" x14ac:dyDescent="0.3">
      <c r="A64" t="s">
        <v>101</v>
      </c>
      <c r="B64" t="s">
        <v>39</v>
      </c>
      <c r="C64">
        <f>SUMIF('Frame model 6'!$A$2:$A$2042, $A64, 'Frame model 6'!D$2:D$2042)</f>
        <v>14</v>
      </c>
      <c r="D64">
        <f>SUMIF('Frame model 6'!$A$2:$A$2042, $A64, 'Frame model 6'!E$2:E$2042)</f>
        <v>14</v>
      </c>
      <c r="E64">
        <f>SUMIF('Frame model 6'!$A$2:$A$2042, $A64, 'Frame model 6'!F$2:F$2042)</f>
        <v>14</v>
      </c>
      <c r="F64">
        <f>SUMIF('Frame model 6'!$A$2:$A$2042, $A64, 'Frame model 6'!G$2:G$2042)</f>
        <v>14</v>
      </c>
      <c r="G64">
        <f>SUMIF('Frame model 6'!$A$2:$A$2042, $A64, 'Frame model 6'!H$2:H$2042)</f>
        <v>10</v>
      </c>
      <c r="H64">
        <f>SUMIF('Frame model 6'!$A$2:$A$2042, $A64, 'Frame model 6'!I$2:I$2042)</f>
        <v>9</v>
      </c>
      <c r="I64">
        <f>SUMIF('Frame model 6'!$A$2:$A$2042, $A64, 'Frame model 6'!J$2:J$2042)</f>
        <v>14</v>
      </c>
      <c r="J64">
        <f>SUMIF('Frame model 6'!$A$2:$A$2042, $A64, 'Frame model 6'!K$2:K$2042)</f>
        <v>14</v>
      </c>
      <c r="K64">
        <f>SUMIF('Frame model 6'!$A$2:$A$2042, $A64, 'Frame model 6'!L$2:L$2042)</f>
        <v>3</v>
      </c>
      <c r="L64">
        <f>SUMIF('Frame model 6'!$A$2:$A$2042, $A64, 'Frame model 6'!M$2:M$2042)</f>
        <v>1</v>
      </c>
      <c r="M64">
        <f>SUMIF('Frame model 6'!$A$2:$A$2042, $A64, 'Frame model 6'!N$2:N$2042)</f>
        <v>0</v>
      </c>
      <c r="N64">
        <f>SUMIF('Frame model 6'!$A$2:$A$2042, $A64, 'Frame model 6'!O$2:O$2042)</f>
        <v>0</v>
      </c>
      <c r="O64">
        <f>SUMIF('Frame model 6'!$A$2:$A$2042, $A64, 'Frame model 6'!P$2:P$2042)</f>
        <v>4</v>
      </c>
    </row>
    <row r="65" spans="1:15" x14ac:dyDescent="0.3">
      <c r="A65" t="s">
        <v>102</v>
      </c>
      <c r="B65" t="s">
        <v>39</v>
      </c>
      <c r="C65">
        <f>SUMIF('Frame model 6'!$A$2:$A$2042, $A65, 'Frame model 6'!D$2:D$2042)</f>
        <v>12</v>
      </c>
      <c r="D65">
        <f>SUMIF('Frame model 6'!$A$2:$A$2042, $A65, 'Frame model 6'!E$2:E$2042)</f>
        <v>12</v>
      </c>
      <c r="E65">
        <f>SUMIF('Frame model 6'!$A$2:$A$2042, $A65, 'Frame model 6'!F$2:F$2042)</f>
        <v>12</v>
      </c>
      <c r="F65">
        <f>SUMIF('Frame model 6'!$A$2:$A$2042, $A65, 'Frame model 6'!G$2:G$2042)</f>
        <v>12</v>
      </c>
      <c r="G65">
        <f>SUMIF('Frame model 6'!$A$2:$A$2042, $A65, 'Frame model 6'!H$2:H$2042)</f>
        <v>4</v>
      </c>
      <c r="H65">
        <f>SUMIF('Frame model 6'!$A$2:$A$2042, $A65, 'Frame model 6'!I$2:I$2042)</f>
        <v>5</v>
      </c>
      <c r="I65">
        <f>SUMIF('Frame model 6'!$A$2:$A$2042, $A65, 'Frame model 6'!J$2:J$2042)</f>
        <v>12</v>
      </c>
      <c r="J65">
        <f>SUMIF('Frame model 6'!$A$2:$A$2042, $A65, 'Frame model 6'!K$2:K$2042)</f>
        <v>12</v>
      </c>
      <c r="K65">
        <f>SUMIF('Frame model 6'!$A$2:$A$2042, $A65, 'Frame model 6'!L$2:L$2042)</f>
        <v>1</v>
      </c>
      <c r="L65">
        <f>SUMIF('Frame model 6'!$A$2:$A$2042, $A65, 'Frame model 6'!M$2:M$2042)</f>
        <v>0</v>
      </c>
      <c r="M65">
        <f>SUMIF('Frame model 6'!$A$2:$A$2042, $A65, 'Frame model 6'!N$2:N$2042)</f>
        <v>0</v>
      </c>
      <c r="N65">
        <f>SUMIF('Frame model 6'!$A$2:$A$2042, $A65, 'Frame model 6'!O$2:O$2042)</f>
        <v>0</v>
      </c>
      <c r="O65">
        <f>SUMIF('Frame model 6'!$A$2:$A$2042, $A65, 'Frame model 6'!P$2:P$2042)</f>
        <v>0</v>
      </c>
    </row>
    <row r="66" spans="1:15" x14ac:dyDescent="0.3">
      <c r="A66" t="s">
        <v>103</v>
      </c>
      <c r="B66" t="s">
        <v>39</v>
      </c>
      <c r="C66">
        <f>SUMIF('Frame model 6'!$A$2:$A$2042, $A66, 'Frame model 6'!D$2:D$2042)</f>
        <v>8</v>
      </c>
      <c r="D66">
        <f>SUMIF('Frame model 6'!$A$2:$A$2042, $A66, 'Frame model 6'!E$2:E$2042)</f>
        <v>8</v>
      </c>
      <c r="E66">
        <f>SUMIF('Frame model 6'!$A$2:$A$2042, $A66, 'Frame model 6'!F$2:F$2042)</f>
        <v>8</v>
      </c>
      <c r="F66">
        <f>SUMIF('Frame model 6'!$A$2:$A$2042, $A66, 'Frame model 6'!G$2:G$2042)</f>
        <v>8</v>
      </c>
      <c r="G66">
        <f>SUMIF('Frame model 6'!$A$2:$A$2042, $A66, 'Frame model 6'!H$2:H$2042)</f>
        <v>2</v>
      </c>
      <c r="H66">
        <f>SUMIF('Frame model 6'!$A$2:$A$2042, $A66, 'Frame model 6'!I$2:I$2042)</f>
        <v>5</v>
      </c>
      <c r="I66">
        <f>SUMIF('Frame model 6'!$A$2:$A$2042, $A66, 'Frame model 6'!J$2:J$2042)</f>
        <v>8</v>
      </c>
      <c r="J66">
        <f>SUMIF('Frame model 6'!$A$2:$A$2042, $A66, 'Frame model 6'!K$2:K$2042)</f>
        <v>8</v>
      </c>
      <c r="K66">
        <f>SUMIF('Frame model 6'!$A$2:$A$2042, $A66, 'Frame model 6'!L$2:L$2042)</f>
        <v>1</v>
      </c>
      <c r="L66">
        <f>SUMIF('Frame model 6'!$A$2:$A$2042, $A66, 'Frame model 6'!M$2:M$2042)</f>
        <v>0</v>
      </c>
      <c r="M66">
        <f>SUMIF('Frame model 6'!$A$2:$A$2042, $A66, 'Frame model 6'!N$2:N$2042)</f>
        <v>0</v>
      </c>
      <c r="N66">
        <f>SUMIF('Frame model 6'!$A$2:$A$2042, $A66, 'Frame model 6'!O$2:O$2042)</f>
        <v>0</v>
      </c>
      <c r="O66">
        <f>SUMIF('Frame model 6'!$A$2:$A$2042, $A66, 'Frame model 6'!P$2:P$2042)</f>
        <v>0</v>
      </c>
    </row>
    <row r="67" spans="1:15" x14ac:dyDescent="0.3">
      <c r="A67" t="s">
        <v>104</v>
      </c>
      <c r="B67" t="s">
        <v>39</v>
      </c>
      <c r="C67">
        <f>SUMIF('Frame model 6'!$A$2:$A$2042, $A67, 'Frame model 6'!D$2:D$2042)</f>
        <v>11</v>
      </c>
      <c r="D67">
        <f>SUMIF('Frame model 6'!$A$2:$A$2042, $A67, 'Frame model 6'!E$2:E$2042)</f>
        <v>11</v>
      </c>
      <c r="E67">
        <f>SUMIF('Frame model 6'!$A$2:$A$2042, $A67, 'Frame model 6'!F$2:F$2042)</f>
        <v>11</v>
      </c>
      <c r="F67">
        <f>SUMIF('Frame model 6'!$A$2:$A$2042, $A67, 'Frame model 6'!G$2:G$2042)</f>
        <v>11</v>
      </c>
      <c r="G67">
        <f>SUMIF('Frame model 6'!$A$2:$A$2042, $A67, 'Frame model 6'!H$2:H$2042)</f>
        <v>4</v>
      </c>
      <c r="H67">
        <f>SUMIF('Frame model 6'!$A$2:$A$2042, $A67, 'Frame model 6'!I$2:I$2042)</f>
        <v>2</v>
      </c>
      <c r="I67">
        <f>SUMIF('Frame model 6'!$A$2:$A$2042, $A67, 'Frame model 6'!J$2:J$2042)</f>
        <v>11</v>
      </c>
      <c r="J67">
        <f>SUMIF('Frame model 6'!$A$2:$A$2042, $A67, 'Frame model 6'!K$2:K$2042)</f>
        <v>11</v>
      </c>
      <c r="K67">
        <f>SUMIF('Frame model 6'!$A$2:$A$2042, $A67, 'Frame model 6'!L$2:L$2042)</f>
        <v>4</v>
      </c>
      <c r="L67">
        <f>SUMIF('Frame model 6'!$A$2:$A$2042, $A67, 'Frame model 6'!M$2:M$2042)</f>
        <v>0</v>
      </c>
      <c r="M67">
        <f>SUMIF('Frame model 6'!$A$2:$A$2042, $A67, 'Frame model 6'!N$2:N$2042)</f>
        <v>0</v>
      </c>
      <c r="N67">
        <f>SUMIF('Frame model 6'!$A$2:$A$2042, $A67, 'Frame model 6'!O$2:O$2042)</f>
        <v>0</v>
      </c>
      <c r="O67">
        <f>SUMIF('Frame model 6'!$A$2:$A$2042, $A67, 'Frame model 6'!P$2:P$2042)</f>
        <v>0</v>
      </c>
    </row>
    <row r="68" spans="1:15" x14ac:dyDescent="0.3">
      <c r="A68" t="s">
        <v>105</v>
      </c>
      <c r="B68" t="s">
        <v>39</v>
      </c>
      <c r="C68">
        <f>SUMIF('Frame model 6'!$A$2:$A$2042, $A68, 'Frame model 6'!D$2:D$2042)</f>
        <v>15</v>
      </c>
      <c r="D68">
        <f>SUMIF('Frame model 6'!$A$2:$A$2042, $A68, 'Frame model 6'!E$2:E$2042)</f>
        <v>15</v>
      </c>
      <c r="E68">
        <f>SUMIF('Frame model 6'!$A$2:$A$2042, $A68, 'Frame model 6'!F$2:F$2042)</f>
        <v>15</v>
      </c>
      <c r="F68">
        <f>SUMIF('Frame model 6'!$A$2:$A$2042, $A68, 'Frame model 6'!G$2:G$2042)</f>
        <v>15</v>
      </c>
      <c r="G68">
        <f>SUMIF('Frame model 6'!$A$2:$A$2042, $A68, 'Frame model 6'!H$2:H$2042)</f>
        <v>11</v>
      </c>
      <c r="H68">
        <f>SUMIF('Frame model 6'!$A$2:$A$2042, $A68, 'Frame model 6'!I$2:I$2042)</f>
        <v>2</v>
      </c>
      <c r="I68">
        <f>SUMIF('Frame model 6'!$A$2:$A$2042, $A68, 'Frame model 6'!J$2:J$2042)</f>
        <v>15</v>
      </c>
      <c r="J68">
        <f>SUMIF('Frame model 6'!$A$2:$A$2042, $A68, 'Frame model 6'!K$2:K$2042)</f>
        <v>15</v>
      </c>
      <c r="K68">
        <f>SUMIF('Frame model 6'!$A$2:$A$2042, $A68, 'Frame model 6'!L$2:L$2042)</f>
        <v>3</v>
      </c>
      <c r="L68">
        <f>SUMIF('Frame model 6'!$A$2:$A$2042, $A68, 'Frame model 6'!M$2:M$2042)</f>
        <v>0</v>
      </c>
      <c r="M68">
        <f>SUMIF('Frame model 6'!$A$2:$A$2042, $A68, 'Frame model 6'!N$2:N$2042)</f>
        <v>6</v>
      </c>
      <c r="N68">
        <f>SUMIF('Frame model 6'!$A$2:$A$2042, $A68, 'Frame model 6'!O$2:O$2042)</f>
        <v>0</v>
      </c>
      <c r="O68">
        <f>SUMIF('Frame model 6'!$A$2:$A$2042, $A68, 'Frame model 6'!P$2:P$2042)</f>
        <v>0</v>
      </c>
    </row>
    <row r="69" spans="1:15" x14ac:dyDescent="0.3">
      <c r="A69" t="s">
        <v>106</v>
      </c>
      <c r="B69" t="s">
        <v>39</v>
      </c>
      <c r="C69">
        <f>SUMIF('Frame model 6'!$A$2:$A$2042, $A69, 'Frame model 6'!D$2:D$2042)</f>
        <v>15</v>
      </c>
      <c r="D69">
        <f>SUMIF('Frame model 6'!$A$2:$A$2042, $A69, 'Frame model 6'!E$2:E$2042)</f>
        <v>15</v>
      </c>
      <c r="E69">
        <f>SUMIF('Frame model 6'!$A$2:$A$2042, $A69, 'Frame model 6'!F$2:F$2042)</f>
        <v>15</v>
      </c>
      <c r="F69">
        <f>SUMIF('Frame model 6'!$A$2:$A$2042, $A69, 'Frame model 6'!G$2:G$2042)</f>
        <v>15</v>
      </c>
      <c r="G69">
        <f>SUMIF('Frame model 6'!$A$2:$A$2042, $A69, 'Frame model 6'!H$2:H$2042)</f>
        <v>8</v>
      </c>
      <c r="H69">
        <f>SUMIF('Frame model 6'!$A$2:$A$2042, $A69, 'Frame model 6'!I$2:I$2042)</f>
        <v>7</v>
      </c>
      <c r="I69">
        <f>SUMIF('Frame model 6'!$A$2:$A$2042, $A69, 'Frame model 6'!J$2:J$2042)</f>
        <v>14</v>
      </c>
      <c r="J69">
        <f>SUMIF('Frame model 6'!$A$2:$A$2042, $A69, 'Frame model 6'!K$2:K$2042)</f>
        <v>15</v>
      </c>
      <c r="K69">
        <f>SUMIF('Frame model 6'!$A$2:$A$2042, $A69, 'Frame model 6'!L$2:L$2042)</f>
        <v>5</v>
      </c>
      <c r="L69">
        <f>SUMIF('Frame model 6'!$A$2:$A$2042, $A69, 'Frame model 6'!M$2:M$2042)</f>
        <v>0</v>
      </c>
      <c r="M69">
        <f>SUMIF('Frame model 6'!$A$2:$A$2042, $A69, 'Frame model 6'!N$2:N$2042)</f>
        <v>0</v>
      </c>
      <c r="N69">
        <f>SUMIF('Frame model 6'!$A$2:$A$2042, $A69, 'Frame model 6'!O$2:O$2042)</f>
        <v>0</v>
      </c>
      <c r="O69">
        <f>SUMIF('Frame model 6'!$A$2:$A$2042, $A69, 'Frame model 6'!P$2:P$2042)</f>
        <v>1</v>
      </c>
    </row>
    <row r="70" spans="1:15" x14ac:dyDescent="0.3">
      <c r="A70" t="s">
        <v>107</v>
      </c>
      <c r="B70" t="s">
        <v>39</v>
      </c>
      <c r="C70">
        <f>SUMIF('Frame model 6'!$A$2:$A$2042, $A70, 'Frame model 6'!D$2:D$2042)</f>
        <v>14</v>
      </c>
      <c r="D70">
        <f>SUMIF('Frame model 6'!$A$2:$A$2042, $A70, 'Frame model 6'!E$2:E$2042)</f>
        <v>14</v>
      </c>
      <c r="E70">
        <f>SUMIF('Frame model 6'!$A$2:$A$2042, $A70, 'Frame model 6'!F$2:F$2042)</f>
        <v>14</v>
      </c>
      <c r="F70">
        <f>SUMIF('Frame model 6'!$A$2:$A$2042, $A70, 'Frame model 6'!G$2:G$2042)</f>
        <v>14</v>
      </c>
      <c r="G70">
        <f>SUMIF('Frame model 6'!$A$2:$A$2042, $A70, 'Frame model 6'!H$2:H$2042)</f>
        <v>11</v>
      </c>
      <c r="H70">
        <f>SUMIF('Frame model 6'!$A$2:$A$2042, $A70, 'Frame model 6'!I$2:I$2042)</f>
        <v>2</v>
      </c>
      <c r="I70">
        <f>SUMIF('Frame model 6'!$A$2:$A$2042, $A70, 'Frame model 6'!J$2:J$2042)</f>
        <v>14</v>
      </c>
      <c r="J70">
        <f>SUMIF('Frame model 6'!$A$2:$A$2042, $A70, 'Frame model 6'!K$2:K$2042)</f>
        <v>14</v>
      </c>
      <c r="K70">
        <f>SUMIF('Frame model 6'!$A$2:$A$2042, $A70, 'Frame model 6'!L$2:L$2042)</f>
        <v>3</v>
      </c>
      <c r="L70">
        <f>SUMIF('Frame model 6'!$A$2:$A$2042, $A70, 'Frame model 6'!M$2:M$2042)</f>
        <v>0</v>
      </c>
      <c r="M70">
        <f>SUMIF('Frame model 6'!$A$2:$A$2042, $A70, 'Frame model 6'!N$2:N$2042)</f>
        <v>0</v>
      </c>
      <c r="N70">
        <f>SUMIF('Frame model 6'!$A$2:$A$2042, $A70, 'Frame model 6'!O$2:O$2042)</f>
        <v>0</v>
      </c>
      <c r="O70">
        <f>SUMIF('Frame model 6'!$A$2:$A$2042, $A70, 'Frame model 6'!P$2:P$2042)</f>
        <v>3</v>
      </c>
    </row>
    <row r="71" spans="1:15" x14ac:dyDescent="0.3">
      <c r="A71" t="s">
        <v>108</v>
      </c>
      <c r="B71" t="s">
        <v>39</v>
      </c>
      <c r="C71">
        <f>SUMIF('Frame model 6'!$A$2:$A$2042, $A71, 'Frame model 6'!D$2:D$2042)</f>
        <v>12</v>
      </c>
      <c r="D71">
        <f>SUMIF('Frame model 6'!$A$2:$A$2042, $A71, 'Frame model 6'!E$2:E$2042)</f>
        <v>12</v>
      </c>
      <c r="E71">
        <f>SUMIF('Frame model 6'!$A$2:$A$2042, $A71, 'Frame model 6'!F$2:F$2042)</f>
        <v>12</v>
      </c>
      <c r="F71">
        <f>SUMIF('Frame model 6'!$A$2:$A$2042, $A71, 'Frame model 6'!G$2:G$2042)</f>
        <v>12</v>
      </c>
      <c r="G71">
        <f>SUMIF('Frame model 6'!$A$2:$A$2042, $A71, 'Frame model 6'!H$2:H$2042)</f>
        <v>4</v>
      </c>
      <c r="H71">
        <f>SUMIF('Frame model 6'!$A$2:$A$2042, $A71, 'Frame model 6'!I$2:I$2042)</f>
        <v>3</v>
      </c>
      <c r="I71">
        <f>SUMIF('Frame model 6'!$A$2:$A$2042, $A71, 'Frame model 6'!J$2:J$2042)</f>
        <v>12</v>
      </c>
      <c r="J71">
        <f>SUMIF('Frame model 6'!$A$2:$A$2042, $A71, 'Frame model 6'!K$2:K$2042)</f>
        <v>12</v>
      </c>
      <c r="K71">
        <f>SUMIF('Frame model 6'!$A$2:$A$2042, $A71, 'Frame model 6'!L$2:L$2042)</f>
        <v>2</v>
      </c>
      <c r="L71">
        <f>SUMIF('Frame model 6'!$A$2:$A$2042, $A71, 'Frame model 6'!M$2:M$2042)</f>
        <v>0</v>
      </c>
      <c r="M71">
        <f>SUMIF('Frame model 6'!$A$2:$A$2042, $A71, 'Frame model 6'!N$2:N$2042)</f>
        <v>0</v>
      </c>
      <c r="N71">
        <f>SUMIF('Frame model 6'!$A$2:$A$2042, $A71, 'Frame model 6'!O$2:O$2042)</f>
        <v>0</v>
      </c>
      <c r="O71">
        <f>SUMIF('Frame model 6'!$A$2:$A$2042, $A71, 'Frame model 6'!P$2:P$2042)</f>
        <v>0</v>
      </c>
    </row>
    <row r="72" spans="1:15" x14ac:dyDescent="0.3">
      <c r="A72" t="s">
        <v>109</v>
      </c>
      <c r="B72" t="s">
        <v>39</v>
      </c>
      <c r="C72">
        <f>SUMIF('Frame model 6'!$A$2:$A$2042, $A72, 'Frame model 6'!D$2:D$2042)</f>
        <v>15</v>
      </c>
      <c r="D72">
        <f>SUMIF('Frame model 6'!$A$2:$A$2042, $A72, 'Frame model 6'!E$2:E$2042)</f>
        <v>15</v>
      </c>
      <c r="E72">
        <f>SUMIF('Frame model 6'!$A$2:$A$2042, $A72, 'Frame model 6'!F$2:F$2042)</f>
        <v>15</v>
      </c>
      <c r="F72">
        <f>SUMIF('Frame model 6'!$A$2:$A$2042, $A72, 'Frame model 6'!G$2:G$2042)</f>
        <v>15</v>
      </c>
      <c r="G72">
        <f>SUMIF('Frame model 6'!$A$2:$A$2042, $A72, 'Frame model 6'!H$2:H$2042)</f>
        <v>0</v>
      </c>
      <c r="H72">
        <f>SUMIF('Frame model 6'!$A$2:$A$2042, $A72, 'Frame model 6'!I$2:I$2042)</f>
        <v>0</v>
      </c>
      <c r="I72">
        <f>SUMIF('Frame model 6'!$A$2:$A$2042, $A72, 'Frame model 6'!J$2:J$2042)</f>
        <v>15</v>
      </c>
      <c r="J72">
        <f>SUMIF('Frame model 6'!$A$2:$A$2042, $A72, 'Frame model 6'!K$2:K$2042)</f>
        <v>15</v>
      </c>
      <c r="K72">
        <f>SUMIF('Frame model 6'!$A$2:$A$2042, $A72, 'Frame model 6'!L$2:L$2042)</f>
        <v>1</v>
      </c>
      <c r="L72">
        <f>SUMIF('Frame model 6'!$A$2:$A$2042, $A72, 'Frame model 6'!M$2:M$2042)</f>
        <v>0</v>
      </c>
      <c r="M72">
        <f>SUMIF('Frame model 6'!$A$2:$A$2042, $A72, 'Frame model 6'!N$2:N$2042)</f>
        <v>0</v>
      </c>
      <c r="N72">
        <f>SUMIF('Frame model 6'!$A$2:$A$2042, $A72, 'Frame model 6'!O$2:O$2042)</f>
        <v>0</v>
      </c>
      <c r="O72">
        <f>SUMIF('Frame model 6'!$A$2:$A$2042, $A72, 'Frame model 6'!P$2:P$2042)</f>
        <v>0</v>
      </c>
    </row>
    <row r="73" spans="1:15" x14ac:dyDescent="0.3">
      <c r="A73" t="s">
        <v>110</v>
      </c>
      <c r="B73" t="s">
        <v>39</v>
      </c>
      <c r="C73">
        <f>SUMIF('Frame model 6'!$A$2:$A$2042, $A73, 'Frame model 6'!D$2:D$2042)</f>
        <v>9</v>
      </c>
      <c r="D73">
        <f>SUMIF('Frame model 6'!$A$2:$A$2042, $A73, 'Frame model 6'!E$2:E$2042)</f>
        <v>9</v>
      </c>
      <c r="E73">
        <f>SUMIF('Frame model 6'!$A$2:$A$2042, $A73, 'Frame model 6'!F$2:F$2042)</f>
        <v>9</v>
      </c>
      <c r="F73">
        <f>SUMIF('Frame model 6'!$A$2:$A$2042, $A73, 'Frame model 6'!G$2:G$2042)</f>
        <v>9</v>
      </c>
      <c r="G73">
        <f>SUMIF('Frame model 6'!$A$2:$A$2042, $A73, 'Frame model 6'!H$2:H$2042)</f>
        <v>6</v>
      </c>
      <c r="H73">
        <f>SUMIF('Frame model 6'!$A$2:$A$2042, $A73, 'Frame model 6'!I$2:I$2042)</f>
        <v>4</v>
      </c>
      <c r="I73">
        <f>SUMIF('Frame model 6'!$A$2:$A$2042, $A73, 'Frame model 6'!J$2:J$2042)</f>
        <v>9</v>
      </c>
      <c r="J73">
        <f>SUMIF('Frame model 6'!$A$2:$A$2042, $A73, 'Frame model 6'!K$2:K$2042)</f>
        <v>9</v>
      </c>
      <c r="K73">
        <f>SUMIF('Frame model 6'!$A$2:$A$2042, $A73, 'Frame model 6'!L$2:L$2042)</f>
        <v>3</v>
      </c>
      <c r="L73">
        <f>SUMIF('Frame model 6'!$A$2:$A$2042, $A73, 'Frame model 6'!M$2:M$2042)</f>
        <v>0</v>
      </c>
      <c r="M73">
        <f>SUMIF('Frame model 6'!$A$2:$A$2042, $A73, 'Frame model 6'!N$2:N$2042)</f>
        <v>0</v>
      </c>
      <c r="N73">
        <f>SUMIF('Frame model 6'!$A$2:$A$2042, $A73, 'Frame model 6'!O$2:O$2042)</f>
        <v>0</v>
      </c>
      <c r="O73">
        <f>SUMIF('Frame model 6'!$A$2:$A$2042, $A73, 'Frame model 6'!P$2:P$2042)</f>
        <v>0</v>
      </c>
    </row>
    <row r="74" spans="1:15" x14ac:dyDescent="0.3">
      <c r="A74" t="s">
        <v>111</v>
      </c>
      <c r="B74" t="s">
        <v>39</v>
      </c>
      <c r="C74">
        <f>SUMIF('Frame model 6'!$A$2:$A$2042, $A74, 'Frame model 6'!D$2:D$2042)</f>
        <v>14</v>
      </c>
      <c r="D74">
        <f>SUMIF('Frame model 6'!$A$2:$A$2042, $A74, 'Frame model 6'!E$2:E$2042)</f>
        <v>14</v>
      </c>
      <c r="E74">
        <f>SUMIF('Frame model 6'!$A$2:$A$2042, $A74, 'Frame model 6'!F$2:F$2042)</f>
        <v>14</v>
      </c>
      <c r="F74">
        <f>SUMIF('Frame model 6'!$A$2:$A$2042, $A74, 'Frame model 6'!G$2:G$2042)</f>
        <v>14</v>
      </c>
      <c r="G74">
        <f>SUMIF('Frame model 6'!$A$2:$A$2042, $A74, 'Frame model 6'!H$2:H$2042)</f>
        <v>5</v>
      </c>
      <c r="H74">
        <f>SUMIF('Frame model 6'!$A$2:$A$2042, $A74, 'Frame model 6'!I$2:I$2042)</f>
        <v>0</v>
      </c>
      <c r="I74">
        <f>SUMIF('Frame model 6'!$A$2:$A$2042, $A74, 'Frame model 6'!J$2:J$2042)</f>
        <v>14</v>
      </c>
      <c r="J74">
        <f>SUMIF('Frame model 6'!$A$2:$A$2042, $A74, 'Frame model 6'!K$2:K$2042)</f>
        <v>14</v>
      </c>
      <c r="K74">
        <f>SUMIF('Frame model 6'!$A$2:$A$2042, $A74, 'Frame model 6'!L$2:L$2042)</f>
        <v>1</v>
      </c>
      <c r="L74">
        <f>SUMIF('Frame model 6'!$A$2:$A$2042, $A74, 'Frame model 6'!M$2:M$2042)</f>
        <v>0</v>
      </c>
      <c r="M74">
        <f>SUMIF('Frame model 6'!$A$2:$A$2042, $A74, 'Frame model 6'!N$2:N$2042)</f>
        <v>0</v>
      </c>
      <c r="N74">
        <f>SUMIF('Frame model 6'!$A$2:$A$2042, $A74, 'Frame model 6'!O$2:O$2042)</f>
        <v>0</v>
      </c>
      <c r="O74">
        <f>SUMIF('Frame model 6'!$A$2:$A$2042, $A74, 'Frame model 6'!P$2:P$2042)</f>
        <v>0</v>
      </c>
    </row>
    <row r="75" spans="1:15" x14ac:dyDescent="0.3">
      <c r="A75" t="s">
        <v>112</v>
      </c>
      <c r="B75" t="s">
        <v>39</v>
      </c>
      <c r="C75">
        <f>SUMIF('Frame model 6'!$A$2:$A$2042, $A75, 'Frame model 6'!D$2:D$2042)</f>
        <v>15</v>
      </c>
      <c r="D75">
        <f>SUMIF('Frame model 6'!$A$2:$A$2042, $A75, 'Frame model 6'!E$2:E$2042)</f>
        <v>15</v>
      </c>
      <c r="E75">
        <f>SUMIF('Frame model 6'!$A$2:$A$2042, $A75, 'Frame model 6'!F$2:F$2042)</f>
        <v>15</v>
      </c>
      <c r="F75">
        <f>SUMIF('Frame model 6'!$A$2:$A$2042, $A75, 'Frame model 6'!G$2:G$2042)</f>
        <v>15</v>
      </c>
      <c r="G75">
        <f>SUMIF('Frame model 6'!$A$2:$A$2042, $A75, 'Frame model 6'!H$2:H$2042)</f>
        <v>5</v>
      </c>
      <c r="H75">
        <f>SUMIF('Frame model 6'!$A$2:$A$2042, $A75, 'Frame model 6'!I$2:I$2042)</f>
        <v>5</v>
      </c>
      <c r="I75">
        <f>SUMIF('Frame model 6'!$A$2:$A$2042, $A75, 'Frame model 6'!J$2:J$2042)</f>
        <v>15</v>
      </c>
      <c r="J75">
        <f>SUMIF('Frame model 6'!$A$2:$A$2042, $A75, 'Frame model 6'!K$2:K$2042)</f>
        <v>15</v>
      </c>
      <c r="K75">
        <f>SUMIF('Frame model 6'!$A$2:$A$2042, $A75, 'Frame model 6'!L$2:L$2042)</f>
        <v>7</v>
      </c>
      <c r="L75">
        <f>SUMIF('Frame model 6'!$A$2:$A$2042, $A75, 'Frame model 6'!M$2:M$2042)</f>
        <v>2</v>
      </c>
      <c r="M75">
        <f>SUMIF('Frame model 6'!$A$2:$A$2042, $A75, 'Frame model 6'!N$2:N$2042)</f>
        <v>0</v>
      </c>
      <c r="N75">
        <f>SUMIF('Frame model 6'!$A$2:$A$2042, $A75, 'Frame model 6'!O$2:O$2042)</f>
        <v>0</v>
      </c>
      <c r="O75">
        <f>SUMIF('Frame model 6'!$A$2:$A$2042, $A75, 'Frame model 6'!P$2:P$2042)</f>
        <v>0</v>
      </c>
    </row>
    <row r="76" spans="1:15" x14ac:dyDescent="0.3">
      <c r="A76" t="s">
        <v>113</v>
      </c>
      <c r="B76" t="s">
        <v>39</v>
      </c>
      <c r="C76">
        <f>SUMIF('Frame model 6'!$A$2:$A$2042, $A76, 'Frame model 6'!D$2:D$2042)</f>
        <v>12</v>
      </c>
      <c r="D76">
        <f>SUMIF('Frame model 6'!$A$2:$A$2042, $A76, 'Frame model 6'!E$2:E$2042)</f>
        <v>12</v>
      </c>
      <c r="E76">
        <f>SUMIF('Frame model 6'!$A$2:$A$2042, $A76, 'Frame model 6'!F$2:F$2042)</f>
        <v>12</v>
      </c>
      <c r="F76">
        <f>SUMIF('Frame model 6'!$A$2:$A$2042, $A76, 'Frame model 6'!G$2:G$2042)</f>
        <v>12</v>
      </c>
      <c r="G76">
        <f>SUMIF('Frame model 6'!$A$2:$A$2042, $A76, 'Frame model 6'!H$2:H$2042)</f>
        <v>6</v>
      </c>
      <c r="H76">
        <f>SUMIF('Frame model 6'!$A$2:$A$2042, $A76, 'Frame model 6'!I$2:I$2042)</f>
        <v>5</v>
      </c>
      <c r="I76">
        <f>SUMIF('Frame model 6'!$A$2:$A$2042, $A76, 'Frame model 6'!J$2:J$2042)</f>
        <v>12</v>
      </c>
      <c r="J76">
        <f>SUMIF('Frame model 6'!$A$2:$A$2042, $A76, 'Frame model 6'!K$2:K$2042)</f>
        <v>12</v>
      </c>
      <c r="K76">
        <f>SUMIF('Frame model 6'!$A$2:$A$2042, $A76, 'Frame model 6'!L$2:L$2042)</f>
        <v>1</v>
      </c>
      <c r="L76">
        <f>SUMIF('Frame model 6'!$A$2:$A$2042, $A76, 'Frame model 6'!M$2:M$2042)</f>
        <v>0</v>
      </c>
      <c r="M76">
        <f>SUMIF('Frame model 6'!$A$2:$A$2042, $A76, 'Frame model 6'!N$2:N$2042)</f>
        <v>0</v>
      </c>
      <c r="N76">
        <f>SUMIF('Frame model 6'!$A$2:$A$2042, $A76, 'Frame model 6'!O$2:O$2042)</f>
        <v>0</v>
      </c>
      <c r="O76">
        <f>SUMIF('Frame model 6'!$A$2:$A$2042, $A76, 'Frame model 6'!P$2:P$2042)</f>
        <v>0</v>
      </c>
    </row>
    <row r="77" spans="1:15" x14ac:dyDescent="0.3">
      <c r="A77" t="s">
        <v>114</v>
      </c>
      <c r="B77" t="s">
        <v>39</v>
      </c>
      <c r="C77">
        <f>SUMIF('Frame model 6'!$A$2:$A$2042, $A77, 'Frame model 6'!D$2:D$2042)</f>
        <v>14</v>
      </c>
      <c r="D77">
        <f>SUMIF('Frame model 6'!$A$2:$A$2042, $A77, 'Frame model 6'!E$2:E$2042)</f>
        <v>14</v>
      </c>
      <c r="E77">
        <f>SUMIF('Frame model 6'!$A$2:$A$2042, $A77, 'Frame model 6'!F$2:F$2042)</f>
        <v>14</v>
      </c>
      <c r="F77">
        <f>SUMIF('Frame model 6'!$A$2:$A$2042, $A77, 'Frame model 6'!G$2:G$2042)</f>
        <v>14</v>
      </c>
      <c r="G77">
        <f>SUMIF('Frame model 6'!$A$2:$A$2042, $A77, 'Frame model 6'!H$2:H$2042)</f>
        <v>6</v>
      </c>
      <c r="H77">
        <f>SUMIF('Frame model 6'!$A$2:$A$2042, $A77, 'Frame model 6'!I$2:I$2042)</f>
        <v>1</v>
      </c>
      <c r="I77">
        <f>SUMIF('Frame model 6'!$A$2:$A$2042, $A77, 'Frame model 6'!J$2:J$2042)</f>
        <v>14</v>
      </c>
      <c r="J77">
        <f>SUMIF('Frame model 6'!$A$2:$A$2042, $A77, 'Frame model 6'!K$2:K$2042)</f>
        <v>14</v>
      </c>
      <c r="K77">
        <f>SUMIF('Frame model 6'!$A$2:$A$2042, $A77, 'Frame model 6'!L$2:L$2042)</f>
        <v>3</v>
      </c>
      <c r="L77">
        <f>SUMIF('Frame model 6'!$A$2:$A$2042, $A77, 'Frame model 6'!M$2:M$2042)</f>
        <v>1</v>
      </c>
      <c r="M77">
        <f>SUMIF('Frame model 6'!$A$2:$A$2042, $A77, 'Frame model 6'!N$2:N$2042)</f>
        <v>1</v>
      </c>
      <c r="N77">
        <f>SUMIF('Frame model 6'!$A$2:$A$2042, $A77, 'Frame model 6'!O$2:O$2042)</f>
        <v>0</v>
      </c>
      <c r="O77">
        <f>SUMIF('Frame model 6'!$A$2:$A$2042, $A77, 'Frame model 6'!P$2:P$2042)</f>
        <v>1</v>
      </c>
    </row>
    <row r="78" spans="1:15" x14ac:dyDescent="0.3">
      <c r="A78" t="s">
        <v>115</v>
      </c>
      <c r="B78" t="s">
        <v>39</v>
      </c>
      <c r="C78">
        <f>SUMIF('Frame model 6'!$A$2:$A$2042, $A78, 'Frame model 6'!D$2:D$2042)</f>
        <v>13</v>
      </c>
      <c r="D78">
        <f>SUMIF('Frame model 6'!$A$2:$A$2042, $A78, 'Frame model 6'!E$2:E$2042)</f>
        <v>13</v>
      </c>
      <c r="E78">
        <f>SUMIF('Frame model 6'!$A$2:$A$2042, $A78, 'Frame model 6'!F$2:F$2042)</f>
        <v>13</v>
      </c>
      <c r="F78">
        <f>SUMIF('Frame model 6'!$A$2:$A$2042, $A78, 'Frame model 6'!G$2:G$2042)</f>
        <v>13</v>
      </c>
      <c r="G78">
        <f>SUMIF('Frame model 6'!$A$2:$A$2042, $A78, 'Frame model 6'!H$2:H$2042)</f>
        <v>4</v>
      </c>
      <c r="H78">
        <f>SUMIF('Frame model 6'!$A$2:$A$2042, $A78, 'Frame model 6'!I$2:I$2042)</f>
        <v>0</v>
      </c>
      <c r="I78">
        <f>SUMIF('Frame model 6'!$A$2:$A$2042, $A78, 'Frame model 6'!J$2:J$2042)</f>
        <v>13</v>
      </c>
      <c r="J78">
        <f>SUMIF('Frame model 6'!$A$2:$A$2042, $A78, 'Frame model 6'!K$2:K$2042)</f>
        <v>13</v>
      </c>
      <c r="K78">
        <f>SUMIF('Frame model 6'!$A$2:$A$2042, $A78, 'Frame model 6'!L$2:L$2042)</f>
        <v>2</v>
      </c>
      <c r="L78">
        <f>SUMIF('Frame model 6'!$A$2:$A$2042, $A78, 'Frame model 6'!M$2:M$2042)</f>
        <v>0</v>
      </c>
      <c r="M78">
        <f>SUMIF('Frame model 6'!$A$2:$A$2042, $A78, 'Frame model 6'!N$2:N$2042)</f>
        <v>0</v>
      </c>
      <c r="N78">
        <f>SUMIF('Frame model 6'!$A$2:$A$2042, $A78, 'Frame model 6'!O$2:O$2042)</f>
        <v>0</v>
      </c>
      <c r="O78">
        <f>SUMIF('Frame model 6'!$A$2:$A$2042, $A78, 'Frame model 6'!P$2:P$2042)</f>
        <v>0</v>
      </c>
    </row>
    <row r="79" spans="1:15" x14ac:dyDescent="0.3">
      <c r="A79" t="s">
        <v>116</v>
      </c>
      <c r="B79" t="s">
        <v>39</v>
      </c>
      <c r="C79">
        <f>SUMIF('Frame model 6'!$A$2:$A$2042, $A79, 'Frame model 6'!D$2:D$2042)</f>
        <v>13</v>
      </c>
      <c r="D79">
        <f>SUMIF('Frame model 6'!$A$2:$A$2042, $A79, 'Frame model 6'!E$2:E$2042)</f>
        <v>13</v>
      </c>
      <c r="E79">
        <f>SUMIF('Frame model 6'!$A$2:$A$2042, $A79, 'Frame model 6'!F$2:F$2042)</f>
        <v>13</v>
      </c>
      <c r="F79">
        <f>SUMIF('Frame model 6'!$A$2:$A$2042, $A79, 'Frame model 6'!G$2:G$2042)</f>
        <v>13</v>
      </c>
      <c r="G79">
        <f>SUMIF('Frame model 6'!$A$2:$A$2042, $A79, 'Frame model 6'!H$2:H$2042)</f>
        <v>8</v>
      </c>
      <c r="H79">
        <f>SUMIF('Frame model 6'!$A$2:$A$2042, $A79, 'Frame model 6'!I$2:I$2042)</f>
        <v>1</v>
      </c>
      <c r="I79">
        <f>SUMIF('Frame model 6'!$A$2:$A$2042, $A79, 'Frame model 6'!J$2:J$2042)</f>
        <v>13</v>
      </c>
      <c r="J79">
        <f>SUMIF('Frame model 6'!$A$2:$A$2042, $A79, 'Frame model 6'!K$2:K$2042)</f>
        <v>13</v>
      </c>
      <c r="K79">
        <f>SUMIF('Frame model 6'!$A$2:$A$2042, $A79, 'Frame model 6'!L$2:L$2042)</f>
        <v>1</v>
      </c>
      <c r="L79">
        <f>SUMIF('Frame model 6'!$A$2:$A$2042, $A79, 'Frame model 6'!M$2:M$2042)</f>
        <v>0</v>
      </c>
      <c r="M79">
        <f>SUMIF('Frame model 6'!$A$2:$A$2042, $A79, 'Frame model 6'!N$2:N$2042)</f>
        <v>0</v>
      </c>
      <c r="N79">
        <f>SUMIF('Frame model 6'!$A$2:$A$2042, $A79, 'Frame model 6'!O$2:O$2042)</f>
        <v>0</v>
      </c>
      <c r="O79">
        <f>SUMIF('Frame model 6'!$A$2:$A$2042, $A79, 'Frame model 6'!P$2:P$2042)</f>
        <v>0</v>
      </c>
    </row>
    <row r="80" spans="1:15" x14ac:dyDescent="0.3">
      <c r="A80" t="s">
        <v>117</v>
      </c>
      <c r="B80" t="s">
        <v>39</v>
      </c>
      <c r="C80">
        <f>SUMIF('Frame model 6'!$A$2:$A$2042, $A80, 'Frame model 6'!D$2:D$2042)</f>
        <v>14</v>
      </c>
      <c r="D80">
        <f>SUMIF('Frame model 6'!$A$2:$A$2042, $A80, 'Frame model 6'!E$2:E$2042)</f>
        <v>14</v>
      </c>
      <c r="E80">
        <f>SUMIF('Frame model 6'!$A$2:$A$2042, $A80, 'Frame model 6'!F$2:F$2042)</f>
        <v>14</v>
      </c>
      <c r="F80">
        <f>SUMIF('Frame model 6'!$A$2:$A$2042, $A80, 'Frame model 6'!G$2:G$2042)</f>
        <v>14</v>
      </c>
      <c r="G80">
        <f>SUMIF('Frame model 6'!$A$2:$A$2042, $A80, 'Frame model 6'!H$2:H$2042)</f>
        <v>9</v>
      </c>
      <c r="H80">
        <f>SUMIF('Frame model 6'!$A$2:$A$2042, $A80, 'Frame model 6'!I$2:I$2042)</f>
        <v>5</v>
      </c>
      <c r="I80">
        <f>SUMIF('Frame model 6'!$A$2:$A$2042, $A80, 'Frame model 6'!J$2:J$2042)</f>
        <v>14</v>
      </c>
      <c r="J80">
        <f>SUMIF('Frame model 6'!$A$2:$A$2042, $A80, 'Frame model 6'!K$2:K$2042)</f>
        <v>14</v>
      </c>
      <c r="K80">
        <f>SUMIF('Frame model 6'!$A$2:$A$2042, $A80, 'Frame model 6'!L$2:L$2042)</f>
        <v>4</v>
      </c>
      <c r="L80">
        <f>SUMIF('Frame model 6'!$A$2:$A$2042, $A80, 'Frame model 6'!M$2:M$2042)</f>
        <v>0</v>
      </c>
      <c r="M80">
        <f>SUMIF('Frame model 6'!$A$2:$A$2042, $A80, 'Frame model 6'!N$2:N$2042)</f>
        <v>0</v>
      </c>
      <c r="N80">
        <f>SUMIF('Frame model 6'!$A$2:$A$2042, $A80, 'Frame model 6'!O$2:O$2042)</f>
        <v>0</v>
      </c>
      <c r="O80">
        <f>SUMIF('Frame model 6'!$A$2:$A$2042, $A80, 'Frame model 6'!P$2:P$2042)</f>
        <v>0</v>
      </c>
    </row>
    <row r="81" spans="1:15" x14ac:dyDescent="0.3">
      <c r="A81" t="s">
        <v>118</v>
      </c>
      <c r="B81" t="s">
        <v>39</v>
      </c>
      <c r="C81">
        <f>SUMIF('Frame model 6'!$A$2:$A$2042, $A81, 'Frame model 6'!D$2:D$2042)</f>
        <v>14</v>
      </c>
      <c r="D81">
        <f>SUMIF('Frame model 6'!$A$2:$A$2042, $A81, 'Frame model 6'!E$2:E$2042)</f>
        <v>14</v>
      </c>
      <c r="E81">
        <f>SUMIF('Frame model 6'!$A$2:$A$2042, $A81, 'Frame model 6'!F$2:F$2042)</f>
        <v>14</v>
      </c>
      <c r="F81">
        <f>SUMIF('Frame model 6'!$A$2:$A$2042, $A81, 'Frame model 6'!G$2:G$2042)</f>
        <v>14</v>
      </c>
      <c r="G81">
        <f>SUMIF('Frame model 6'!$A$2:$A$2042, $A81, 'Frame model 6'!H$2:H$2042)</f>
        <v>14</v>
      </c>
      <c r="H81">
        <f>SUMIF('Frame model 6'!$A$2:$A$2042, $A81, 'Frame model 6'!I$2:I$2042)</f>
        <v>5</v>
      </c>
      <c r="I81">
        <f>SUMIF('Frame model 6'!$A$2:$A$2042, $A81, 'Frame model 6'!J$2:J$2042)</f>
        <v>14</v>
      </c>
      <c r="J81">
        <f>SUMIF('Frame model 6'!$A$2:$A$2042, $A81, 'Frame model 6'!K$2:K$2042)</f>
        <v>14</v>
      </c>
      <c r="K81">
        <f>SUMIF('Frame model 6'!$A$2:$A$2042, $A81, 'Frame model 6'!L$2:L$2042)</f>
        <v>4</v>
      </c>
      <c r="L81">
        <f>SUMIF('Frame model 6'!$A$2:$A$2042, $A81, 'Frame model 6'!M$2:M$2042)</f>
        <v>0</v>
      </c>
      <c r="M81">
        <f>SUMIF('Frame model 6'!$A$2:$A$2042, $A81, 'Frame model 6'!N$2:N$2042)</f>
        <v>0</v>
      </c>
      <c r="N81">
        <f>SUMIF('Frame model 6'!$A$2:$A$2042, $A81, 'Frame model 6'!O$2:O$2042)</f>
        <v>0</v>
      </c>
      <c r="O81">
        <f>SUMIF('Frame model 6'!$A$2:$A$2042, $A81, 'Frame model 6'!P$2:P$2042)</f>
        <v>0</v>
      </c>
    </row>
    <row r="82" spans="1:15" x14ac:dyDescent="0.3">
      <c r="A82" t="s">
        <v>119</v>
      </c>
      <c r="B82" t="s">
        <v>39</v>
      </c>
      <c r="C82">
        <f>SUMIF('Frame model 6'!$A$2:$A$2042, $A82, 'Frame model 6'!D$2:D$2042)</f>
        <v>10</v>
      </c>
      <c r="D82">
        <f>SUMIF('Frame model 6'!$A$2:$A$2042, $A82, 'Frame model 6'!E$2:E$2042)</f>
        <v>10</v>
      </c>
      <c r="E82">
        <f>SUMIF('Frame model 6'!$A$2:$A$2042, $A82, 'Frame model 6'!F$2:F$2042)</f>
        <v>10</v>
      </c>
      <c r="F82">
        <f>SUMIF('Frame model 6'!$A$2:$A$2042, $A82, 'Frame model 6'!G$2:G$2042)</f>
        <v>10</v>
      </c>
      <c r="G82">
        <f>SUMIF('Frame model 6'!$A$2:$A$2042, $A82, 'Frame model 6'!H$2:H$2042)</f>
        <v>3</v>
      </c>
      <c r="H82">
        <f>SUMIF('Frame model 6'!$A$2:$A$2042, $A82, 'Frame model 6'!I$2:I$2042)</f>
        <v>2</v>
      </c>
      <c r="I82">
        <f>SUMIF('Frame model 6'!$A$2:$A$2042, $A82, 'Frame model 6'!J$2:J$2042)</f>
        <v>10</v>
      </c>
      <c r="J82">
        <f>SUMIF('Frame model 6'!$A$2:$A$2042, $A82, 'Frame model 6'!K$2:K$2042)</f>
        <v>10</v>
      </c>
      <c r="K82">
        <f>SUMIF('Frame model 6'!$A$2:$A$2042, $A82, 'Frame model 6'!L$2:L$2042)</f>
        <v>1</v>
      </c>
      <c r="L82">
        <f>SUMIF('Frame model 6'!$A$2:$A$2042, $A82, 'Frame model 6'!M$2:M$2042)</f>
        <v>0</v>
      </c>
      <c r="M82">
        <f>SUMIF('Frame model 6'!$A$2:$A$2042, $A82, 'Frame model 6'!N$2:N$2042)</f>
        <v>0</v>
      </c>
      <c r="N82">
        <f>SUMIF('Frame model 6'!$A$2:$A$2042, $A82, 'Frame model 6'!O$2:O$2042)</f>
        <v>0</v>
      </c>
      <c r="O82">
        <f>SUMIF('Frame model 6'!$A$2:$A$2042, $A82, 'Frame model 6'!P$2:P$2042)</f>
        <v>0</v>
      </c>
    </row>
    <row r="83" spans="1:15" x14ac:dyDescent="0.3">
      <c r="A83" t="s">
        <v>120</v>
      </c>
      <c r="B83" t="s">
        <v>39</v>
      </c>
      <c r="C83">
        <f>SUMIF('Frame model 6'!$A$2:$A$2042, $A83, 'Frame model 6'!D$2:D$2042)</f>
        <v>17</v>
      </c>
      <c r="D83">
        <f>SUMIF('Frame model 6'!$A$2:$A$2042, $A83, 'Frame model 6'!E$2:E$2042)</f>
        <v>17</v>
      </c>
      <c r="E83">
        <f>SUMIF('Frame model 6'!$A$2:$A$2042, $A83, 'Frame model 6'!F$2:F$2042)</f>
        <v>17</v>
      </c>
      <c r="F83">
        <f>SUMIF('Frame model 6'!$A$2:$A$2042, $A83, 'Frame model 6'!G$2:G$2042)</f>
        <v>17</v>
      </c>
      <c r="G83">
        <f>SUMIF('Frame model 6'!$A$2:$A$2042, $A83, 'Frame model 6'!H$2:H$2042)</f>
        <v>12</v>
      </c>
      <c r="H83">
        <f>SUMIF('Frame model 6'!$A$2:$A$2042, $A83, 'Frame model 6'!I$2:I$2042)</f>
        <v>1</v>
      </c>
      <c r="I83">
        <f>SUMIF('Frame model 6'!$A$2:$A$2042, $A83, 'Frame model 6'!J$2:J$2042)</f>
        <v>17</v>
      </c>
      <c r="J83">
        <f>SUMIF('Frame model 6'!$A$2:$A$2042, $A83, 'Frame model 6'!K$2:K$2042)</f>
        <v>17</v>
      </c>
      <c r="K83">
        <f>SUMIF('Frame model 6'!$A$2:$A$2042, $A83, 'Frame model 6'!L$2:L$2042)</f>
        <v>2</v>
      </c>
      <c r="L83">
        <f>SUMIF('Frame model 6'!$A$2:$A$2042, $A83, 'Frame model 6'!M$2:M$2042)</f>
        <v>2</v>
      </c>
      <c r="M83">
        <f>SUMIF('Frame model 6'!$A$2:$A$2042, $A83, 'Frame model 6'!N$2:N$2042)</f>
        <v>1</v>
      </c>
      <c r="N83">
        <f>SUMIF('Frame model 6'!$A$2:$A$2042, $A83, 'Frame model 6'!O$2:O$2042)</f>
        <v>0</v>
      </c>
      <c r="O83">
        <f>SUMIF('Frame model 6'!$A$2:$A$2042, $A83, 'Frame model 6'!P$2:P$2042)</f>
        <v>4</v>
      </c>
    </row>
    <row r="84" spans="1:15" x14ac:dyDescent="0.3">
      <c r="A84" t="s">
        <v>121</v>
      </c>
      <c r="B84" t="s">
        <v>39</v>
      </c>
      <c r="C84">
        <f>SUMIF('Frame model 6'!$A$2:$A$2042, $A84, 'Frame model 6'!D$2:D$2042)</f>
        <v>14</v>
      </c>
      <c r="D84">
        <f>SUMIF('Frame model 6'!$A$2:$A$2042, $A84, 'Frame model 6'!E$2:E$2042)</f>
        <v>14</v>
      </c>
      <c r="E84">
        <f>SUMIF('Frame model 6'!$A$2:$A$2042, $A84, 'Frame model 6'!F$2:F$2042)</f>
        <v>14</v>
      </c>
      <c r="F84">
        <f>SUMIF('Frame model 6'!$A$2:$A$2042, $A84, 'Frame model 6'!G$2:G$2042)</f>
        <v>14</v>
      </c>
      <c r="G84">
        <f>SUMIF('Frame model 6'!$A$2:$A$2042, $A84, 'Frame model 6'!H$2:H$2042)</f>
        <v>9</v>
      </c>
      <c r="H84">
        <f>SUMIF('Frame model 6'!$A$2:$A$2042, $A84, 'Frame model 6'!I$2:I$2042)</f>
        <v>4</v>
      </c>
      <c r="I84">
        <f>SUMIF('Frame model 6'!$A$2:$A$2042, $A84, 'Frame model 6'!J$2:J$2042)</f>
        <v>13</v>
      </c>
      <c r="J84">
        <f>SUMIF('Frame model 6'!$A$2:$A$2042, $A84, 'Frame model 6'!K$2:K$2042)</f>
        <v>14</v>
      </c>
      <c r="K84">
        <f>SUMIF('Frame model 6'!$A$2:$A$2042, $A84, 'Frame model 6'!L$2:L$2042)</f>
        <v>3</v>
      </c>
      <c r="L84">
        <f>SUMIF('Frame model 6'!$A$2:$A$2042, $A84, 'Frame model 6'!M$2:M$2042)</f>
        <v>0</v>
      </c>
      <c r="M84">
        <f>SUMIF('Frame model 6'!$A$2:$A$2042, $A84, 'Frame model 6'!N$2:N$2042)</f>
        <v>0</v>
      </c>
      <c r="N84">
        <f>SUMIF('Frame model 6'!$A$2:$A$2042, $A84, 'Frame model 6'!O$2:O$2042)</f>
        <v>0</v>
      </c>
      <c r="O84">
        <f>SUMIF('Frame model 6'!$A$2:$A$2042, $A84, 'Frame model 6'!P$2:P$2042)</f>
        <v>0</v>
      </c>
    </row>
    <row r="85" spans="1:15" x14ac:dyDescent="0.3">
      <c r="A85" t="s">
        <v>122</v>
      </c>
      <c r="B85" t="s">
        <v>39</v>
      </c>
      <c r="C85">
        <f>SUMIF('Frame model 6'!$A$2:$A$2042, $A85, 'Frame model 6'!D$2:D$2042)</f>
        <v>14</v>
      </c>
      <c r="D85">
        <f>SUMIF('Frame model 6'!$A$2:$A$2042, $A85, 'Frame model 6'!E$2:E$2042)</f>
        <v>14</v>
      </c>
      <c r="E85">
        <f>SUMIF('Frame model 6'!$A$2:$A$2042, $A85, 'Frame model 6'!F$2:F$2042)</f>
        <v>14</v>
      </c>
      <c r="F85">
        <f>SUMIF('Frame model 6'!$A$2:$A$2042, $A85, 'Frame model 6'!G$2:G$2042)</f>
        <v>14</v>
      </c>
      <c r="G85">
        <f>SUMIF('Frame model 6'!$A$2:$A$2042, $A85, 'Frame model 6'!H$2:H$2042)</f>
        <v>9</v>
      </c>
      <c r="H85">
        <f>SUMIF('Frame model 6'!$A$2:$A$2042, $A85, 'Frame model 6'!I$2:I$2042)</f>
        <v>0</v>
      </c>
      <c r="I85">
        <f>SUMIF('Frame model 6'!$A$2:$A$2042, $A85, 'Frame model 6'!J$2:J$2042)</f>
        <v>14</v>
      </c>
      <c r="J85">
        <f>SUMIF('Frame model 6'!$A$2:$A$2042, $A85, 'Frame model 6'!K$2:K$2042)</f>
        <v>14</v>
      </c>
      <c r="K85">
        <f>SUMIF('Frame model 6'!$A$2:$A$2042, $A85, 'Frame model 6'!L$2:L$2042)</f>
        <v>4</v>
      </c>
      <c r="L85">
        <f>SUMIF('Frame model 6'!$A$2:$A$2042, $A85, 'Frame model 6'!M$2:M$2042)</f>
        <v>0</v>
      </c>
      <c r="M85">
        <f>SUMIF('Frame model 6'!$A$2:$A$2042, $A85, 'Frame model 6'!N$2:N$2042)</f>
        <v>0</v>
      </c>
      <c r="N85">
        <f>SUMIF('Frame model 6'!$A$2:$A$2042, $A85, 'Frame model 6'!O$2:O$2042)</f>
        <v>0</v>
      </c>
      <c r="O85">
        <f>SUMIF('Frame model 6'!$A$2:$A$2042, $A85, 'Frame model 6'!P$2:P$2042)</f>
        <v>0</v>
      </c>
    </row>
    <row r="86" spans="1:15" x14ac:dyDescent="0.3">
      <c r="A86" t="s">
        <v>123</v>
      </c>
      <c r="B86" t="s">
        <v>39</v>
      </c>
      <c r="C86">
        <f>SUMIF('Frame model 6'!$A$2:$A$2042, $A86, 'Frame model 6'!D$2:D$2042)</f>
        <v>14</v>
      </c>
      <c r="D86">
        <f>SUMIF('Frame model 6'!$A$2:$A$2042, $A86, 'Frame model 6'!E$2:E$2042)</f>
        <v>14</v>
      </c>
      <c r="E86">
        <f>SUMIF('Frame model 6'!$A$2:$A$2042, $A86, 'Frame model 6'!F$2:F$2042)</f>
        <v>14</v>
      </c>
      <c r="F86">
        <f>SUMIF('Frame model 6'!$A$2:$A$2042, $A86, 'Frame model 6'!G$2:G$2042)</f>
        <v>14</v>
      </c>
      <c r="G86">
        <f>SUMIF('Frame model 6'!$A$2:$A$2042, $A86, 'Frame model 6'!H$2:H$2042)</f>
        <v>6</v>
      </c>
      <c r="H86">
        <f>SUMIF('Frame model 6'!$A$2:$A$2042, $A86, 'Frame model 6'!I$2:I$2042)</f>
        <v>13</v>
      </c>
      <c r="I86">
        <f>SUMIF('Frame model 6'!$A$2:$A$2042, $A86, 'Frame model 6'!J$2:J$2042)</f>
        <v>13</v>
      </c>
      <c r="J86">
        <f>SUMIF('Frame model 6'!$A$2:$A$2042, $A86, 'Frame model 6'!K$2:K$2042)</f>
        <v>14</v>
      </c>
      <c r="K86">
        <f>SUMIF('Frame model 6'!$A$2:$A$2042, $A86, 'Frame model 6'!L$2:L$2042)</f>
        <v>5</v>
      </c>
      <c r="L86">
        <f>SUMIF('Frame model 6'!$A$2:$A$2042, $A86, 'Frame model 6'!M$2:M$2042)</f>
        <v>2</v>
      </c>
      <c r="M86">
        <f>SUMIF('Frame model 6'!$A$2:$A$2042, $A86, 'Frame model 6'!N$2:N$2042)</f>
        <v>0</v>
      </c>
      <c r="N86">
        <f>SUMIF('Frame model 6'!$A$2:$A$2042, $A86, 'Frame model 6'!O$2:O$2042)</f>
        <v>0</v>
      </c>
      <c r="O86">
        <f>SUMIF('Frame model 6'!$A$2:$A$2042, $A86, 'Frame model 6'!P$2:P$2042)</f>
        <v>1</v>
      </c>
    </row>
    <row r="87" spans="1:15" x14ac:dyDescent="0.3">
      <c r="A87" t="s">
        <v>124</v>
      </c>
      <c r="B87" t="s">
        <v>39</v>
      </c>
      <c r="C87">
        <f>SUMIF('Frame model 6'!$A$2:$A$2042, $A87, 'Frame model 6'!D$2:D$2042)</f>
        <v>14</v>
      </c>
      <c r="D87">
        <f>SUMIF('Frame model 6'!$A$2:$A$2042, $A87, 'Frame model 6'!E$2:E$2042)</f>
        <v>14</v>
      </c>
      <c r="E87">
        <f>SUMIF('Frame model 6'!$A$2:$A$2042, $A87, 'Frame model 6'!F$2:F$2042)</f>
        <v>14</v>
      </c>
      <c r="F87">
        <f>SUMIF('Frame model 6'!$A$2:$A$2042, $A87, 'Frame model 6'!G$2:G$2042)</f>
        <v>14</v>
      </c>
      <c r="G87">
        <f>SUMIF('Frame model 6'!$A$2:$A$2042, $A87, 'Frame model 6'!H$2:H$2042)</f>
        <v>3</v>
      </c>
      <c r="H87">
        <f>SUMIF('Frame model 6'!$A$2:$A$2042, $A87, 'Frame model 6'!I$2:I$2042)</f>
        <v>0</v>
      </c>
      <c r="I87">
        <f>SUMIF('Frame model 6'!$A$2:$A$2042, $A87, 'Frame model 6'!J$2:J$2042)</f>
        <v>14</v>
      </c>
      <c r="J87">
        <f>SUMIF('Frame model 6'!$A$2:$A$2042, $A87, 'Frame model 6'!K$2:K$2042)</f>
        <v>14</v>
      </c>
      <c r="K87">
        <f>SUMIF('Frame model 6'!$A$2:$A$2042, $A87, 'Frame model 6'!L$2:L$2042)</f>
        <v>4</v>
      </c>
      <c r="L87">
        <f>SUMIF('Frame model 6'!$A$2:$A$2042, $A87, 'Frame model 6'!M$2:M$2042)</f>
        <v>1</v>
      </c>
      <c r="M87">
        <f>SUMIF('Frame model 6'!$A$2:$A$2042, $A87, 'Frame model 6'!N$2:N$2042)</f>
        <v>2</v>
      </c>
      <c r="N87">
        <f>SUMIF('Frame model 6'!$A$2:$A$2042, $A87, 'Frame model 6'!O$2:O$2042)</f>
        <v>0</v>
      </c>
      <c r="O87">
        <f>SUMIF('Frame model 6'!$A$2:$A$2042, $A87, 'Frame model 6'!P$2:P$2042)</f>
        <v>0</v>
      </c>
    </row>
    <row r="88" spans="1:15" x14ac:dyDescent="0.3">
      <c r="A88" t="s">
        <v>125</v>
      </c>
      <c r="B88" t="s">
        <v>39</v>
      </c>
      <c r="C88">
        <f>SUMIF('Frame model 6'!$A$2:$A$2042, $A88, 'Frame model 6'!D$2:D$2042)</f>
        <v>20</v>
      </c>
      <c r="D88">
        <f>SUMIF('Frame model 6'!$A$2:$A$2042, $A88, 'Frame model 6'!E$2:E$2042)</f>
        <v>20</v>
      </c>
      <c r="E88">
        <f>SUMIF('Frame model 6'!$A$2:$A$2042, $A88, 'Frame model 6'!F$2:F$2042)</f>
        <v>20</v>
      </c>
      <c r="F88">
        <f>SUMIF('Frame model 6'!$A$2:$A$2042, $A88, 'Frame model 6'!G$2:G$2042)</f>
        <v>20</v>
      </c>
      <c r="G88">
        <f>SUMIF('Frame model 6'!$A$2:$A$2042, $A88, 'Frame model 6'!H$2:H$2042)</f>
        <v>12</v>
      </c>
      <c r="H88">
        <f>SUMIF('Frame model 6'!$A$2:$A$2042, $A88, 'Frame model 6'!I$2:I$2042)</f>
        <v>7</v>
      </c>
      <c r="I88">
        <f>SUMIF('Frame model 6'!$A$2:$A$2042, $A88, 'Frame model 6'!J$2:J$2042)</f>
        <v>19</v>
      </c>
      <c r="J88">
        <f>SUMIF('Frame model 6'!$A$2:$A$2042, $A88, 'Frame model 6'!K$2:K$2042)</f>
        <v>20</v>
      </c>
      <c r="K88">
        <f>SUMIF('Frame model 6'!$A$2:$A$2042, $A88, 'Frame model 6'!L$2:L$2042)</f>
        <v>4</v>
      </c>
      <c r="L88">
        <f>SUMIF('Frame model 6'!$A$2:$A$2042, $A88, 'Frame model 6'!M$2:M$2042)</f>
        <v>0</v>
      </c>
      <c r="M88">
        <f>SUMIF('Frame model 6'!$A$2:$A$2042, $A88, 'Frame model 6'!N$2:N$2042)</f>
        <v>0</v>
      </c>
      <c r="N88">
        <f>SUMIF('Frame model 6'!$A$2:$A$2042, $A88, 'Frame model 6'!O$2:O$2042)</f>
        <v>0</v>
      </c>
      <c r="O88">
        <f>SUMIF('Frame model 6'!$A$2:$A$2042, $A88, 'Frame model 6'!P$2:P$2042)</f>
        <v>4</v>
      </c>
    </row>
    <row r="89" spans="1:15" x14ac:dyDescent="0.3">
      <c r="A89" t="s">
        <v>126</v>
      </c>
      <c r="B89" t="s">
        <v>39</v>
      </c>
      <c r="C89">
        <f>SUMIF('Frame model 6'!$A$2:$A$2042, $A89, 'Frame model 6'!D$2:D$2042)</f>
        <v>13</v>
      </c>
      <c r="D89">
        <f>SUMIF('Frame model 6'!$A$2:$A$2042, $A89, 'Frame model 6'!E$2:E$2042)</f>
        <v>13</v>
      </c>
      <c r="E89">
        <f>SUMIF('Frame model 6'!$A$2:$A$2042, $A89, 'Frame model 6'!F$2:F$2042)</f>
        <v>13</v>
      </c>
      <c r="F89">
        <f>SUMIF('Frame model 6'!$A$2:$A$2042, $A89, 'Frame model 6'!G$2:G$2042)</f>
        <v>13</v>
      </c>
      <c r="G89">
        <f>SUMIF('Frame model 6'!$A$2:$A$2042, $A89, 'Frame model 6'!H$2:H$2042)</f>
        <v>9</v>
      </c>
      <c r="H89">
        <f>SUMIF('Frame model 6'!$A$2:$A$2042, $A89, 'Frame model 6'!I$2:I$2042)</f>
        <v>4</v>
      </c>
      <c r="I89">
        <f>SUMIF('Frame model 6'!$A$2:$A$2042, $A89, 'Frame model 6'!J$2:J$2042)</f>
        <v>13</v>
      </c>
      <c r="J89">
        <f>SUMIF('Frame model 6'!$A$2:$A$2042, $A89, 'Frame model 6'!K$2:K$2042)</f>
        <v>13</v>
      </c>
      <c r="K89">
        <f>SUMIF('Frame model 6'!$A$2:$A$2042, $A89, 'Frame model 6'!L$2:L$2042)</f>
        <v>1</v>
      </c>
      <c r="L89">
        <f>SUMIF('Frame model 6'!$A$2:$A$2042, $A89, 'Frame model 6'!M$2:M$2042)</f>
        <v>0</v>
      </c>
      <c r="M89">
        <f>SUMIF('Frame model 6'!$A$2:$A$2042, $A89, 'Frame model 6'!N$2:N$2042)</f>
        <v>0</v>
      </c>
      <c r="N89">
        <f>SUMIF('Frame model 6'!$A$2:$A$2042, $A89, 'Frame model 6'!O$2:O$2042)</f>
        <v>0</v>
      </c>
      <c r="O89">
        <f>SUMIF('Frame model 6'!$A$2:$A$2042, $A89, 'Frame model 6'!P$2:P$2042)</f>
        <v>1</v>
      </c>
    </row>
    <row r="90" spans="1:15" x14ac:dyDescent="0.3">
      <c r="A90" t="s">
        <v>127</v>
      </c>
      <c r="B90" t="s">
        <v>39</v>
      </c>
      <c r="C90">
        <f>SUMIF('Frame model 6'!$A$2:$A$2042, $A90, 'Frame model 6'!D$2:D$2042)</f>
        <v>6</v>
      </c>
      <c r="D90">
        <f>SUMIF('Frame model 6'!$A$2:$A$2042, $A90, 'Frame model 6'!E$2:E$2042)</f>
        <v>6</v>
      </c>
      <c r="E90">
        <f>SUMIF('Frame model 6'!$A$2:$A$2042, $A90, 'Frame model 6'!F$2:F$2042)</f>
        <v>6</v>
      </c>
      <c r="F90">
        <f>SUMIF('Frame model 6'!$A$2:$A$2042, $A90, 'Frame model 6'!G$2:G$2042)</f>
        <v>6</v>
      </c>
      <c r="G90">
        <f>SUMIF('Frame model 6'!$A$2:$A$2042, $A90, 'Frame model 6'!H$2:H$2042)</f>
        <v>1</v>
      </c>
      <c r="H90">
        <f>SUMIF('Frame model 6'!$A$2:$A$2042, $A90, 'Frame model 6'!I$2:I$2042)</f>
        <v>0</v>
      </c>
      <c r="I90">
        <f>SUMIF('Frame model 6'!$A$2:$A$2042, $A90, 'Frame model 6'!J$2:J$2042)</f>
        <v>6</v>
      </c>
      <c r="J90">
        <f>SUMIF('Frame model 6'!$A$2:$A$2042, $A90, 'Frame model 6'!K$2:K$2042)</f>
        <v>6</v>
      </c>
      <c r="K90">
        <f>SUMIF('Frame model 6'!$A$2:$A$2042, $A90, 'Frame model 6'!L$2:L$2042)</f>
        <v>2</v>
      </c>
      <c r="L90">
        <f>SUMIF('Frame model 6'!$A$2:$A$2042, $A90, 'Frame model 6'!M$2:M$2042)</f>
        <v>0</v>
      </c>
      <c r="M90">
        <f>SUMIF('Frame model 6'!$A$2:$A$2042, $A90, 'Frame model 6'!N$2:N$2042)</f>
        <v>0</v>
      </c>
      <c r="N90">
        <f>SUMIF('Frame model 6'!$A$2:$A$2042, $A90, 'Frame model 6'!O$2:O$2042)</f>
        <v>0</v>
      </c>
      <c r="O90">
        <f>SUMIF('Frame model 6'!$A$2:$A$2042, $A90, 'Frame model 6'!P$2:P$2042)</f>
        <v>0</v>
      </c>
    </row>
    <row r="91" spans="1:15" x14ac:dyDescent="0.3">
      <c r="A91" t="s">
        <v>128</v>
      </c>
      <c r="B91" t="s">
        <v>39</v>
      </c>
      <c r="C91">
        <f>SUMIF('Frame model 6'!$A$2:$A$2042, $A91, 'Frame model 6'!D$2:D$2042)</f>
        <v>7</v>
      </c>
      <c r="D91">
        <f>SUMIF('Frame model 6'!$A$2:$A$2042, $A91, 'Frame model 6'!E$2:E$2042)</f>
        <v>7</v>
      </c>
      <c r="E91">
        <f>SUMIF('Frame model 6'!$A$2:$A$2042, $A91, 'Frame model 6'!F$2:F$2042)</f>
        <v>7</v>
      </c>
      <c r="F91">
        <f>SUMIF('Frame model 6'!$A$2:$A$2042, $A91, 'Frame model 6'!G$2:G$2042)</f>
        <v>7</v>
      </c>
      <c r="G91">
        <f>SUMIF('Frame model 6'!$A$2:$A$2042, $A91, 'Frame model 6'!H$2:H$2042)</f>
        <v>7</v>
      </c>
      <c r="H91">
        <f>SUMIF('Frame model 6'!$A$2:$A$2042, $A91, 'Frame model 6'!I$2:I$2042)</f>
        <v>6</v>
      </c>
      <c r="I91">
        <f>SUMIF('Frame model 6'!$A$2:$A$2042, $A91, 'Frame model 6'!J$2:J$2042)</f>
        <v>7</v>
      </c>
      <c r="J91">
        <f>SUMIF('Frame model 6'!$A$2:$A$2042, $A91, 'Frame model 6'!K$2:K$2042)</f>
        <v>7</v>
      </c>
      <c r="K91">
        <f>SUMIF('Frame model 6'!$A$2:$A$2042, $A91, 'Frame model 6'!L$2:L$2042)</f>
        <v>1</v>
      </c>
      <c r="L91">
        <f>SUMIF('Frame model 6'!$A$2:$A$2042, $A91, 'Frame model 6'!M$2:M$2042)</f>
        <v>0</v>
      </c>
      <c r="M91">
        <f>SUMIF('Frame model 6'!$A$2:$A$2042, $A91, 'Frame model 6'!N$2:N$2042)</f>
        <v>0</v>
      </c>
      <c r="N91">
        <f>SUMIF('Frame model 6'!$A$2:$A$2042, $A91, 'Frame model 6'!O$2:O$2042)</f>
        <v>0</v>
      </c>
      <c r="O91">
        <f>SUMIF('Frame model 6'!$A$2:$A$2042, $A91, 'Frame model 6'!P$2:P$2042)</f>
        <v>0</v>
      </c>
    </row>
    <row r="92" spans="1:15" x14ac:dyDescent="0.3">
      <c r="A92" t="s">
        <v>129</v>
      </c>
      <c r="B92" t="s">
        <v>39</v>
      </c>
      <c r="C92">
        <f>SUMIF('Frame model 6'!$A$2:$A$2042, $A92, 'Frame model 6'!D$2:D$2042)</f>
        <v>13</v>
      </c>
      <c r="D92">
        <f>SUMIF('Frame model 6'!$A$2:$A$2042, $A92, 'Frame model 6'!E$2:E$2042)</f>
        <v>13</v>
      </c>
      <c r="E92">
        <f>SUMIF('Frame model 6'!$A$2:$A$2042, $A92, 'Frame model 6'!F$2:F$2042)</f>
        <v>13</v>
      </c>
      <c r="F92">
        <f>SUMIF('Frame model 6'!$A$2:$A$2042, $A92, 'Frame model 6'!G$2:G$2042)</f>
        <v>13</v>
      </c>
      <c r="G92">
        <f>SUMIF('Frame model 6'!$A$2:$A$2042, $A92, 'Frame model 6'!H$2:H$2042)</f>
        <v>11</v>
      </c>
      <c r="H92">
        <f>SUMIF('Frame model 6'!$A$2:$A$2042, $A92, 'Frame model 6'!I$2:I$2042)</f>
        <v>7</v>
      </c>
      <c r="I92">
        <f>SUMIF('Frame model 6'!$A$2:$A$2042, $A92, 'Frame model 6'!J$2:J$2042)</f>
        <v>13</v>
      </c>
      <c r="J92">
        <f>SUMIF('Frame model 6'!$A$2:$A$2042, $A92, 'Frame model 6'!K$2:K$2042)</f>
        <v>13</v>
      </c>
      <c r="K92">
        <f>SUMIF('Frame model 6'!$A$2:$A$2042, $A92, 'Frame model 6'!L$2:L$2042)</f>
        <v>2</v>
      </c>
      <c r="L92">
        <f>SUMIF('Frame model 6'!$A$2:$A$2042, $A92, 'Frame model 6'!M$2:M$2042)</f>
        <v>1</v>
      </c>
      <c r="M92">
        <f>SUMIF('Frame model 6'!$A$2:$A$2042, $A92, 'Frame model 6'!N$2:N$2042)</f>
        <v>0</v>
      </c>
      <c r="N92">
        <f>SUMIF('Frame model 6'!$A$2:$A$2042, $A92, 'Frame model 6'!O$2:O$2042)</f>
        <v>0</v>
      </c>
      <c r="O92">
        <f>SUMIF('Frame model 6'!$A$2:$A$2042, $A92, 'Frame model 6'!P$2:P$2042)</f>
        <v>2</v>
      </c>
    </row>
    <row r="93" spans="1:15" x14ac:dyDescent="0.3">
      <c r="A93" t="s">
        <v>130</v>
      </c>
      <c r="B93" t="s">
        <v>39</v>
      </c>
      <c r="C93">
        <f>SUMIF('Frame model 6'!$A$2:$A$2042, $A93, 'Frame model 6'!D$2:D$2042)</f>
        <v>6</v>
      </c>
      <c r="D93">
        <f>SUMIF('Frame model 6'!$A$2:$A$2042, $A93, 'Frame model 6'!E$2:E$2042)</f>
        <v>6</v>
      </c>
      <c r="E93">
        <f>SUMIF('Frame model 6'!$A$2:$A$2042, $A93, 'Frame model 6'!F$2:F$2042)</f>
        <v>6</v>
      </c>
      <c r="F93">
        <f>SUMIF('Frame model 6'!$A$2:$A$2042, $A93, 'Frame model 6'!G$2:G$2042)</f>
        <v>6</v>
      </c>
      <c r="G93">
        <f>SUMIF('Frame model 6'!$A$2:$A$2042, $A93, 'Frame model 6'!H$2:H$2042)</f>
        <v>3</v>
      </c>
      <c r="H93">
        <f>SUMIF('Frame model 6'!$A$2:$A$2042, $A93, 'Frame model 6'!I$2:I$2042)</f>
        <v>5</v>
      </c>
      <c r="I93">
        <f>SUMIF('Frame model 6'!$A$2:$A$2042, $A93, 'Frame model 6'!J$2:J$2042)</f>
        <v>5</v>
      </c>
      <c r="J93">
        <f>SUMIF('Frame model 6'!$A$2:$A$2042, $A93, 'Frame model 6'!K$2:K$2042)</f>
        <v>6</v>
      </c>
      <c r="K93">
        <f>SUMIF('Frame model 6'!$A$2:$A$2042, $A93, 'Frame model 6'!L$2:L$2042)</f>
        <v>1</v>
      </c>
      <c r="L93">
        <f>SUMIF('Frame model 6'!$A$2:$A$2042, $A93, 'Frame model 6'!M$2:M$2042)</f>
        <v>1</v>
      </c>
      <c r="M93">
        <f>SUMIF('Frame model 6'!$A$2:$A$2042, $A93, 'Frame model 6'!N$2:N$2042)</f>
        <v>1</v>
      </c>
      <c r="N93">
        <f>SUMIF('Frame model 6'!$A$2:$A$2042, $A93, 'Frame model 6'!O$2:O$2042)</f>
        <v>0</v>
      </c>
      <c r="O93">
        <f>SUMIF('Frame model 6'!$A$2:$A$2042, $A93, 'Frame model 6'!P$2:P$2042)</f>
        <v>0</v>
      </c>
    </row>
    <row r="94" spans="1:15" x14ac:dyDescent="0.3">
      <c r="A94" t="s">
        <v>131</v>
      </c>
      <c r="B94" t="s">
        <v>39</v>
      </c>
      <c r="C94">
        <f>SUMIF('Frame model 6'!$A$2:$A$2042, $A94, 'Frame model 6'!D$2:D$2042)</f>
        <v>12</v>
      </c>
      <c r="D94">
        <f>SUMIF('Frame model 6'!$A$2:$A$2042, $A94, 'Frame model 6'!E$2:E$2042)</f>
        <v>12</v>
      </c>
      <c r="E94">
        <f>SUMIF('Frame model 6'!$A$2:$A$2042, $A94, 'Frame model 6'!F$2:F$2042)</f>
        <v>12</v>
      </c>
      <c r="F94">
        <f>SUMIF('Frame model 6'!$A$2:$A$2042, $A94, 'Frame model 6'!G$2:G$2042)</f>
        <v>12</v>
      </c>
      <c r="G94">
        <f>SUMIF('Frame model 6'!$A$2:$A$2042, $A94, 'Frame model 6'!H$2:H$2042)</f>
        <v>11</v>
      </c>
      <c r="H94">
        <f>SUMIF('Frame model 6'!$A$2:$A$2042, $A94, 'Frame model 6'!I$2:I$2042)</f>
        <v>1</v>
      </c>
      <c r="I94">
        <f>SUMIF('Frame model 6'!$A$2:$A$2042, $A94, 'Frame model 6'!J$2:J$2042)</f>
        <v>11</v>
      </c>
      <c r="J94">
        <f>SUMIF('Frame model 6'!$A$2:$A$2042, $A94, 'Frame model 6'!K$2:K$2042)</f>
        <v>12</v>
      </c>
      <c r="K94">
        <f>SUMIF('Frame model 6'!$A$2:$A$2042, $A94, 'Frame model 6'!L$2:L$2042)</f>
        <v>2</v>
      </c>
      <c r="L94">
        <f>SUMIF('Frame model 6'!$A$2:$A$2042, $A94, 'Frame model 6'!M$2:M$2042)</f>
        <v>1</v>
      </c>
      <c r="M94">
        <f>SUMIF('Frame model 6'!$A$2:$A$2042, $A94, 'Frame model 6'!N$2:N$2042)</f>
        <v>0</v>
      </c>
      <c r="N94">
        <f>SUMIF('Frame model 6'!$A$2:$A$2042, $A94, 'Frame model 6'!O$2:O$2042)</f>
        <v>0</v>
      </c>
      <c r="O94">
        <f>SUMIF('Frame model 6'!$A$2:$A$2042, $A94, 'Frame model 6'!P$2:P$2042)</f>
        <v>1</v>
      </c>
    </row>
    <row r="95" spans="1:15" x14ac:dyDescent="0.3">
      <c r="A95" t="s">
        <v>132</v>
      </c>
      <c r="B95" t="s">
        <v>39</v>
      </c>
      <c r="C95">
        <f>SUMIF('Frame model 6'!$A$2:$A$2042, $A95, 'Frame model 6'!D$2:D$2042)</f>
        <v>16</v>
      </c>
      <c r="D95">
        <f>SUMIF('Frame model 6'!$A$2:$A$2042, $A95, 'Frame model 6'!E$2:E$2042)</f>
        <v>16</v>
      </c>
      <c r="E95">
        <f>SUMIF('Frame model 6'!$A$2:$A$2042, $A95, 'Frame model 6'!F$2:F$2042)</f>
        <v>16</v>
      </c>
      <c r="F95">
        <f>SUMIF('Frame model 6'!$A$2:$A$2042, $A95, 'Frame model 6'!G$2:G$2042)</f>
        <v>16</v>
      </c>
      <c r="G95">
        <f>SUMIF('Frame model 6'!$A$2:$A$2042, $A95, 'Frame model 6'!H$2:H$2042)</f>
        <v>16</v>
      </c>
      <c r="H95">
        <f>SUMIF('Frame model 6'!$A$2:$A$2042, $A95, 'Frame model 6'!I$2:I$2042)</f>
        <v>9</v>
      </c>
      <c r="I95">
        <f>SUMIF('Frame model 6'!$A$2:$A$2042, $A95, 'Frame model 6'!J$2:J$2042)</f>
        <v>12</v>
      </c>
      <c r="J95">
        <f>SUMIF('Frame model 6'!$A$2:$A$2042, $A95, 'Frame model 6'!K$2:K$2042)</f>
        <v>16</v>
      </c>
      <c r="K95">
        <f>SUMIF('Frame model 6'!$A$2:$A$2042, $A95, 'Frame model 6'!L$2:L$2042)</f>
        <v>2</v>
      </c>
      <c r="L95">
        <f>SUMIF('Frame model 6'!$A$2:$A$2042, $A95, 'Frame model 6'!M$2:M$2042)</f>
        <v>4</v>
      </c>
      <c r="M95">
        <f>SUMIF('Frame model 6'!$A$2:$A$2042, $A95, 'Frame model 6'!N$2:N$2042)</f>
        <v>1</v>
      </c>
      <c r="N95">
        <f>SUMIF('Frame model 6'!$A$2:$A$2042, $A95, 'Frame model 6'!O$2:O$2042)</f>
        <v>0</v>
      </c>
      <c r="O95">
        <f>SUMIF('Frame model 6'!$A$2:$A$2042, $A95, 'Frame model 6'!P$2:P$2042)</f>
        <v>2</v>
      </c>
    </row>
    <row r="96" spans="1:15" x14ac:dyDescent="0.3">
      <c r="A96" t="s">
        <v>133</v>
      </c>
      <c r="B96" t="s">
        <v>39</v>
      </c>
      <c r="C96">
        <f>SUMIF('Frame model 6'!$A$2:$A$2042, $A96, 'Frame model 6'!D$2:D$2042)</f>
        <v>14</v>
      </c>
      <c r="D96">
        <f>SUMIF('Frame model 6'!$A$2:$A$2042, $A96, 'Frame model 6'!E$2:E$2042)</f>
        <v>14</v>
      </c>
      <c r="E96">
        <f>SUMIF('Frame model 6'!$A$2:$A$2042, $A96, 'Frame model 6'!F$2:F$2042)</f>
        <v>14</v>
      </c>
      <c r="F96">
        <f>SUMIF('Frame model 6'!$A$2:$A$2042, $A96, 'Frame model 6'!G$2:G$2042)</f>
        <v>14</v>
      </c>
      <c r="G96">
        <f>SUMIF('Frame model 6'!$A$2:$A$2042, $A96, 'Frame model 6'!H$2:H$2042)</f>
        <v>5</v>
      </c>
      <c r="H96">
        <f>SUMIF('Frame model 6'!$A$2:$A$2042, $A96, 'Frame model 6'!I$2:I$2042)</f>
        <v>7</v>
      </c>
      <c r="I96">
        <f>SUMIF('Frame model 6'!$A$2:$A$2042, $A96, 'Frame model 6'!J$2:J$2042)</f>
        <v>14</v>
      </c>
      <c r="J96">
        <f>SUMIF('Frame model 6'!$A$2:$A$2042, $A96, 'Frame model 6'!K$2:K$2042)</f>
        <v>14</v>
      </c>
      <c r="K96">
        <f>SUMIF('Frame model 6'!$A$2:$A$2042, $A96, 'Frame model 6'!L$2:L$2042)</f>
        <v>3</v>
      </c>
      <c r="L96">
        <f>SUMIF('Frame model 6'!$A$2:$A$2042, $A96, 'Frame model 6'!M$2:M$2042)</f>
        <v>0</v>
      </c>
      <c r="M96">
        <f>SUMIF('Frame model 6'!$A$2:$A$2042, $A96, 'Frame model 6'!N$2:N$2042)</f>
        <v>0</v>
      </c>
      <c r="N96">
        <f>SUMIF('Frame model 6'!$A$2:$A$2042, $A96, 'Frame model 6'!O$2:O$2042)</f>
        <v>0</v>
      </c>
      <c r="O96">
        <f>SUMIF('Frame model 6'!$A$2:$A$2042, $A96, 'Frame model 6'!P$2:P$2042)</f>
        <v>1</v>
      </c>
    </row>
    <row r="97" spans="1:15" x14ac:dyDescent="0.3">
      <c r="A97" t="s">
        <v>134</v>
      </c>
      <c r="B97" t="s">
        <v>39</v>
      </c>
      <c r="C97">
        <f>SUMIF('Frame model 6'!$A$2:$A$2042, $A97, 'Frame model 6'!D$2:D$2042)</f>
        <v>30</v>
      </c>
      <c r="D97">
        <f>SUMIF('Frame model 6'!$A$2:$A$2042, $A97, 'Frame model 6'!E$2:E$2042)</f>
        <v>30</v>
      </c>
      <c r="E97">
        <f>SUMIF('Frame model 6'!$A$2:$A$2042, $A97, 'Frame model 6'!F$2:F$2042)</f>
        <v>30</v>
      </c>
      <c r="F97">
        <f>SUMIF('Frame model 6'!$A$2:$A$2042, $A97, 'Frame model 6'!G$2:G$2042)</f>
        <v>30</v>
      </c>
      <c r="G97">
        <f>SUMIF('Frame model 6'!$A$2:$A$2042, $A97, 'Frame model 6'!H$2:H$2042)</f>
        <v>4</v>
      </c>
      <c r="H97">
        <f>SUMIF('Frame model 6'!$A$2:$A$2042, $A97, 'Frame model 6'!I$2:I$2042)</f>
        <v>24</v>
      </c>
      <c r="I97">
        <f>SUMIF('Frame model 6'!$A$2:$A$2042, $A97, 'Frame model 6'!J$2:J$2042)</f>
        <v>30</v>
      </c>
      <c r="J97">
        <f>SUMIF('Frame model 6'!$A$2:$A$2042, $A97, 'Frame model 6'!K$2:K$2042)</f>
        <v>30</v>
      </c>
      <c r="K97">
        <f>SUMIF('Frame model 6'!$A$2:$A$2042, $A97, 'Frame model 6'!L$2:L$2042)</f>
        <v>4</v>
      </c>
      <c r="L97">
        <f>SUMIF('Frame model 6'!$A$2:$A$2042, $A97, 'Frame model 6'!M$2:M$2042)</f>
        <v>3</v>
      </c>
      <c r="M97">
        <f>SUMIF('Frame model 6'!$A$2:$A$2042, $A97, 'Frame model 6'!N$2:N$2042)</f>
        <v>2</v>
      </c>
      <c r="N97">
        <f>SUMIF('Frame model 6'!$A$2:$A$2042, $A97, 'Frame model 6'!O$2:O$2042)</f>
        <v>0</v>
      </c>
      <c r="O97">
        <f>SUMIF('Frame model 6'!$A$2:$A$2042, $A97, 'Frame model 6'!P$2:P$2042)</f>
        <v>17</v>
      </c>
    </row>
    <row r="98" spans="1:15" x14ac:dyDescent="0.3">
      <c r="A98" t="s">
        <v>135</v>
      </c>
      <c r="B98" t="s">
        <v>39</v>
      </c>
      <c r="C98">
        <f>SUMIF('Frame model 6'!$A$2:$A$2042, $A98, 'Frame model 6'!D$2:D$2042)</f>
        <v>14</v>
      </c>
      <c r="D98">
        <f>SUMIF('Frame model 6'!$A$2:$A$2042, $A98, 'Frame model 6'!E$2:E$2042)</f>
        <v>14</v>
      </c>
      <c r="E98">
        <f>SUMIF('Frame model 6'!$A$2:$A$2042, $A98, 'Frame model 6'!F$2:F$2042)</f>
        <v>14</v>
      </c>
      <c r="F98">
        <f>SUMIF('Frame model 6'!$A$2:$A$2042, $A98, 'Frame model 6'!G$2:G$2042)</f>
        <v>14</v>
      </c>
      <c r="G98">
        <f>SUMIF('Frame model 6'!$A$2:$A$2042, $A98, 'Frame model 6'!H$2:H$2042)</f>
        <v>0</v>
      </c>
      <c r="H98">
        <f>SUMIF('Frame model 6'!$A$2:$A$2042, $A98, 'Frame model 6'!I$2:I$2042)</f>
        <v>1</v>
      </c>
      <c r="I98">
        <f>SUMIF('Frame model 6'!$A$2:$A$2042, $A98, 'Frame model 6'!J$2:J$2042)</f>
        <v>14</v>
      </c>
      <c r="J98">
        <f>SUMIF('Frame model 6'!$A$2:$A$2042, $A98, 'Frame model 6'!K$2:K$2042)</f>
        <v>14</v>
      </c>
      <c r="K98">
        <f>SUMIF('Frame model 6'!$A$2:$A$2042, $A98, 'Frame model 6'!L$2:L$2042)</f>
        <v>3</v>
      </c>
      <c r="L98">
        <f>SUMIF('Frame model 6'!$A$2:$A$2042, $A98, 'Frame model 6'!M$2:M$2042)</f>
        <v>0</v>
      </c>
      <c r="M98">
        <f>SUMIF('Frame model 6'!$A$2:$A$2042, $A98, 'Frame model 6'!N$2:N$2042)</f>
        <v>0</v>
      </c>
      <c r="N98">
        <f>SUMIF('Frame model 6'!$A$2:$A$2042, $A98, 'Frame model 6'!O$2:O$2042)</f>
        <v>0</v>
      </c>
      <c r="O98">
        <f>SUMIF('Frame model 6'!$A$2:$A$2042, $A98, 'Frame model 6'!P$2:P$2042)</f>
        <v>0</v>
      </c>
    </row>
    <row r="99" spans="1:15" x14ac:dyDescent="0.3">
      <c r="A99" t="s">
        <v>136</v>
      </c>
      <c r="B99" t="s">
        <v>39</v>
      </c>
      <c r="C99">
        <f>SUMIF('Frame model 6'!$A$2:$A$2042, $A99, 'Frame model 6'!D$2:D$2042)</f>
        <v>7</v>
      </c>
      <c r="D99">
        <f>SUMIF('Frame model 6'!$A$2:$A$2042, $A99, 'Frame model 6'!E$2:E$2042)</f>
        <v>7</v>
      </c>
      <c r="E99">
        <f>SUMIF('Frame model 6'!$A$2:$A$2042, $A99, 'Frame model 6'!F$2:F$2042)</f>
        <v>7</v>
      </c>
      <c r="F99">
        <f>SUMIF('Frame model 6'!$A$2:$A$2042, $A99, 'Frame model 6'!G$2:G$2042)</f>
        <v>7</v>
      </c>
      <c r="G99">
        <f>SUMIF('Frame model 6'!$A$2:$A$2042, $A99, 'Frame model 6'!H$2:H$2042)</f>
        <v>3</v>
      </c>
      <c r="H99">
        <f>SUMIF('Frame model 6'!$A$2:$A$2042, $A99, 'Frame model 6'!I$2:I$2042)</f>
        <v>1</v>
      </c>
      <c r="I99">
        <f>SUMIF('Frame model 6'!$A$2:$A$2042, $A99, 'Frame model 6'!J$2:J$2042)</f>
        <v>7</v>
      </c>
      <c r="J99">
        <f>SUMIF('Frame model 6'!$A$2:$A$2042, $A99, 'Frame model 6'!K$2:K$2042)</f>
        <v>7</v>
      </c>
      <c r="K99">
        <f>SUMIF('Frame model 6'!$A$2:$A$2042, $A99, 'Frame model 6'!L$2:L$2042)</f>
        <v>1</v>
      </c>
      <c r="L99">
        <f>SUMIF('Frame model 6'!$A$2:$A$2042, $A99, 'Frame model 6'!M$2:M$2042)</f>
        <v>1</v>
      </c>
      <c r="M99">
        <f>SUMIF('Frame model 6'!$A$2:$A$2042, $A99, 'Frame model 6'!N$2:N$2042)</f>
        <v>0</v>
      </c>
      <c r="N99">
        <f>SUMIF('Frame model 6'!$A$2:$A$2042, $A99, 'Frame model 6'!O$2:O$2042)</f>
        <v>0</v>
      </c>
      <c r="O99">
        <f>SUMIF('Frame model 6'!$A$2:$A$2042, $A99, 'Frame model 6'!P$2:P$2042)</f>
        <v>0</v>
      </c>
    </row>
    <row r="100" spans="1:15" x14ac:dyDescent="0.3">
      <c r="A100" t="s">
        <v>137</v>
      </c>
      <c r="B100" t="s">
        <v>39</v>
      </c>
      <c r="C100">
        <f>SUMIF('Frame model 6'!$A$2:$A$2042, $A100, 'Frame model 6'!D$2:D$2042)</f>
        <v>13</v>
      </c>
      <c r="D100">
        <f>SUMIF('Frame model 6'!$A$2:$A$2042, $A100, 'Frame model 6'!E$2:E$2042)</f>
        <v>13</v>
      </c>
      <c r="E100">
        <f>SUMIF('Frame model 6'!$A$2:$A$2042, $A100, 'Frame model 6'!F$2:F$2042)</f>
        <v>13</v>
      </c>
      <c r="F100">
        <f>SUMIF('Frame model 6'!$A$2:$A$2042, $A100, 'Frame model 6'!G$2:G$2042)</f>
        <v>13</v>
      </c>
      <c r="G100">
        <f>SUMIF('Frame model 6'!$A$2:$A$2042, $A100, 'Frame model 6'!H$2:H$2042)</f>
        <v>7</v>
      </c>
      <c r="H100">
        <f>SUMIF('Frame model 6'!$A$2:$A$2042, $A100, 'Frame model 6'!I$2:I$2042)</f>
        <v>3</v>
      </c>
      <c r="I100">
        <f>SUMIF('Frame model 6'!$A$2:$A$2042, $A100, 'Frame model 6'!J$2:J$2042)</f>
        <v>12</v>
      </c>
      <c r="J100">
        <f>SUMIF('Frame model 6'!$A$2:$A$2042, $A100, 'Frame model 6'!K$2:K$2042)</f>
        <v>13</v>
      </c>
      <c r="K100">
        <f>SUMIF('Frame model 6'!$A$2:$A$2042, $A100, 'Frame model 6'!L$2:L$2042)</f>
        <v>2</v>
      </c>
      <c r="L100">
        <f>SUMIF('Frame model 6'!$A$2:$A$2042, $A100, 'Frame model 6'!M$2:M$2042)</f>
        <v>0</v>
      </c>
      <c r="M100">
        <f>SUMIF('Frame model 6'!$A$2:$A$2042, $A100, 'Frame model 6'!N$2:N$2042)</f>
        <v>0</v>
      </c>
      <c r="N100">
        <f>SUMIF('Frame model 6'!$A$2:$A$2042, $A100, 'Frame model 6'!O$2:O$2042)</f>
        <v>0</v>
      </c>
      <c r="O100">
        <f>SUMIF('Frame model 6'!$A$2:$A$2042, $A100, 'Frame model 6'!P$2:P$2042)</f>
        <v>0</v>
      </c>
    </row>
    <row r="101" spans="1:15" x14ac:dyDescent="0.3">
      <c r="A101" t="s">
        <v>138</v>
      </c>
      <c r="B101" t="s">
        <v>39</v>
      </c>
      <c r="C101">
        <f>SUMIF('Frame model 6'!$A$2:$A$2042, $A101, 'Frame model 6'!D$2:D$2042)</f>
        <v>14</v>
      </c>
      <c r="D101">
        <f>SUMIF('Frame model 6'!$A$2:$A$2042, $A101, 'Frame model 6'!E$2:E$2042)</f>
        <v>14</v>
      </c>
      <c r="E101">
        <f>SUMIF('Frame model 6'!$A$2:$A$2042, $A101, 'Frame model 6'!F$2:F$2042)</f>
        <v>14</v>
      </c>
      <c r="F101">
        <f>SUMIF('Frame model 6'!$A$2:$A$2042, $A101, 'Frame model 6'!G$2:G$2042)</f>
        <v>14</v>
      </c>
      <c r="G101">
        <f>SUMIF('Frame model 6'!$A$2:$A$2042, $A101, 'Frame model 6'!H$2:H$2042)</f>
        <v>4</v>
      </c>
      <c r="H101">
        <f>SUMIF('Frame model 6'!$A$2:$A$2042, $A101, 'Frame model 6'!I$2:I$2042)</f>
        <v>6</v>
      </c>
      <c r="I101">
        <f>SUMIF('Frame model 6'!$A$2:$A$2042, $A101, 'Frame model 6'!J$2:J$2042)</f>
        <v>14</v>
      </c>
      <c r="J101">
        <f>SUMIF('Frame model 6'!$A$2:$A$2042, $A101, 'Frame model 6'!K$2:K$2042)</f>
        <v>14</v>
      </c>
      <c r="K101">
        <f>SUMIF('Frame model 6'!$A$2:$A$2042, $A101, 'Frame model 6'!L$2:L$2042)</f>
        <v>3</v>
      </c>
      <c r="L101">
        <f>SUMIF('Frame model 6'!$A$2:$A$2042, $A101, 'Frame model 6'!M$2:M$2042)</f>
        <v>1</v>
      </c>
      <c r="M101">
        <f>SUMIF('Frame model 6'!$A$2:$A$2042, $A101, 'Frame model 6'!N$2:N$2042)</f>
        <v>1</v>
      </c>
      <c r="N101">
        <f>SUMIF('Frame model 6'!$A$2:$A$2042, $A101, 'Frame model 6'!O$2:O$2042)</f>
        <v>0</v>
      </c>
      <c r="O101">
        <f>SUMIF('Frame model 6'!$A$2:$A$2042, $A101, 'Frame model 6'!P$2:P$2042)</f>
        <v>0</v>
      </c>
    </row>
    <row r="102" spans="1:15" x14ac:dyDescent="0.3">
      <c r="A102" t="s">
        <v>139</v>
      </c>
      <c r="B102" t="s">
        <v>39</v>
      </c>
      <c r="C102">
        <f>SUMIF('Frame model 6'!$A$2:$A$2042, $A102, 'Frame model 6'!D$2:D$2042)</f>
        <v>11</v>
      </c>
      <c r="D102">
        <f>SUMIF('Frame model 6'!$A$2:$A$2042, $A102, 'Frame model 6'!E$2:E$2042)</f>
        <v>11</v>
      </c>
      <c r="E102">
        <f>SUMIF('Frame model 6'!$A$2:$A$2042, $A102, 'Frame model 6'!F$2:F$2042)</f>
        <v>11</v>
      </c>
      <c r="F102">
        <f>SUMIF('Frame model 6'!$A$2:$A$2042, $A102, 'Frame model 6'!G$2:G$2042)</f>
        <v>11</v>
      </c>
      <c r="G102">
        <f>SUMIF('Frame model 6'!$A$2:$A$2042, $A102, 'Frame model 6'!H$2:H$2042)</f>
        <v>6</v>
      </c>
      <c r="H102">
        <f>SUMIF('Frame model 6'!$A$2:$A$2042, $A102, 'Frame model 6'!I$2:I$2042)</f>
        <v>1</v>
      </c>
      <c r="I102">
        <f>SUMIF('Frame model 6'!$A$2:$A$2042, $A102, 'Frame model 6'!J$2:J$2042)</f>
        <v>9</v>
      </c>
      <c r="J102">
        <f>SUMIF('Frame model 6'!$A$2:$A$2042, $A102, 'Frame model 6'!K$2:K$2042)</f>
        <v>11</v>
      </c>
      <c r="K102">
        <f>SUMIF('Frame model 6'!$A$2:$A$2042, $A102, 'Frame model 6'!L$2:L$2042)</f>
        <v>0</v>
      </c>
      <c r="L102">
        <f>SUMIF('Frame model 6'!$A$2:$A$2042, $A102, 'Frame model 6'!M$2:M$2042)</f>
        <v>0</v>
      </c>
      <c r="M102">
        <f>SUMIF('Frame model 6'!$A$2:$A$2042, $A102, 'Frame model 6'!N$2:N$2042)</f>
        <v>0</v>
      </c>
      <c r="N102">
        <f>SUMIF('Frame model 6'!$A$2:$A$2042, $A102, 'Frame model 6'!O$2:O$2042)</f>
        <v>0</v>
      </c>
      <c r="O102">
        <f>SUMIF('Frame model 6'!$A$2:$A$2042, $A102, 'Frame model 6'!P$2:P$2042)</f>
        <v>1</v>
      </c>
    </row>
    <row r="103" spans="1:15" x14ac:dyDescent="0.3">
      <c r="A103" t="s">
        <v>140</v>
      </c>
      <c r="B103" t="s">
        <v>39</v>
      </c>
      <c r="C103">
        <f>SUMIF('Frame model 6'!$A$2:$A$2042, $A103, 'Frame model 6'!D$2:D$2042)</f>
        <v>14</v>
      </c>
      <c r="D103">
        <f>SUMIF('Frame model 6'!$A$2:$A$2042, $A103, 'Frame model 6'!E$2:E$2042)</f>
        <v>14</v>
      </c>
      <c r="E103">
        <f>SUMIF('Frame model 6'!$A$2:$A$2042, $A103, 'Frame model 6'!F$2:F$2042)</f>
        <v>14</v>
      </c>
      <c r="F103">
        <f>SUMIF('Frame model 6'!$A$2:$A$2042, $A103, 'Frame model 6'!G$2:G$2042)</f>
        <v>14</v>
      </c>
      <c r="G103">
        <f>SUMIF('Frame model 6'!$A$2:$A$2042, $A103, 'Frame model 6'!H$2:H$2042)</f>
        <v>6</v>
      </c>
      <c r="H103">
        <f>SUMIF('Frame model 6'!$A$2:$A$2042, $A103, 'Frame model 6'!I$2:I$2042)</f>
        <v>4</v>
      </c>
      <c r="I103">
        <f>SUMIF('Frame model 6'!$A$2:$A$2042, $A103, 'Frame model 6'!J$2:J$2042)</f>
        <v>14</v>
      </c>
      <c r="J103">
        <f>SUMIF('Frame model 6'!$A$2:$A$2042, $A103, 'Frame model 6'!K$2:K$2042)</f>
        <v>14</v>
      </c>
      <c r="K103">
        <f>SUMIF('Frame model 6'!$A$2:$A$2042, $A103, 'Frame model 6'!L$2:L$2042)</f>
        <v>2</v>
      </c>
      <c r="L103">
        <f>SUMIF('Frame model 6'!$A$2:$A$2042, $A103, 'Frame model 6'!M$2:M$2042)</f>
        <v>0</v>
      </c>
      <c r="M103">
        <f>SUMIF('Frame model 6'!$A$2:$A$2042, $A103, 'Frame model 6'!N$2:N$2042)</f>
        <v>2</v>
      </c>
      <c r="N103">
        <f>SUMIF('Frame model 6'!$A$2:$A$2042, $A103, 'Frame model 6'!O$2:O$2042)</f>
        <v>0</v>
      </c>
      <c r="O103">
        <f>SUMIF('Frame model 6'!$A$2:$A$2042, $A103, 'Frame model 6'!P$2:P$2042)</f>
        <v>0</v>
      </c>
    </row>
    <row r="104" spans="1:15" x14ac:dyDescent="0.3">
      <c r="A104" t="s">
        <v>141</v>
      </c>
      <c r="B104" t="s">
        <v>39</v>
      </c>
      <c r="C104">
        <f>SUMIF('Frame model 6'!$A$2:$A$2042, $A104, 'Frame model 6'!D$2:D$2042)</f>
        <v>9</v>
      </c>
      <c r="D104">
        <f>SUMIF('Frame model 6'!$A$2:$A$2042, $A104, 'Frame model 6'!E$2:E$2042)</f>
        <v>9</v>
      </c>
      <c r="E104">
        <f>SUMIF('Frame model 6'!$A$2:$A$2042, $A104, 'Frame model 6'!F$2:F$2042)</f>
        <v>9</v>
      </c>
      <c r="F104">
        <f>SUMIF('Frame model 6'!$A$2:$A$2042, $A104, 'Frame model 6'!G$2:G$2042)</f>
        <v>9</v>
      </c>
      <c r="G104">
        <f>SUMIF('Frame model 6'!$A$2:$A$2042, $A104, 'Frame model 6'!H$2:H$2042)</f>
        <v>9</v>
      </c>
      <c r="H104">
        <f>SUMIF('Frame model 6'!$A$2:$A$2042, $A104, 'Frame model 6'!I$2:I$2042)</f>
        <v>5</v>
      </c>
      <c r="I104">
        <f>SUMIF('Frame model 6'!$A$2:$A$2042, $A104, 'Frame model 6'!J$2:J$2042)</f>
        <v>9</v>
      </c>
      <c r="J104">
        <f>SUMIF('Frame model 6'!$A$2:$A$2042, $A104, 'Frame model 6'!K$2:K$2042)</f>
        <v>9</v>
      </c>
      <c r="K104">
        <f>SUMIF('Frame model 6'!$A$2:$A$2042, $A104, 'Frame model 6'!L$2:L$2042)</f>
        <v>1</v>
      </c>
      <c r="L104">
        <f>SUMIF('Frame model 6'!$A$2:$A$2042, $A104, 'Frame model 6'!M$2:M$2042)</f>
        <v>0</v>
      </c>
      <c r="M104">
        <f>SUMIF('Frame model 6'!$A$2:$A$2042, $A104, 'Frame model 6'!N$2:N$2042)</f>
        <v>0</v>
      </c>
      <c r="N104">
        <f>SUMIF('Frame model 6'!$A$2:$A$2042, $A104, 'Frame model 6'!O$2:O$2042)</f>
        <v>0</v>
      </c>
      <c r="O104">
        <f>SUMIF('Frame model 6'!$A$2:$A$2042, $A104, 'Frame model 6'!P$2:P$2042)</f>
        <v>0</v>
      </c>
    </row>
    <row r="105" spans="1:15" x14ac:dyDescent="0.3">
      <c r="A105" t="s">
        <v>142</v>
      </c>
      <c r="B105" t="s">
        <v>39</v>
      </c>
      <c r="C105">
        <f>SUMIF('Frame model 6'!$A$2:$A$2042, $A105, 'Frame model 6'!D$2:D$2042)</f>
        <v>12</v>
      </c>
      <c r="D105">
        <f>SUMIF('Frame model 6'!$A$2:$A$2042, $A105, 'Frame model 6'!E$2:E$2042)</f>
        <v>12</v>
      </c>
      <c r="E105">
        <f>SUMIF('Frame model 6'!$A$2:$A$2042, $A105, 'Frame model 6'!F$2:F$2042)</f>
        <v>12</v>
      </c>
      <c r="F105">
        <f>SUMIF('Frame model 6'!$A$2:$A$2042, $A105, 'Frame model 6'!G$2:G$2042)</f>
        <v>12</v>
      </c>
      <c r="G105">
        <f>SUMIF('Frame model 6'!$A$2:$A$2042, $A105, 'Frame model 6'!H$2:H$2042)</f>
        <v>11</v>
      </c>
      <c r="H105">
        <f>SUMIF('Frame model 6'!$A$2:$A$2042, $A105, 'Frame model 6'!I$2:I$2042)</f>
        <v>3</v>
      </c>
      <c r="I105">
        <f>SUMIF('Frame model 6'!$A$2:$A$2042, $A105, 'Frame model 6'!J$2:J$2042)</f>
        <v>12</v>
      </c>
      <c r="J105">
        <f>SUMIF('Frame model 6'!$A$2:$A$2042, $A105, 'Frame model 6'!K$2:K$2042)</f>
        <v>12</v>
      </c>
      <c r="K105">
        <f>SUMIF('Frame model 6'!$A$2:$A$2042, $A105, 'Frame model 6'!L$2:L$2042)</f>
        <v>2</v>
      </c>
      <c r="L105">
        <f>SUMIF('Frame model 6'!$A$2:$A$2042, $A105, 'Frame model 6'!M$2:M$2042)</f>
        <v>4</v>
      </c>
      <c r="M105">
        <f>SUMIF('Frame model 6'!$A$2:$A$2042, $A105, 'Frame model 6'!N$2:N$2042)</f>
        <v>2</v>
      </c>
      <c r="N105">
        <f>SUMIF('Frame model 6'!$A$2:$A$2042, $A105, 'Frame model 6'!O$2:O$2042)</f>
        <v>0</v>
      </c>
      <c r="O105">
        <f>SUMIF('Frame model 6'!$A$2:$A$2042, $A105, 'Frame model 6'!P$2:P$2042)</f>
        <v>1</v>
      </c>
    </row>
    <row r="106" spans="1:15" x14ac:dyDescent="0.3">
      <c r="A106" t="s">
        <v>143</v>
      </c>
      <c r="B106" t="s">
        <v>39</v>
      </c>
      <c r="C106">
        <f>SUMIF('Frame model 6'!$A$2:$A$2042, $A106, 'Frame model 6'!D$2:D$2042)</f>
        <v>12</v>
      </c>
      <c r="D106">
        <f>SUMIF('Frame model 6'!$A$2:$A$2042, $A106, 'Frame model 6'!E$2:E$2042)</f>
        <v>12</v>
      </c>
      <c r="E106">
        <f>SUMIF('Frame model 6'!$A$2:$A$2042, $A106, 'Frame model 6'!F$2:F$2042)</f>
        <v>12</v>
      </c>
      <c r="F106">
        <f>SUMIF('Frame model 6'!$A$2:$A$2042, $A106, 'Frame model 6'!G$2:G$2042)</f>
        <v>12</v>
      </c>
      <c r="G106">
        <f>SUMIF('Frame model 6'!$A$2:$A$2042, $A106, 'Frame model 6'!H$2:H$2042)</f>
        <v>4</v>
      </c>
      <c r="H106">
        <f>SUMIF('Frame model 6'!$A$2:$A$2042, $A106, 'Frame model 6'!I$2:I$2042)</f>
        <v>3</v>
      </c>
      <c r="I106">
        <f>SUMIF('Frame model 6'!$A$2:$A$2042, $A106, 'Frame model 6'!J$2:J$2042)</f>
        <v>12</v>
      </c>
      <c r="J106">
        <f>SUMIF('Frame model 6'!$A$2:$A$2042, $A106, 'Frame model 6'!K$2:K$2042)</f>
        <v>12</v>
      </c>
      <c r="K106">
        <f>SUMIF('Frame model 6'!$A$2:$A$2042, $A106, 'Frame model 6'!L$2:L$2042)</f>
        <v>2</v>
      </c>
      <c r="L106">
        <f>SUMIF('Frame model 6'!$A$2:$A$2042, $A106, 'Frame model 6'!M$2:M$2042)</f>
        <v>0</v>
      </c>
      <c r="M106">
        <f>SUMIF('Frame model 6'!$A$2:$A$2042, $A106, 'Frame model 6'!N$2:N$2042)</f>
        <v>2</v>
      </c>
      <c r="N106">
        <f>SUMIF('Frame model 6'!$A$2:$A$2042, $A106, 'Frame model 6'!O$2:O$2042)</f>
        <v>0</v>
      </c>
      <c r="O106">
        <f>SUMIF('Frame model 6'!$A$2:$A$2042, $A106, 'Frame model 6'!P$2:P$2042)</f>
        <v>0</v>
      </c>
    </row>
    <row r="107" spans="1:15" x14ac:dyDescent="0.3">
      <c r="A107" t="s">
        <v>144</v>
      </c>
      <c r="B107" t="s">
        <v>39</v>
      </c>
      <c r="C107">
        <f>SUMIF('Frame model 6'!$A$2:$A$2042, $A107, 'Frame model 6'!D$2:D$2042)</f>
        <v>14</v>
      </c>
      <c r="D107">
        <f>SUMIF('Frame model 6'!$A$2:$A$2042, $A107, 'Frame model 6'!E$2:E$2042)</f>
        <v>14</v>
      </c>
      <c r="E107">
        <f>SUMIF('Frame model 6'!$A$2:$A$2042, $A107, 'Frame model 6'!F$2:F$2042)</f>
        <v>14</v>
      </c>
      <c r="F107">
        <f>SUMIF('Frame model 6'!$A$2:$A$2042, $A107, 'Frame model 6'!G$2:G$2042)</f>
        <v>14</v>
      </c>
      <c r="G107">
        <f>SUMIF('Frame model 6'!$A$2:$A$2042, $A107, 'Frame model 6'!H$2:H$2042)</f>
        <v>8</v>
      </c>
      <c r="H107">
        <f>SUMIF('Frame model 6'!$A$2:$A$2042, $A107, 'Frame model 6'!I$2:I$2042)</f>
        <v>10</v>
      </c>
      <c r="I107">
        <f>SUMIF('Frame model 6'!$A$2:$A$2042, $A107, 'Frame model 6'!J$2:J$2042)</f>
        <v>13</v>
      </c>
      <c r="J107">
        <f>SUMIF('Frame model 6'!$A$2:$A$2042, $A107, 'Frame model 6'!K$2:K$2042)</f>
        <v>14</v>
      </c>
      <c r="K107">
        <f>SUMIF('Frame model 6'!$A$2:$A$2042, $A107, 'Frame model 6'!L$2:L$2042)</f>
        <v>4</v>
      </c>
      <c r="L107">
        <f>SUMIF('Frame model 6'!$A$2:$A$2042, $A107, 'Frame model 6'!M$2:M$2042)</f>
        <v>0</v>
      </c>
      <c r="M107">
        <f>SUMIF('Frame model 6'!$A$2:$A$2042, $A107, 'Frame model 6'!N$2:N$2042)</f>
        <v>0</v>
      </c>
      <c r="N107">
        <f>SUMIF('Frame model 6'!$A$2:$A$2042, $A107, 'Frame model 6'!O$2:O$2042)</f>
        <v>0</v>
      </c>
      <c r="O107">
        <f>SUMIF('Frame model 6'!$A$2:$A$2042, $A107, 'Frame model 6'!P$2:P$2042)</f>
        <v>0</v>
      </c>
    </row>
    <row r="108" spans="1:15" x14ac:dyDescent="0.3">
      <c r="A108" t="s">
        <v>145</v>
      </c>
      <c r="B108" t="s">
        <v>39</v>
      </c>
      <c r="C108">
        <f>SUMIF('Frame model 6'!$A$2:$A$2042, $A108, 'Frame model 6'!D$2:D$2042)</f>
        <v>20</v>
      </c>
      <c r="D108">
        <f>SUMIF('Frame model 6'!$A$2:$A$2042, $A108, 'Frame model 6'!E$2:E$2042)</f>
        <v>20</v>
      </c>
      <c r="E108">
        <f>SUMIF('Frame model 6'!$A$2:$A$2042, $A108, 'Frame model 6'!F$2:F$2042)</f>
        <v>20</v>
      </c>
      <c r="F108">
        <f>SUMIF('Frame model 6'!$A$2:$A$2042, $A108, 'Frame model 6'!G$2:G$2042)</f>
        <v>20</v>
      </c>
      <c r="G108">
        <f>SUMIF('Frame model 6'!$A$2:$A$2042, $A108, 'Frame model 6'!H$2:H$2042)</f>
        <v>18</v>
      </c>
      <c r="H108">
        <f>SUMIF('Frame model 6'!$A$2:$A$2042, $A108, 'Frame model 6'!I$2:I$2042)</f>
        <v>7</v>
      </c>
      <c r="I108">
        <f>SUMIF('Frame model 6'!$A$2:$A$2042, $A108, 'Frame model 6'!J$2:J$2042)</f>
        <v>20</v>
      </c>
      <c r="J108">
        <f>SUMIF('Frame model 6'!$A$2:$A$2042, $A108, 'Frame model 6'!K$2:K$2042)</f>
        <v>20</v>
      </c>
      <c r="K108">
        <f>SUMIF('Frame model 6'!$A$2:$A$2042, $A108, 'Frame model 6'!L$2:L$2042)</f>
        <v>2</v>
      </c>
      <c r="L108">
        <f>SUMIF('Frame model 6'!$A$2:$A$2042, $A108, 'Frame model 6'!M$2:M$2042)</f>
        <v>5</v>
      </c>
      <c r="M108">
        <f>SUMIF('Frame model 6'!$A$2:$A$2042, $A108, 'Frame model 6'!N$2:N$2042)</f>
        <v>5</v>
      </c>
      <c r="N108">
        <f>SUMIF('Frame model 6'!$A$2:$A$2042, $A108, 'Frame model 6'!O$2:O$2042)</f>
        <v>0</v>
      </c>
      <c r="O108">
        <f>SUMIF('Frame model 6'!$A$2:$A$2042, $A108, 'Frame model 6'!P$2:P$2042)</f>
        <v>1</v>
      </c>
    </row>
    <row r="109" spans="1:15" x14ac:dyDescent="0.3">
      <c r="A109" t="s">
        <v>146</v>
      </c>
      <c r="B109" t="s">
        <v>39</v>
      </c>
      <c r="C109">
        <f>SUMIF('Frame model 6'!$A$2:$A$2042, $A109, 'Frame model 6'!D$2:D$2042)</f>
        <v>23</v>
      </c>
      <c r="D109">
        <f>SUMIF('Frame model 6'!$A$2:$A$2042, $A109, 'Frame model 6'!E$2:E$2042)</f>
        <v>23</v>
      </c>
      <c r="E109">
        <f>SUMIF('Frame model 6'!$A$2:$A$2042, $A109, 'Frame model 6'!F$2:F$2042)</f>
        <v>23</v>
      </c>
      <c r="F109">
        <f>SUMIF('Frame model 6'!$A$2:$A$2042, $A109, 'Frame model 6'!G$2:G$2042)</f>
        <v>23</v>
      </c>
      <c r="G109">
        <f>SUMIF('Frame model 6'!$A$2:$A$2042, $A109, 'Frame model 6'!H$2:H$2042)</f>
        <v>14</v>
      </c>
      <c r="H109">
        <f>SUMIF('Frame model 6'!$A$2:$A$2042, $A109, 'Frame model 6'!I$2:I$2042)</f>
        <v>18</v>
      </c>
      <c r="I109">
        <f>SUMIF('Frame model 6'!$A$2:$A$2042, $A109, 'Frame model 6'!J$2:J$2042)</f>
        <v>20</v>
      </c>
      <c r="J109">
        <f>SUMIF('Frame model 6'!$A$2:$A$2042, $A109, 'Frame model 6'!K$2:K$2042)</f>
        <v>23</v>
      </c>
      <c r="K109">
        <f>SUMIF('Frame model 6'!$A$2:$A$2042, $A109, 'Frame model 6'!L$2:L$2042)</f>
        <v>4</v>
      </c>
      <c r="L109">
        <f>SUMIF('Frame model 6'!$A$2:$A$2042, $A109, 'Frame model 6'!M$2:M$2042)</f>
        <v>3</v>
      </c>
      <c r="M109">
        <f>SUMIF('Frame model 6'!$A$2:$A$2042, $A109, 'Frame model 6'!N$2:N$2042)</f>
        <v>3</v>
      </c>
      <c r="N109">
        <f>SUMIF('Frame model 6'!$A$2:$A$2042, $A109, 'Frame model 6'!O$2:O$2042)</f>
        <v>0</v>
      </c>
      <c r="O109">
        <f>SUMIF('Frame model 6'!$A$2:$A$2042, $A109, 'Frame model 6'!P$2:P$2042)</f>
        <v>11</v>
      </c>
    </row>
    <row r="110" spans="1:15" x14ac:dyDescent="0.3">
      <c r="A110" t="s">
        <v>147</v>
      </c>
      <c r="B110" t="s">
        <v>39</v>
      </c>
      <c r="C110">
        <f>SUMIF('Frame model 6'!$A$2:$A$2042, $A110, 'Frame model 6'!D$2:D$2042)</f>
        <v>29</v>
      </c>
      <c r="D110">
        <f>SUMIF('Frame model 6'!$A$2:$A$2042, $A110, 'Frame model 6'!E$2:E$2042)</f>
        <v>29</v>
      </c>
      <c r="E110">
        <f>SUMIF('Frame model 6'!$A$2:$A$2042, $A110, 'Frame model 6'!F$2:F$2042)</f>
        <v>29</v>
      </c>
      <c r="F110">
        <f>SUMIF('Frame model 6'!$A$2:$A$2042, $A110, 'Frame model 6'!G$2:G$2042)</f>
        <v>29</v>
      </c>
      <c r="G110">
        <f>SUMIF('Frame model 6'!$A$2:$A$2042, $A110, 'Frame model 6'!H$2:H$2042)</f>
        <v>27</v>
      </c>
      <c r="H110">
        <f>SUMIF('Frame model 6'!$A$2:$A$2042, $A110, 'Frame model 6'!I$2:I$2042)</f>
        <v>14</v>
      </c>
      <c r="I110">
        <f>SUMIF('Frame model 6'!$A$2:$A$2042, $A110, 'Frame model 6'!J$2:J$2042)</f>
        <v>23</v>
      </c>
      <c r="J110">
        <f>SUMIF('Frame model 6'!$A$2:$A$2042, $A110, 'Frame model 6'!K$2:K$2042)</f>
        <v>29</v>
      </c>
      <c r="K110">
        <f>SUMIF('Frame model 6'!$A$2:$A$2042, $A110, 'Frame model 6'!L$2:L$2042)</f>
        <v>6</v>
      </c>
      <c r="L110">
        <f>SUMIF('Frame model 6'!$A$2:$A$2042, $A110, 'Frame model 6'!M$2:M$2042)</f>
        <v>14</v>
      </c>
      <c r="M110">
        <f>SUMIF('Frame model 6'!$A$2:$A$2042, $A110, 'Frame model 6'!N$2:N$2042)</f>
        <v>1</v>
      </c>
      <c r="N110">
        <f>SUMIF('Frame model 6'!$A$2:$A$2042, $A110, 'Frame model 6'!O$2:O$2042)</f>
        <v>0</v>
      </c>
      <c r="O110">
        <f>SUMIF('Frame model 6'!$A$2:$A$2042, $A110, 'Frame model 6'!P$2:P$2042)</f>
        <v>13</v>
      </c>
    </row>
    <row r="111" spans="1:15" x14ac:dyDescent="0.3">
      <c r="A111" t="s">
        <v>148</v>
      </c>
      <c r="B111" t="s">
        <v>39</v>
      </c>
      <c r="C111">
        <f>SUMIF('Frame model 6'!$A$2:$A$2042, $A111, 'Frame model 6'!D$2:D$2042)</f>
        <v>16</v>
      </c>
      <c r="D111">
        <f>SUMIF('Frame model 6'!$A$2:$A$2042, $A111, 'Frame model 6'!E$2:E$2042)</f>
        <v>16</v>
      </c>
      <c r="E111">
        <f>SUMIF('Frame model 6'!$A$2:$A$2042, $A111, 'Frame model 6'!F$2:F$2042)</f>
        <v>16</v>
      </c>
      <c r="F111">
        <f>SUMIF('Frame model 6'!$A$2:$A$2042, $A111, 'Frame model 6'!G$2:G$2042)</f>
        <v>16</v>
      </c>
      <c r="G111">
        <f>SUMIF('Frame model 6'!$A$2:$A$2042, $A111, 'Frame model 6'!H$2:H$2042)</f>
        <v>3</v>
      </c>
      <c r="H111">
        <f>SUMIF('Frame model 6'!$A$2:$A$2042, $A111, 'Frame model 6'!I$2:I$2042)</f>
        <v>12</v>
      </c>
      <c r="I111">
        <f>SUMIF('Frame model 6'!$A$2:$A$2042, $A111, 'Frame model 6'!J$2:J$2042)</f>
        <v>16</v>
      </c>
      <c r="J111">
        <f>SUMIF('Frame model 6'!$A$2:$A$2042, $A111, 'Frame model 6'!K$2:K$2042)</f>
        <v>16</v>
      </c>
      <c r="K111">
        <f>SUMIF('Frame model 6'!$A$2:$A$2042, $A111, 'Frame model 6'!L$2:L$2042)</f>
        <v>2</v>
      </c>
      <c r="L111">
        <f>SUMIF('Frame model 6'!$A$2:$A$2042, $A111, 'Frame model 6'!M$2:M$2042)</f>
        <v>0</v>
      </c>
      <c r="M111">
        <f>SUMIF('Frame model 6'!$A$2:$A$2042, $A111, 'Frame model 6'!N$2:N$2042)</f>
        <v>0</v>
      </c>
      <c r="N111">
        <f>SUMIF('Frame model 6'!$A$2:$A$2042, $A111, 'Frame model 6'!O$2:O$2042)</f>
        <v>0</v>
      </c>
      <c r="O111">
        <f>SUMIF('Frame model 6'!$A$2:$A$2042, $A111, 'Frame model 6'!P$2:P$2042)</f>
        <v>0</v>
      </c>
    </row>
    <row r="112" spans="1:15" x14ac:dyDescent="0.3">
      <c r="A112" t="s">
        <v>149</v>
      </c>
      <c r="B112" t="s">
        <v>39</v>
      </c>
      <c r="C112">
        <f>SUMIF('Frame model 6'!$A$2:$A$2042, $A112, 'Frame model 6'!D$2:D$2042)</f>
        <v>25</v>
      </c>
      <c r="D112">
        <f>SUMIF('Frame model 6'!$A$2:$A$2042, $A112, 'Frame model 6'!E$2:E$2042)</f>
        <v>25</v>
      </c>
      <c r="E112">
        <f>SUMIF('Frame model 6'!$A$2:$A$2042, $A112, 'Frame model 6'!F$2:F$2042)</f>
        <v>25</v>
      </c>
      <c r="F112">
        <f>SUMIF('Frame model 6'!$A$2:$A$2042, $A112, 'Frame model 6'!G$2:G$2042)</f>
        <v>25</v>
      </c>
      <c r="G112">
        <f>SUMIF('Frame model 6'!$A$2:$A$2042, $A112, 'Frame model 6'!H$2:H$2042)</f>
        <v>25</v>
      </c>
      <c r="H112">
        <f>SUMIF('Frame model 6'!$A$2:$A$2042, $A112, 'Frame model 6'!I$2:I$2042)</f>
        <v>8</v>
      </c>
      <c r="I112">
        <f>SUMIF('Frame model 6'!$A$2:$A$2042, $A112, 'Frame model 6'!J$2:J$2042)</f>
        <v>10</v>
      </c>
      <c r="J112">
        <f>SUMIF('Frame model 6'!$A$2:$A$2042, $A112, 'Frame model 6'!K$2:K$2042)</f>
        <v>25</v>
      </c>
      <c r="K112">
        <f>SUMIF('Frame model 6'!$A$2:$A$2042, $A112, 'Frame model 6'!L$2:L$2042)</f>
        <v>3</v>
      </c>
      <c r="L112">
        <f>SUMIF('Frame model 6'!$A$2:$A$2042, $A112, 'Frame model 6'!M$2:M$2042)</f>
        <v>11</v>
      </c>
      <c r="M112">
        <f>SUMIF('Frame model 6'!$A$2:$A$2042, $A112, 'Frame model 6'!N$2:N$2042)</f>
        <v>1</v>
      </c>
      <c r="N112">
        <f>SUMIF('Frame model 6'!$A$2:$A$2042, $A112, 'Frame model 6'!O$2:O$2042)</f>
        <v>0</v>
      </c>
      <c r="O112">
        <f>SUMIF('Frame model 6'!$A$2:$A$2042, $A112, 'Frame model 6'!P$2:P$2042)</f>
        <v>11</v>
      </c>
    </row>
    <row r="113" spans="1:15" x14ac:dyDescent="0.3">
      <c r="A113" t="s">
        <v>150</v>
      </c>
      <c r="B113" t="s">
        <v>39</v>
      </c>
      <c r="C113">
        <f>SUMIF('Frame model 6'!$A$2:$A$2042, $A113, 'Frame model 6'!D$2:D$2042)</f>
        <v>11</v>
      </c>
      <c r="D113">
        <f>SUMIF('Frame model 6'!$A$2:$A$2042, $A113, 'Frame model 6'!E$2:E$2042)</f>
        <v>11</v>
      </c>
      <c r="E113">
        <f>SUMIF('Frame model 6'!$A$2:$A$2042, $A113, 'Frame model 6'!F$2:F$2042)</f>
        <v>11</v>
      </c>
      <c r="F113">
        <f>SUMIF('Frame model 6'!$A$2:$A$2042, $A113, 'Frame model 6'!G$2:G$2042)</f>
        <v>11</v>
      </c>
      <c r="G113">
        <f>SUMIF('Frame model 6'!$A$2:$A$2042, $A113, 'Frame model 6'!H$2:H$2042)</f>
        <v>5</v>
      </c>
      <c r="H113">
        <f>SUMIF('Frame model 6'!$A$2:$A$2042, $A113, 'Frame model 6'!I$2:I$2042)</f>
        <v>5</v>
      </c>
      <c r="I113">
        <f>SUMIF('Frame model 6'!$A$2:$A$2042, $A113, 'Frame model 6'!J$2:J$2042)</f>
        <v>11</v>
      </c>
      <c r="J113">
        <f>SUMIF('Frame model 6'!$A$2:$A$2042, $A113, 'Frame model 6'!K$2:K$2042)</f>
        <v>11</v>
      </c>
      <c r="K113">
        <f>SUMIF('Frame model 6'!$A$2:$A$2042, $A113, 'Frame model 6'!L$2:L$2042)</f>
        <v>0</v>
      </c>
      <c r="L113">
        <f>SUMIF('Frame model 6'!$A$2:$A$2042, $A113, 'Frame model 6'!M$2:M$2042)</f>
        <v>0</v>
      </c>
      <c r="M113">
        <f>SUMIF('Frame model 6'!$A$2:$A$2042, $A113, 'Frame model 6'!N$2:N$2042)</f>
        <v>0</v>
      </c>
      <c r="N113">
        <f>SUMIF('Frame model 6'!$A$2:$A$2042, $A113, 'Frame model 6'!O$2:O$2042)</f>
        <v>0</v>
      </c>
      <c r="O113">
        <f>SUMIF('Frame model 6'!$A$2:$A$2042, $A113, 'Frame model 6'!P$2:P$2042)</f>
        <v>0</v>
      </c>
    </row>
    <row r="114" spans="1:15" x14ac:dyDescent="0.3">
      <c r="A114" t="s">
        <v>151</v>
      </c>
      <c r="B114" t="s">
        <v>39</v>
      </c>
      <c r="C114">
        <f>SUMIF('Frame model 6'!$A$2:$A$2042, $A114, 'Frame model 6'!D$2:D$2042)</f>
        <v>11</v>
      </c>
      <c r="D114">
        <f>SUMIF('Frame model 6'!$A$2:$A$2042, $A114, 'Frame model 6'!E$2:E$2042)</f>
        <v>11</v>
      </c>
      <c r="E114">
        <f>SUMIF('Frame model 6'!$A$2:$A$2042, $A114, 'Frame model 6'!F$2:F$2042)</f>
        <v>11</v>
      </c>
      <c r="F114">
        <f>SUMIF('Frame model 6'!$A$2:$A$2042, $A114, 'Frame model 6'!G$2:G$2042)</f>
        <v>11</v>
      </c>
      <c r="G114">
        <f>SUMIF('Frame model 6'!$A$2:$A$2042, $A114, 'Frame model 6'!H$2:H$2042)</f>
        <v>7</v>
      </c>
      <c r="H114">
        <f>SUMIF('Frame model 6'!$A$2:$A$2042, $A114, 'Frame model 6'!I$2:I$2042)</f>
        <v>4</v>
      </c>
      <c r="I114">
        <f>SUMIF('Frame model 6'!$A$2:$A$2042, $A114, 'Frame model 6'!J$2:J$2042)</f>
        <v>11</v>
      </c>
      <c r="J114">
        <f>SUMIF('Frame model 6'!$A$2:$A$2042, $A114, 'Frame model 6'!K$2:K$2042)</f>
        <v>11</v>
      </c>
      <c r="K114">
        <f>SUMIF('Frame model 6'!$A$2:$A$2042, $A114, 'Frame model 6'!L$2:L$2042)</f>
        <v>4</v>
      </c>
      <c r="L114">
        <f>SUMIF('Frame model 6'!$A$2:$A$2042, $A114, 'Frame model 6'!M$2:M$2042)</f>
        <v>0</v>
      </c>
      <c r="M114">
        <f>SUMIF('Frame model 6'!$A$2:$A$2042, $A114, 'Frame model 6'!N$2:N$2042)</f>
        <v>0</v>
      </c>
      <c r="N114">
        <f>SUMIF('Frame model 6'!$A$2:$A$2042, $A114, 'Frame model 6'!O$2:O$2042)</f>
        <v>0</v>
      </c>
      <c r="O114">
        <f>SUMIF('Frame model 6'!$A$2:$A$2042, $A114, 'Frame model 6'!P$2:P$2042)</f>
        <v>1</v>
      </c>
    </row>
    <row r="115" spans="1:15" x14ac:dyDescent="0.3">
      <c r="A115" t="s">
        <v>152</v>
      </c>
      <c r="B115" t="s">
        <v>39</v>
      </c>
      <c r="C115">
        <f>SUMIF('Frame model 6'!$A$2:$A$2042, $A115, 'Frame model 6'!D$2:D$2042)</f>
        <v>8</v>
      </c>
      <c r="D115">
        <f>SUMIF('Frame model 6'!$A$2:$A$2042, $A115, 'Frame model 6'!E$2:E$2042)</f>
        <v>8</v>
      </c>
      <c r="E115">
        <f>SUMIF('Frame model 6'!$A$2:$A$2042, $A115, 'Frame model 6'!F$2:F$2042)</f>
        <v>8</v>
      </c>
      <c r="F115">
        <f>SUMIF('Frame model 6'!$A$2:$A$2042, $A115, 'Frame model 6'!G$2:G$2042)</f>
        <v>8</v>
      </c>
      <c r="G115">
        <f>SUMIF('Frame model 6'!$A$2:$A$2042, $A115, 'Frame model 6'!H$2:H$2042)</f>
        <v>7</v>
      </c>
      <c r="H115">
        <f>SUMIF('Frame model 6'!$A$2:$A$2042, $A115, 'Frame model 6'!I$2:I$2042)</f>
        <v>2</v>
      </c>
      <c r="I115">
        <f>SUMIF('Frame model 6'!$A$2:$A$2042, $A115, 'Frame model 6'!J$2:J$2042)</f>
        <v>8</v>
      </c>
      <c r="J115">
        <f>SUMIF('Frame model 6'!$A$2:$A$2042, $A115, 'Frame model 6'!K$2:K$2042)</f>
        <v>8</v>
      </c>
      <c r="K115">
        <f>SUMIF('Frame model 6'!$A$2:$A$2042, $A115, 'Frame model 6'!L$2:L$2042)</f>
        <v>3</v>
      </c>
      <c r="L115">
        <f>SUMIF('Frame model 6'!$A$2:$A$2042, $A115, 'Frame model 6'!M$2:M$2042)</f>
        <v>0</v>
      </c>
      <c r="M115">
        <f>SUMIF('Frame model 6'!$A$2:$A$2042, $A115, 'Frame model 6'!N$2:N$2042)</f>
        <v>0</v>
      </c>
      <c r="N115">
        <f>SUMIF('Frame model 6'!$A$2:$A$2042, $A115, 'Frame model 6'!O$2:O$2042)</f>
        <v>0</v>
      </c>
      <c r="O115">
        <f>SUMIF('Frame model 6'!$A$2:$A$2042, $A115, 'Frame model 6'!P$2:P$2042)</f>
        <v>0</v>
      </c>
    </row>
    <row r="116" spans="1:15" x14ac:dyDescent="0.3">
      <c r="A116" t="s">
        <v>153</v>
      </c>
      <c r="B116" t="s">
        <v>39</v>
      </c>
      <c r="C116">
        <f>SUMIF('Frame model 6'!$A$2:$A$2042, $A116, 'Frame model 6'!D$2:D$2042)</f>
        <v>20</v>
      </c>
      <c r="D116">
        <f>SUMIF('Frame model 6'!$A$2:$A$2042, $A116, 'Frame model 6'!E$2:E$2042)</f>
        <v>20</v>
      </c>
      <c r="E116">
        <f>SUMIF('Frame model 6'!$A$2:$A$2042, $A116, 'Frame model 6'!F$2:F$2042)</f>
        <v>20</v>
      </c>
      <c r="F116">
        <f>SUMIF('Frame model 6'!$A$2:$A$2042, $A116, 'Frame model 6'!G$2:G$2042)</f>
        <v>20</v>
      </c>
      <c r="G116">
        <f>SUMIF('Frame model 6'!$A$2:$A$2042, $A116, 'Frame model 6'!H$2:H$2042)</f>
        <v>14</v>
      </c>
      <c r="H116">
        <f>SUMIF('Frame model 6'!$A$2:$A$2042, $A116, 'Frame model 6'!I$2:I$2042)</f>
        <v>13</v>
      </c>
      <c r="I116">
        <f>SUMIF('Frame model 6'!$A$2:$A$2042, $A116, 'Frame model 6'!J$2:J$2042)</f>
        <v>20</v>
      </c>
      <c r="J116">
        <f>SUMIF('Frame model 6'!$A$2:$A$2042, $A116, 'Frame model 6'!K$2:K$2042)</f>
        <v>20</v>
      </c>
      <c r="K116">
        <f>SUMIF('Frame model 6'!$A$2:$A$2042, $A116, 'Frame model 6'!L$2:L$2042)</f>
        <v>6</v>
      </c>
      <c r="L116">
        <f>SUMIF('Frame model 6'!$A$2:$A$2042, $A116, 'Frame model 6'!M$2:M$2042)</f>
        <v>0</v>
      </c>
      <c r="M116">
        <f>SUMIF('Frame model 6'!$A$2:$A$2042, $A116, 'Frame model 6'!N$2:N$2042)</f>
        <v>1</v>
      </c>
      <c r="N116">
        <f>SUMIF('Frame model 6'!$A$2:$A$2042, $A116, 'Frame model 6'!O$2:O$2042)</f>
        <v>0</v>
      </c>
      <c r="O116">
        <f>SUMIF('Frame model 6'!$A$2:$A$2042, $A116, 'Frame model 6'!P$2:P$2042)</f>
        <v>1</v>
      </c>
    </row>
    <row r="117" spans="1:15" x14ac:dyDescent="0.3">
      <c r="A117" t="s">
        <v>154</v>
      </c>
      <c r="B117" t="s">
        <v>39</v>
      </c>
      <c r="C117">
        <f>SUMIF('Frame model 6'!$A$2:$A$2042, $A117, 'Frame model 6'!D$2:D$2042)</f>
        <v>18</v>
      </c>
      <c r="D117">
        <f>SUMIF('Frame model 6'!$A$2:$A$2042, $A117, 'Frame model 6'!E$2:E$2042)</f>
        <v>18</v>
      </c>
      <c r="E117">
        <f>SUMIF('Frame model 6'!$A$2:$A$2042, $A117, 'Frame model 6'!F$2:F$2042)</f>
        <v>18</v>
      </c>
      <c r="F117">
        <f>SUMIF('Frame model 6'!$A$2:$A$2042, $A117, 'Frame model 6'!G$2:G$2042)</f>
        <v>18</v>
      </c>
      <c r="G117">
        <f>SUMIF('Frame model 6'!$A$2:$A$2042, $A117, 'Frame model 6'!H$2:H$2042)</f>
        <v>6</v>
      </c>
      <c r="H117">
        <f>SUMIF('Frame model 6'!$A$2:$A$2042, $A117, 'Frame model 6'!I$2:I$2042)</f>
        <v>7</v>
      </c>
      <c r="I117">
        <f>SUMIF('Frame model 6'!$A$2:$A$2042, $A117, 'Frame model 6'!J$2:J$2042)</f>
        <v>18</v>
      </c>
      <c r="J117">
        <f>SUMIF('Frame model 6'!$A$2:$A$2042, $A117, 'Frame model 6'!K$2:K$2042)</f>
        <v>18</v>
      </c>
      <c r="K117">
        <f>SUMIF('Frame model 6'!$A$2:$A$2042, $A117, 'Frame model 6'!L$2:L$2042)</f>
        <v>3</v>
      </c>
      <c r="L117">
        <f>SUMIF('Frame model 6'!$A$2:$A$2042, $A117, 'Frame model 6'!M$2:M$2042)</f>
        <v>0</v>
      </c>
      <c r="M117">
        <f>SUMIF('Frame model 6'!$A$2:$A$2042, $A117, 'Frame model 6'!N$2:N$2042)</f>
        <v>0</v>
      </c>
      <c r="N117">
        <f>SUMIF('Frame model 6'!$A$2:$A$2042, $A117, 'Frame model 6'!O$2:O$2042)</f>
        <v>0</v>
      </c>
      <c r="O117">
        <f>SUMIF('Frame model 6'!$A$2:$A$2042, $A117, 'Frame model 6'!P$2:P$2042)</f>
        <v>0</v>
      </c>
    </row>
    <row r="118" spans="1:15" x14ac:dyDescent="0.3">
      <c r="A118" t="s">
        <v>155</v>
      </c>
      <c r="B118" t="s">
        <v>39</v>
      </c>
      <c r="C118">
        <f>SUMIF('Frame model 6'!$A$2:$A$2042, $A118, 'Frame model 6'!D$2:D$2042)</f>
        <v>11</v>
      </c>
      <c r="D118">
        <f>SUMIF('Frame model 6'!$A$2:$A$2042, $A118, 'Frame model 6'!E$2:E$2042)</f>
        <v>11</v>
      </c>
      <c r="E118">
        <f>SUMIF('Frame model 6'!$A$2:$A$2042, $A118, 'Frame model 6'!F$2:F$2042)</f>
        <v>11</v>
      </c>
      <c r="F118">
        <f>SUMIF('Frame model 6'!$A$2:$A$2042, $A118, 'Frame model 6'!G$2:G$2042)</f>
        <v>11</v>
      </c>
      <c r="G118">
        <f>SUMIF('Frame model 6'!$A$2:$A$2042, $A118, 'Frame model 6'!H$2:H$2042)</f>
        <v>7</v>
      </c>
      <c r="H118">
        <f>SUMIF('Frame model 6'!$A$2:$A$2042, $A118, 'Frame model 6'!I$2:I$2042)</f>
        <v>7</v>
      </c>
      <c r="I118">
        <f>SUMIF('Frame model 6'!$A$2:$A$2042, $A118, 'Frame model 6'!J$2:J$2042)</f>
        <v>11</v>
      </c>
      <c r="J118">
        <f>SUMIF('Frame model 6'!$A$2:$A$2042, $A118, 'Frame model 6'!K$2:K$2042)</f>
        <v>11</v>
      </c>
      <c r="K118">
        <f>SUMIF('Frame model 6'!$A$2:$A$2042, $A118, 'Frame model 6'!L$2:L$2042)</f>
        <v>2</v>
      </c>
      <c r="L118">
        <f>SUMIF('Frame model 6'!$A$2:$A$2042, $A118, 'Frame model 6'!M$2:M$2042)</f>
        <v>0</v>
      </c>
      <c r="M118">
        <f>SUMIF('Frame model 6'!$A$2:$A$2042, $A118, 'Frame model 6'!N$2:N$2042)</f>
        <v>0</v>
      </c>
      <c r="N118">
        <f>SUMIF('Frame model 6'!$A$2:$A$2042, $A118, 'Frame model 6'!O$2:O$2042)</f>
        <v>0</v>
      </c>
      <c r="O118">
        <f>SUMIF('Frame model 6'!$A$2:$A$2042, $A118, 'Frame model 6'!P$2:P$2042)</f>
        <v>0</v>
      </c>
    </row>
    <row r="119" spans="1:15" x14ac:dyDescent="0.3">
      <c r="A119" t="s">
        <v>156</v>
      </c>
      <c r="B119" t="s">
        <v>39</v>
      </c>
      <c r="C119">
        <f>SUMIF('Frame model 6'!$A$2:$A$2042, $A119, 'Frame model 6'!D$2:D$2042)</f>
        <v>18</v>
      </c>
      <c r="D119">
        <f>SUMIF('Frame model 6'!$A$2:$A$2042, $A119, 'Frame model 6'!E$2:E$2042)</f>
        <v>18</v>
      </c>
      <c r="E119">
        <f>SUMIF('Frame model 6'!$A$2:$A$2042, $A119, 'Frame model 6'!F$2:F$2042)</f>
        <v>18</v>
      </c>
      <c r="F119">
        <f>SUMIF('Frame model 6'!$A$2:$A$2042, $A119, 'Frame model 6'!G$2:G$2042)</f>
        <v>18</v>
      </c>
      <c r="G119">
        <f>SUMIF('Frame model 6'!$A$2:$A$2042, $A119, 'Frame model 6'!H$2:H$2042)</f>
        <v>6</v>
      </c>
      <c r="H119">
        <f>SUMIF('Frame model 6'!$A$2:$A$2042, $A119, 'Frame model 6'!I$2:I$2042)</f>
        <v>3</v>
      </c>
      <c r="I119">
        <f>SUMIF('Frame model 6'!$A$2:$A$2042, $A119, 'Frame model 6'!J$2:J$2042)</f>
        <v>18</v>
      </c>
      <c r="J119">
        <f>SUMIF('Frame model 6'!$A$2:$A$2042, $A119, 'Frame model 6'!K$2:K$2042)</f>
        <v>18</v>
      </c>
      <c r="K119">
        <f>SUMIF('Frame model 6'!$A$2:$A$2042, $A119, 'Frame model 6'!L$2:L$2042)</f>
        <v>1</v>
      </c>
      <c r="L119">
        <f>SUMIF('Frame model 6'!$A$2:$A$2042, $A119, 'Frame model 6'!M$2:M$2042)</f>
        <v>0</v>
      </c>
      <c r="M119">
        <f>SUMIF('Frame model 6'!$A$2:$A$2042, $A119, 'Frame model 6'!N$2:N$2042)</f>
        <v>12</v>
      </c>
      <c r="N119">
        <f>SUMIF('Frame model 6'!$A$2:$A$2042, $A119, 'Frame model 6'!O$2:O$2042)</f>
        <v>0</v>
      </c>
      <c r="O119">
        <f>SUMIF('Frame model 6'!$A$2:$A$2042, $A119, 'Frame model 6'!P$2:P$2042)</f>
        <v>0</v>
      </c>
    </row>
    <row r="120" spans="1:15" x14ac:dyDescent="0.3">
      <c r="A120" t="s">
        <v>157</v>
      </c>
      <c r="B120" t="s">
        <v>39</v>
      </c>
      <c r="C120">
        <f>SUMIF('Frame model 6'!$A$2:$A$2042, $A120, 'Frame model 6'!D$2:D$2042)</f>
        <v>15</v>
      </c>
      <c r="D120">
        <f>SUMIF('Frame model 6'!$A$2:$A$2042, $A120, 'Frame model 6'!E$2:E$2042)</f>
        <v>15</v>
      </c>
      <c r="E120">
        <f>SUMIF('Frame model 6'!$A$2:$A$2042, $A120, 'Frame model 6'!F$2:F$2042)</f>
        <v>15</v>
      </c>
      <c r="F120">
        <f>SUMIF('Frame model 6'!$A$2:$A$2042, $A120, 'Frame model 6'!G$2:G$2042)</f>
        <v>15</v>
      </c>
      <c r="G120">
        <f>SUMIF('Frame model 6'!$A$2:$A$2042, $A120, 'Frame model 6'!H$2:H$2042)</f>
        <v>7</v>
      </c>
      <c r="H120">
        <f>SUMIF('Frame model 6'!$A$2:$A$2042, $A120, 'Frame model 6'!I$2:I$2042)</f>
        <v>2</v>
      </c>
      <c r="I120">
        <f>SUMIF('Frame model 6'!$A$2:$A$2042, $A120, 'Frame model 6'!J$2:J$2042)</f>
        <v>15</v>
      </c>
      <c r="J120">
        <f>SUMIF('Frame model 6'!$A$2:$A$2042, $A120, 'Frame model 6'!K$2:K$2042)</f>
        <v>15</v>
      </c>
      <c r="K120">
        <f>SUMIF('Frame model 6'!$A$2:$A$2042, $A120, 'Frame model 6'!L$2:L$2042)</f>
        <v>3</v>
      </c>
      <c r="L120">
        <f>SUMIF('Frame model 6'!$A$2:$A$2042, $A120, 'Frame model 6'!M$2:M$2042)</f>
        <v>0</v>
      </c>
      <c r="M120">
        <f>SUMIF('Frame model 6'!$A$2:$A$2042, $A120, 'Frame model 6'!N$2:N$2042)</f>
        <v>0</v>
      </c>
      <c r="N120">
        <f>SUMIF('Frame model 6'!$A$2:$A$2042, $A120, 'Frame model 6'!O$2:O$2042)</f>
        <v>0</v>
      </c>
      <c r="O120">
        <f>SUMIF('Frame model 6'!$A$2:$A$2042, $A120, 'Frame model 6'!P$2:P$2042)</f>
        <v>0</v>
      </c>
    </row>
    <row r="121" spans="1:15" x14ac:dyDescent="0.3">
      <c r="A121" t="s">
        <v>158</v>
      </c>
      <c r="B121" t="s">
        <v>39</v>
      </c>
      <c r="C121">
        <f>SUMIF('Frame model 6'!$A$2:$A$2042, $A121, 'Frame model 6'!D$2:D$2042)</f>
        <v>9</v>
      </c>
      <c r="D121">
        <f>SUMIF('Frame model 6'!$A$2:$A$2042, $A121, 'Frame model 6'!E$2:E$2042)</f>
        <v>9</v>
      </c>
      <c r="E121">
        <f>SUMIF('Frame model 6'!$A$2:$A$2042, $A121, 'Frame model 6'!F$2:F$2042)</f>
        <v>9</v>
      </c>
      <c r="F121">
        <f>SUMIF('Frame model 6'!$A$2:$A$2042, $A121, 'Frame model 6'!G$2:G$2042)</f>
        <v>9</v>
      </c>
      <c r="G121">
        <f>SUMIF('Frame model 6'!$A$2:$A$2042, $A121, 'Frame model 6'!H$2:H$2042)</f>
        <v>7</v>
      </c>
      <c r="H121">
        <f>SUMIF('Frame model 6'!$A$2:$A$2042, $A121, 'Frame model 6'!I$2:I$2042)</f>
        <v>8</v>
      </c>
      <c r="I121">
        <f>SUMIF('Frame model 6'!$A$2:$A$2042, $A121, 'Frame model 6'!J$2:J$2042)</f>
        <v>8</v>
      </c>
      <c r="J121">
        <f>SUMIF('Frame model 6'!$A$2:$A$2042, $A121, 'Frame model 6'!K$2:K$2042)</f>
        <v>9</v>
      </c>
      <c r="K121">
        <f>SUMIF('Frame model 6'!$A$2:$A$2042, $A121, 'Frame model 6'!L$2:L$2042)</f>
        <v>2</v>
      </c>
      <c r="L121">
        <f>SUMIF('Frame model 6'!$A$2:$A$2042, $A121, 'Frame model 6'!M$2:M$2042)</f>
        <v>1</v>
      </c>
      <c r="M121">
        <f>SUMIF('Frame model 6'!$A$2:$A$2042, $A121, 'Frame model 6'!N$2:N$2042)</f>
        <v>0</v>
      </c>
      <c r="N121">
        <f>SUMIF('Frame model 6'!$A$2:$A$2042, $A121, 'Frame model 6'!O$2:O$2042)</f>
        <v>0</v>
      </c>
      <c r="O121">
        <f>SUMIF('Frame model 6'!$A$2:$A$2042, $A121, 'Frame model 6'!P$2:P$2042)</f>
        <v>1</v>
      </c>
    </row>
    <row r="122" spans="1:15" x14ac:dyDescent="0.3">
      <c r="A122" t="s">
        <v>159</v>
      </c>
      <c r="B122" t="s">
        <v>39</v>
      </c>
      <c r="C122">
        <f>SUMIF('Frame model 6'!$A$2:$A$2042, $A122, 'Frame model 6'!D$2:D$2042)</f>
        <v>12</v>
      </c>
      <c r="D122">
        <f>SUMIF('Frame model 6'!$A$2:$A$2042, $A122, 'Frame model 6'!E$2:E$2042)</f>
        <v>12</v>
      </c>
      <c r="E122">
        <f>SUMIF('Frame model 6'!$A$2:$A$2042, $A122, 'Frame model 6'!F$2:F$2042)</f>
        <v>12</v>
      </c>
      <c r="F122">
        <f>SUMIF('Frame model 6'!$A$2:$A$2042, $A122, 'Frame model 6'!G$2:G$2042)</f>
        <v>12</v>
      </c>
      <c r="G122">
        <f>SUMIF('Frame model 6'!$A$2:$A$2042, $A122, 'Frame model 6'!H$2:H$2042)</f>
        <v>7</v>
      </c>
      <c r="H122">
        <f>SUMIF('Frame model 6'!$A$2:$A$2042, $A122, 'Frame model 6'!I$2:I$2042)</f>
        <v>2</v>
      </c>
      <c r="I122">
        <f>SUMIF('Frame model 6'!$A$2:$A$2042, $A122, 'Frame model 6'!J$2:J$2042)</f>
        <v>12</v>
      </c>
      <c r="J122">
        <f>SUMIF('Frame model 6'!$A$2:$A$2042, $A122, 'Frame model 6'!K$2:K$2042)</f>
        <v>12</v>
      </c>
      <c r="K122">
        <f>SUMIF('Frame model 6'!$A$2:$A$2042, $A122, 'Frame model 6'!L$2:L$2042)</f>
        <v>6</v>
      </c>
      <c r="L122">
        <f>SUMIF('Frame model 6'!$A$2:$A$2042, $A122, 'Frame model 6'!M$2:M$2042)</f>
        <v>0</v>
      </c>
      <c r="M122">
        <f>SUMIF('Frame model 6'!$A$2:$A$2042, $A122, 'Frame model 6'!N$2:N$2042)</f>
        <v>0</v>
      </c>
      <c r="N122">
        <f>SUMIF('Frame model 6'!$A$2:$A$2042, $A122, 'Frame model 6'!O$2:O$2042)</f>
        <v>0</v>
      </c>
      <c r="O122">
        <f>SUMIF('Frame model 6'!$A$2:$A$2042, $A122, 'Frame model 6'!P$2:P$2042)</f>
        <v>2</v>
      </c>
    </row>
    <row r="123" spans="1:15" x14ac:dyDescent="0.3">
      <c r="A123" t="s">
        <v>160</v>
      </c>
      <c r="B123" t="s">
        <v>39</v>
      </c>
      <c r="C123">
        <f>SUMIF('Frame model 6'!$A$2:$A$2042, $A123, 'Frame model 6'!D$2:D$2042)</f>
        <v>10</v>
      </c>
      <c r="D123">
        <f>SUMIF('Frame model 6'!$A$2:$A$2042, $A123, 'Frame model 6'!E$2:E$2042)</f>
        <v>10</v>
      </c>
      <c r="E123">
        <f>SUMIF('Frame model 6'!$A$2:$A$2042, $A123, 'Frame model 6'!F$2:F$2042)</f>
        <v>10</v>
      </c>
      <c r="F123">
        <f>SUMIF('Frame model 6'!$A$2:$A$2042, $A123, 'Frame model 6'!G$2:G$2042)</f>
        <v>10</v>
      </c>
      <c r="G123">
        <f>SUMIF('Frame model 6'!$A$2:$A$2042, $A123, 'Frame model 6'!H$2:H$2042)</f>
        <v>6</v>
      </c>
      <c r="H123">
        <f>SUMIF('Frame model 6'!$A$2:$A$2042, $A123, 'Frame model 6'!I$2:I$2042)</f>
        <v>4</v>
      </c>
      <c r="I123">
        <f>SUMIF('Frame model 6'!$A$2:$A$2042, $A123, 'Frame model 6'!J$2:J$2042)</f>
        <v>10</v>
      </c>
      <c r="J123">
        <f>SUMIF('Frame model 6'!$A$2:$A$2042, $A123, 'Frame model 6'!K$2:K$2042)</f>
        <v>10</v>
      </c>
      <c r="K123">
        <f>SUMIF('Frame model 6'!$A$2:$A$2042, $A123, 'Frame model 6'!L$2:L$2042)</f>
        <v>3</v>
      </c>
      <c r="L123">
        <f>SUMIF('Frame model 6'!$A$2:$A$2042, $A123, 'Frame model 6'!M$2:M$2042)</f>
        <v>0</v>
      </c>
      <c r="M123">
        <f>SUMIF('Frame model 6'!$A$2:$A$2042, $A123, 'Frame model 6'!N$2:N$2042)</f>
        <v>0</v>
      </c>
      <c r="N123">
        <f>SUMIF('Frame model 6'!$A$2:$A$2042, $A123, 'Frame model 6'!O$2:O$2042)</f>
        <v>0</v>
      </c>
      <c r="O123">
        <f>SUMIF('Frame model 6'!$A$2:$A$2042, $A123, 'Frame model 6'!P$2:P$2042)</f>
        <v>0</v>
      </c>
    </row>
    <row r="124" spans="1:15" x14ac:dyDescent="0.3">
      <c r="A124" t="s">
        <v>161</v>
      </c>
      <c r="B124" t="s">
        <v>39</v>
      </c>
      <c r="C124">
        <f>SUMIF('Frame model 6'!$A$2:$A$2042, $A124, 'Frame model 6'!D$2:D$2042)</f>
        <v>3</v>
      </c>
      <c r="D124">
        <f>SUMIF('Frame model 6'!$A$2:$A$2042, $A124, 'Frame model 6'!E$2:E$2042)</f>
        <v>3</v>
      </c>
      <c r="E124">
        <f>SUMIF('Frame model 6'!$A$2:$A$2042, $A124, 'Frame model 6'!F$2:F$2042)</f>
        <v>3</v>
      </c>
      <c r="F124">
        <f>SUMIF('Frame model 6'!$A$2:$A$2042, $A124, 'Frame model 6'!G$2:G$2042)</f>
        <v>3</v>
      </c>
      <c r="G124">
        <f>SUMIF('Frame model 6'!$A$2:$A$2042, $A124, 'Frame model 6'!H$2:H$2042)</f>
        <v>2</v>
      </c>
      <c r="H124">
        <f>SUMIF('Frame model 6'!$A$2:$A$2042, $A124, 'Frame model 6'!I$2:I$2042)</f>
        <v>0</v>
      </c>
      <c r="I124">
        <f>SUMIF('Frame model 6'!$A$2:$A$2042, $A124, 'Frame model 6'!J$2:J$2042)</f>
        <v>3</v>
      </c>
      <c r="J124">
        <f>SUMIF('Frame model 6'!$A$2:$A$2042, $A124, 'Frame model 6'!K$2:K$2042)</f>
        <v>3</v>
      </c>
      <c r="K124">
        <f>SUMIF('Frame model 6'!$A$2:$A$2042, $A124, 'Frame model 6'!L$2:L$2042)</f>
        <v>0</v>
      </c>
      <c r="L124">
        <f>SUMIF('Frame model 6'!$A$2:$A$2042, $A124, 'Frame model 6'!M$2:M$2042)</f>
        <v>0</v>
      </c>
      <c r="M124">
        <f>SUMIF('Frame model 6'!$A$2:$A$2042, $A124, 'Frame model 6'!N$2:N$2042)</f>
        <v>0</v>
      </c>
      <c r="N124">
        <f>SUMIF('Frame model 6'!$A$2:$A$2042, $A124, 'Frame model 6'!O$2:O$2042)</f>
        <v>0</v>
      </c>
      <c r="O124">
        <f>SUMIF('Frame model 6'!$A$2:$A$2042, $A124, 'Frame model 6'!P$2:P$2042)</f>
        <v>0</v>
      </c>
    </row>
    <row r="125" spans="1:15" x14ac:dyDescent="0.3">
      <c r="A125" t="s">
        <v>162</v>
      </c>
      <c r="B125" t="s">
        <v>39</v>
      </c>
      <c r="C125">
        <f>SUMIF('Frame model 6'!$A$2:$A$2042, $A125, 'Frame model 6'!D$2:D$2042)</f>
        <v>15</v>
      </c>
      <c r="D125">
        <f>SUMIF('Frame model 6'!$A$2:$A$2042, $A125, 'Frame model 6'!E$2:E$2042)</f>
        <v>15</v>
      </c>
      <c r="E125">
        <f>SUMIF('Frame model 6'!$A$2:$A$2042, $A125, 'Frame model 6'!F$2:F$2042)</f>
        <v>15</v>
      </c>
      <c r="F125">
        <f>SUMIF('Frame model 6'!$A$2:$A$2042, $A125, 'Frame model 6'!G$2:G$2042)</f>
        <v>15</v>
      </c>
      <c r="G125">
        <f>SUMIF('Frame model 6'!$A$2:$A$2042, $A125, 'Frame model 6'!H$2:H$2042)</f>
        <v>6</v>
      </c>
      <c r="H125">
        <f>SUMIF('Frame model 6'!$A$2:$A$2042, $A125, 'Frame model 6'!I$2:I$2042)</f>
        <v>2</v>
      </c>
      <c r="I125">
        <f>SUMIF('Frame model 6'!$A$2:$A$2042, $A125, 'Frame model 6'!J$2:J$2042)</f>
        <v>15</v>
      </c>
      <c r="J125">
        <f>SUMIF('Frame model 6'!$A$2:$A$2042, $A125, 'Frame model 6'!K$2:K$2042)</f>
        <v>15</v>
      </c>
      <c r="K125">
        <f>SUMIF('Frame model 6'!$A$2:$A$2042, $A125, 'Frame model 6'!L$2:L$2042)</f>
        <v>6</v>
      </c>
      <c r="L125">
        <f>SUMIF('Frame model 6'!$A$2:$A$2042, $A125, 'Frame model 6'!M$2:M$2042)</f>
        <v>0</v>
      </c>
      <c r="M125">
        <f>SUMIF('Frame model 6'!$A$2:$A$2042, $A125, 'Frame model 6'!N$2:N$2042)</f>
        <v>0</v>
      </c>
      <c r="N125">
        <f>SUMIF('Frame model 6'!$A$2:$A$2042, $A125, 'Frame model 6'!O$2:O$2042)</f>
        <v>0</v>
      </c>
      <c r="O125">
        <f>SUMIF('Frame model 6'!$A$2:$A$2042, $A125, 'Frame model 6'!P$2:P$2042)</f>
        <v>3</v>
      </c>
    </row>
    <row r="126" spans="1:15" x14ac:dyDescent="0.3">
      <c r="A126" t="s">
        <v>163</v>
      </c>
      <c r="B126" t="s">
        <v>39</v>
      </c>
      <c r="C126">
        <f>SUMIF('Frame model 6'!$A$2:$A$2042, $A126, 'Frame model 6'!D$2:D$2042)</f>
        <v>15</v>
      </c>
      <c r="D126">
        <f>SUMIF('Frame model 6'!$A$2:$A$2042, $A126, 'Frame model 6'!E$2:E$2042)</f>
        <v>15</v>
      </c>
      <c r="E126">
        <f>SUMIF('Frame model 6'!$A$2:$A$2042, $A126, 'Frame model 6'!F$2:F$2042)</f>
        <v>15</v>
      </c>
      <c r="F126">
        <f>SUMIF('Frame model 6'!$A$2:$A$2042, $A126, 'Frame model 6'!G$2:G$2042)</f>
        <v>15</v>
      </c>
      <c r="G126">
        <f>SUMIF('Frame model 6'!$A$2:$A$2042, $A126, 'Frame model 6'!H$2:H$2042)</f>
        <v>14</v>
      </c>
      <c r="H126">
        <f>SUMIF('Frame model 6'!$A$2:$A$2042, $A126, 'Frame model 6'!I$2:I$2042)</f>
        <v>6</v>
      </c>
      <c r="I126">
        <f>SUMIF('Frame model 6'!$A$2:$A$2042, $A126, 'Frame model 6'!J$2:J$2042)</f>
        <v>14</v>
      </c>
      <c r="J126">
        <f>SUMIF('Frame model 6'!$A$2:$A$2042, $A126, 'Frame model 6'!K$2:K$2042)</f>
        <v>15</v>
      </c>
      <c r="K126">
        <f>SUMIF('Frame model 6'!$A$2:$A$2042, $A126, 'Frame model 6'!L$2:L$2042)</f>
        <v>1</v>
      </c>
      <c r="L126">
        <f>SUMIF('Frame model 6'!$A$2:$A$2042, $A126, 'Frame model 6'!M$2:M$2042)</f>
        <v>0</v>
      </c>
      <c r="M126">
        <f>SUMIF('Frame model 6'!$A$2:$A$2042, $A126, 'Frame model 6'!N$2:N$2042)</f>
        <v>0</v>
      </c>
      <c r="N126">
        <f>SUMIF('Frame model 6'!$A$2:$A$2042, $A126, 'Frame model 6'!O$2:O$2042)</f>
        <v>0</v>
      </c>
      <c r="O126">
        <f>SUMIF('Frame model 6'!$A$2:$A$2042, $A126, 'Frame model 6'!P$2:P$2042)</f>
        <v>1</v>
      </c>
    </row>
    <row r="127" spans="1:15" x14ac:dyDescent="0.3">
      <c r="A127" t="s">
        <v>164</v>
      </c>
      <c r="B127" t="s">
        <v>39</v>
      </c>
      <c r="C127">
        <f>SUMIF('Frame model 6'!$A$2:$A$2042, $A127, 'Frame model 6'!D$2:D$2042)</f>
        <v>13</v>
      </c>
      <c r="D127">
        <f>SUMIF('Frame model 6'!$A$2:$A$2042, $A127, 'Frame model 6'!E$2:E$2042)</f>
        <v>13</v>
      </c>
      <c r="E127">
        <f>SUMIF('Frame model 6'!$A$2:$A$2042, $A127, 'Frame model 6'!F$2:F$2042)</f>
        <v>13</v>
      </c>
      <c r="F127">
        <f>SUMIF('Frame model 6'!$A$2:$A$2042, $A127, 'Frame model 6'!G$2:G$2042)</f>
        <v>13</v>
      </c>
      <c r="G127">
        <f>SUMIF('Frame model 6'!$A$2:$A$2042, $A127, 'Frame model 6'!H$2:H$2042)</f>
        <v>8</v>
      </c>
      <c r="H127">
        <f>SUMIF('Frame model 6'!$A$2:$A$2042, $A127, 'Frame model 6'!I$2:I$2042)</f>
        <v>5</v>
      </c>
      <c r="I127">
        <f>SUMIF('Frame model 6'!$A$2:$A$2042, $A127, 'Frame model 6'!J$2:J$2042)</f>
        <v>13</v>
      </c>
      <c r="J127">
        <f>SUMIF('Frame model 6'!$A$2:$A$2042, $A127, 'Frame model 6'!K$2:K$2042)</f>
        <v>13</v>
      </c>
      <c r="K127">
        <f>SUMIF('Frame model 6'!$A$2:$A$2042, $A127, 'Frame model 6'!L$2:L$2042)</f>
        <v>1</v>
      </c>
      <c r="L127">
        <f>SUMIF('Frame model 6'!$A$2:$A$2042, $A127, 'Frame model 6'!M$2:M$2042)</f>
        <v>0</v>
      </c>
      <c r="M127">
        <f>SUMIF('Frame model 6'!$A$2:$A$2042, $A127, 'Frame model 6'!N$2:N$2042)</f>
        <v>0</v>
      </c>
      <c r="N127">
        <f>SUMIF('Frame model 6'!$A$2:$A$2042, $A127, 'Frame model 6'!O$2:O$2042)</f>
        <v>0</v>
      </c>
      <c r="O127">
        <f>SUMIF('Frame model 6'!$A$2:$A$2042, $A127, 'Frame model 6'!P$2:P$2042)</f>
        <v>0</v>
      </c>
    </row>
    <row r="128" spans="1:15" x14ac:dyDescent="0.3">
      <c r="A128" t="s">
        <v>165</v>
      </c>
      <c r="B128" t="s">
        <v>39</v>
      </c>
      <c r="C128">
        <f>SUMIF('Frame model 6'!$A$2:$A$2042, $A128, 'Frame model 6'!D$2:D$2042)</f>
        <v>13</v>
      </c>
      <c r="D128">
        <f>SUMIF('Frame model 6'!$A$2:$A$2042, $A128, 'Frame model 6'!E$2:E$2042)</f>
        <v>13</v>
      </c>
      <c r="E128">
        <f>SUMIF('Frame model 6'!$A$2:$A$2042, $A128, 'Frame model 6'!F$2:F$2042)</f>
        <v>13</v>
      </c>
      <c r="F128">
        <f>SUMIF('Frame model 6'!$A$2:$A$2042, $A128, 'Frame model 6'!G$2:G$2042)</f>
        <v>13</v>
      </c>
      <c r="G128">
        <f>SUMIF('Frame model 6'!$A$2:$A$2042, $A128, 'Frame model 6'!H$2:H$2042)</f>
        <v>12</v>
      </c>
      <c r="H128">
        <f>SUMIF('Frame model 6'!$A$2:$A$2042, $A128, 'Frame model 6'!I$2:I$2042)</f>
        <v>2</v>
      </c>
      <c r="I128">
        <f>SUMIF('Frame model 6'!$A$2:$A$2042, $A128, 'Frame model 6'!J$2:J$2042)</f>
        <v>13</v>
      </c>
      <c r="J128">
        <f>SUMIF('Frame model 6'!$A$2:$A$2042, $A128, 'Frame model 6'!K$2:K$2042)</f>
        <v>13</v>
      </c>
      <c r="K128">
        <f>SUMIF('Frame model 6'!$A$2:$A$2042, $A128, 'Frame model 6'!L$2:L$2042)</f>
        <v>2</v>
      </c>
      <c r="L128">
        <f>SUMIF('Frame model 6'!$A$2:$A$2042, $A128, 'Frame model 6'!M$2:M$2042)</f>
        <v>0</v>
      </c>
      <c r="M128">
        <f>SUMIF('Frame model 6'!$A$2:$A$2042, $A128, 'Frame model 6'!N$2:N$2042)</f>
        <v>0</v>
      </c>
      <c r="N128">
        <f>SUMIF('Frame model 6'!$A$2:$A$2042, $A128, 'Frame model 6'!O$2:O$2042)</f>
        <v>0</v>
      </c>
      <c r="O128">
        <f>SUMIF('Frame model 6'!$A$2:$A$2042, $A128, 'Frame model 6'!P$2:P$2042)</f>
        <v>0</v>
      </c>
    </row>
    <row r="129" spans="1:15" x14ac:dyDescent="0.3">
      <c r="A129" t="s">
        <v>166</v>
      </c>
      <c r="B129" t="s">
        <v>39</v>
      </c>
      <c r="C129">
        <f>SUMIF('Frame model 6'!$A$2:$A$2042, $A129, 'Frame model 6'!D$2:D$2042)</f>
        <v>11</v>
      </c>
      <c r="D129">
        <f>SUMIF('Frame model 6'!$A$2:$A$2042, $A129, 'Frame model 6'!E$2:E$2042)</f>
        <v>11</v>
      </c>
      <c r="E129">
        <f>SUMIF('Frame model 6'!$A$2:$A$2042, $A129, 'Frame model 6'!F$2:F$2042)</f>
        <v>11</v>
      </c>
      <c r="F129">
        <f>SUMIF('Frame model 6'!$A$2:$A$2042, $A129, 'Frame model 6'!G$2:G$2042)</f>
        <v>11</v>
      </c>
      <c r="G129">
        <f>SUMIF('Frame model 6'!$A$2:$A$2042, $A129, 'Frame model 6'!H$2:H$2042)</f>
        <v>8</v>
      </c>
      <c r="H129">
        <f>SUMIF('Frame model 6'!$A$2:$A$2042, $A129, 'Frame model 6'!I$2:I$2042)</f>
        <v>10</v>
      </c>
      <c r="I129">
        <f>SUMIF('Frame model 6'!$A$2:$A$2042, $A129, 'Frame model 6'!J$2:J$2042)</f>
        <v>11</v>
      </c>
      <c r="J129">
        <f>SUMIF('Frame model 6'!$A$2:$A$2042, $A129, 'Frame model 6'!K$2:K$2042)</f>
        <v>11</v>
      </c>
      <c r="K129">
        <f>SUMIF('Frame model 6'!$A$2:$A$2042, $A129, 'Frame model 6'!L$2:L$2042)</f>
        <v>5</v>
      </c>
      <c r="L129">
        <f>SUMIF('Frame model 6'!$A$2:$A$2042, $A129, 'Frame model 6'!M$2:M$2042)</f>
        <v>0</v>
      </c>
      <c r="M129">
        <f>SUMIF('Frame model 6'!$A$2:$A$2042, $A129, 'Frame model 6'!N$2:N$2042)</f>
        <v>0</v>
      </c>
      <c r="N129">
        <f>SUMIF('Frame model 6'!$A$2:$A$2042, $A129, 'Frame model 6'!O$2:O$2042)</f>
        <v>0</v>
      </c>
      <c r="O129">
        <f>SUMIF('Frame model 6'!$A$2:$A$2042, $A129, 'Frame model 6'!P$2:P$2042)</f>
        <v>0</v>
      </c>
    </row>
    <row r="130" spans="1:15" x14ac:dyDescent="0.3">
      <c r="A130" t="s">
        <v>167</v>
      </c>
      <c r="B130" t="s">
        <v>39</v>
      </c>
      <c r="C130">
        <f>SUMIF('Frame model 6'!$A$2:$A$2042, $A130, 'Frame model 6'!D$2:D$2042)</f>
        <v>15</v>
      </c>
      <c r="D130">
        <f>SUMIF('Frame model 6'!$A$2:$A$2042, $A130, 'Frame model 6'!E$2:E$2042)</f>
        <v>15</v>
      </c>
      <c r="E130">
        <f>SUMIF('Frame model 6'!$A$2:$A$2042, $A130, 'Frame model 6'!F$2:F$2042)</f>
        <v>15</v>
      </c>
      <c r="F130">
        <f>SUMIF('Frame model 6'!$A$2:$A$2042, $A130, 'Frame model 6'!G$2:G$2042)</f>
        <v>15</v>
      </c>
      <c r="G130">
        <f>SUMIF('Frame model 6'!$A$2:$A$2042, $A130, 'Frame model 6'!H$2:H$2042)</f>
        <v>2</v>
      </c>
      <c r="H130">
        <f>SUMIF('Frame model 6'!$A$2:$A$2042, $A130, 'Frame model 6'!I$2:I$2042)</f>
        <v>1</v>
      </c>
      <c r="I130">
        <f>SUMIF('Frame model 6'!$A$2:$A$2042, $A130, 'Frame model 6'!J$2:J$2042)</f>
        <v>15</v>
      </c>
      <c r="J130">
        <f>SUMIF('Frame model 6'!$A$2:$A$2042, $A130, 'Frame model 6'!K$2:K$2042)</f>
        <v>15</v>
      </c>
      <c r="K130">
        <f>SUMIF('Frame model 6'!$A$2:$A$2042, $A130, 'Frame model 6'!L$2:L$2042)</f>
        <v>0</v>
      </c>
      <c r="L130">
        <f>SUMIF('Frame model 6'!$A$2:$A$2042, $A130, 'Frame model 6'!M$2:M$2042)</f>
        <v>0</v>
      </c>
      <c r="M130">
        <f>SUMIF('Frame model 6'!$A$2:$A$2042, $A130, 'Frame model 6'!N$2:N$2042)</f>
        <v>0</v>
      </c>
      <c r="N130">
        <f>SUMIF('Frame model 6'!$A$2:$A$2042, $A130, 'Frame model 6'!O$2:O$2042)</f>
        <v>0</v>
      </c>
      <c r="O130">
        <f>SUMIF('Frame model 6'!$A$2:$A$2042, $A130, 'Frame model 6'!P$2:P$2042)</f>
        <v>0</v>
      </c>
    </row>
    <row r="131" spans="1:15" x14ac:dyDescent="0.3">
      <c r="A131" t="s">
        <v>168</v>
      </c>
      <c r="B131" t="s">
        <v>39</v>
      </c>
      <c r="C131">
        <f>SUMIF('Frame model 6'!$A$2:$A$2042, $A131, 'Frame model 6'!D$2:D$2042)</f>
        <v>15</v>
      </c>
      <c r="D131">
        <f>SUMIF('Frame model 6'!$A$2:$A$2042, $A131, 'Frame model 6'!E$2:E$2042)</f>
        <v>15</v>
      </c>
      <c r="E131">
        <f>SUMIF('Frame model 6'!$A$2:$A$2042, $A131, 'Frame model 6'!F$2:F$2042)</f>
        <v>15</v>
      </c>
      <c r="F131">
        <f>SUMIF('Frame model 6'!$A$2:$A$2042, $A131, 'Frame model 6'!G$2:G$2042)</f>
        <v>15</v>
      </c>
      <c r="G131">
        <f>SUMIF('Frame model 6'!$A$2:$A$2042, $A131, 'Frame model 6'!H$2:H$2042)</f>
        <v>7</v>
      </c>
      <c r="H131">
        <f>SUMIF('Frame model 6'!$A$2:$A$2042, $A131, 'Frame model 6'!I$2:I$2042)</f>
        <v>8</v>
      </c>
      <c r="I131">
        <f>SUMIF('Frame model 6'!$A$2:$A$2042, $A131, 'Frame model 6'!J$2:J$2042)</f>
        <v>15</v>
      </c>
      <c r="J131">
        <f>SUMIF('Frame model 6'!$A$2:$A$2042, $A131, 'Frame model 6'!K$2:K$2042)</f>
        <v>15</v>
      </c>
      <c r="K131">
        <f>SUMIF('Frame model 6'!$A$2:$A$2042, $A131, 'Frame model 6'!L$2:L$2042)</f>
        <v>3</v>
      </c>
      <c r="L131">
        <f>SUMIF('Frame model 6'!$A$2:$A$2042, $A131, 'Frame model 6'!M$2:M$2042)</f>
        <v>0</v>
      </c>
      <c r="M131">
        <f>SUMIF('Frame model 6'!$A$2:$A$2042, $A131, 'Frame model 6'!N$2:N$2042)</f>
        <v>0</v>
      </c>
      <c r="N131">
        <f>SUMIF('Frame model 6'!$A$2:$A$2042, $A131, 'Frame model 6'!O$2:O$2042)</f>
        <v>0</v>
      </c>
      <c r="O131">
        <f>SUMIF('Frame model 6'!$A$2:$A$2042, $A131, 'Frame model 6'!P$2:P$2042)</f>
        <v>0</v>
      </c>
    </row>
    <row r="132" spans="1:15" x14ac:dyDescent="0.3">
      <c r="A132" t="s">
        <v>169</v>
      </c>
      <c r="B132" t="s">
        <v>39</v>
      </c>
      <c r="C132">
        <f>SUMIF('Frame model 6'!$A$2:$A$2042, $A132, 'Frame model 6'!D$2:D$2042)</f>
        <v>13</v>
      </c>
      <c r="D132">
        <f>SUMIF('Frame model 6'!$A$2:$A$2042, $A132, 'Frame model 6'!E$2:E$2042)</f>
        <v>13</v>
      </c>
      <c r="E132">
        <f>SUMIF('Frame model 6'!$A$2:$A$2042, $A132, 'Frame model 6'!F$2:F$2042)</f>
        <v>13</v>
      </c>
      <c r="F132">
        <f>SUMIF('Frame model 6'!$A$2:$A$2042, $A132, 'Frame model 6'!G$2:G$2042)</f>
        <v>13</v>
      </c>
      <c r="G132">
        <f>SUMIF('Frame model 6'!$A$2:$A$2042, $A132, 'Frame model 6'!H$2:H$2042)</f>
        <v>3</v>
      </c>
      <c r="H132">
        <f>SUMIF('Frame model 6'!$A$2:$A$2042, $A132, 'Frame model 6'!I$2:I$2042)</f>
        <v>1</v>
      </c>
      <c r="I132">
        <f>SUMIF('Frame model 6'!$A$2:$A$2042, $A132, 'Frame model 6'!J$2:J$2042)</f>
        <v>13</v>
      </c>
      <c r="J132">
        <f>SUMIF('Frame model 6'!$A$2:$A$2042, $A132, 'Frame model 6'!K$2:K$2042)</f>
        <v>13</v>
      </c>
      <c r="K132">
        <f>SUMIF('Frame model 6'!$A$2:$A$2042, $A132, 'Frame model 6'!L$2:L$2042)</f>
        <v>0</v>
      </c>
      <c r="L132">
        <f>SUMIF('Frame model 6'!$A$2:$A$2042, $A132, 'Frame model 6'!M$2:M$2042)</f>
        <v>0</v>
      </c>
      <c r="M132">
        <f>SUMIF('Frame model 6'!$A$2:$A$2042, $A132, 'Frame model 6'!N$2:N$2042)</f>
        <v>0</v>
      </c>
      <c r="N132">
        <f>SUMIF('Frame model 6'!$A$2:$A$2042, $A132, 'Frame model 6'!O$2:O$2042)</f>
        <v>0</v>
      </c>
      <c r="O132">
        <f>SUMIF('Frame model 6'!$A$2:$A$2042, $A132, 'Frame model 6'!P$2:P$2042)</f>
        <v>0</v>
      </c>
    </row>
    <row r="133" spans="1:15" x14ac:dyDescent="0.3">
      <c r="A133" t="s">
        <v>170</v>
      </c>
      <c r="B133" t="s">
        <v>39</v>
      </c>
      <c r="C133">
        <f>SUMIF('Frame model 6'!$A$2:$A$2042, $A133, 'Frame model 6'!D$2:D$2042)</f>
        <v>14</v>
      </c>
      <c r="D133">
        <f>SUMIF('Frame model 6'!$A$2:$A$2042, $A133, 'Frame model 6'!E$2:E$2042)</f>
        <v>14</v>
      </c>
      <c r="E133">
        <f>SUMIF('Frame model 6'!$A$2:$A$2042, $A133, 'Frame model 6'!F$2:F$2042)</f>
        <v>14</v>
      </c>
      <c r="F133">
        <f>SUMIF('Frame model 6'!$A$2:$A$2042, $A133, 'Frame model 6'!G$2:G$2042)</f>
        <v>14</v>
      </c>
      <c r="G133">
        <f>SUMIF('Frame model 6'!$A$2:$A$2042, $A133, 'Frame model 6'!H$2:H$2042)</f>
        <v>9</v>
      </c>
      <c r="H133">
        <f>SUMIF('Frame model 6'!$A$2:$A$2042, $A133, 'Frame model 6'!I$2:I$2042)</f>
        <v>11</v>
      </c>
      <c r="I133">
        <f>SUMIF('Frame model 6'!$A$2:$A$2042, $A133, 'Frame model 6'!J$2:J$2042)</f>
        <v>14</v>
      </c>
      <c r="J133">
        <f>SUMIF('Frame model 6'!$A$2:$A$2042, $A133, 'Frame model 6'!K$2:K$2042)</f>
        <v>14</v>
      </c>
      <c r="K133">
        <f>SUMIF('Frame model 6'!$A$2:$A$2042, $A133, 'Frame model 6'!L$2:L$2042)</f>
        <v>2</v>
      </c>
      <c r="L133">
        <f>SUMIF('Frame model 6'!$A$2:$A$2042, $A133, 'Frame model 6'!M$2:M$2042)</f>
        <v>0</v>
      </c>
      <c r="M133">
        <f>SUMIF('Frame model 6'!$A$2:$A$2042, $A133, 'Frame model 6'!N$2:N$2042)</f>
        <v>0</v>
      </c>
      <c r="N133">
        <f>SUMIF('Frame model 6'!$A$2:$A$2042, $A133, 'Frame model 6'!O$2:O$2042)</f>
        <v>0</v>
      </c>
      <c r="O133">
        <f>SUMIF('Frame model 6'!$A$2:$A$2042, $A133, 'Frame model 6'!P$2:P$2042)</f>
        <v>0</v>
      </c>
    </row>
    <row r="134" spans="1:15" x14ac:dyDescent="0.3">
      <c r="A134" t="s">
        <v>171</v>
      </c>
      <c r="B134" t="s">
        <v>39</v>
      </c>
      <c r="C134">
        <f>SUMIF('Frame model 6'!$A$2:$A$2042, $A134, 'Frame model 6'!D$2:D$2042)</f>
        <v>12</v>
      </c>
      <c r="D134">
        <f>SUMIF('Frame model 6'!$A$2:$A$2042, $A134, 'Frame model 6'!E$2:E$2042)</f>
        <v>12</v>
      </c>
      <c r="E134">
        <f>SUMIF('Frame model 6'!$A$2:$A$2042, $A134, 'Frame model 6'!F$2:F$2042)</f>
        <v>12</v>
      </c>
      <c r="F134">
        <f>SUMIF('Frame model 6'!$A$2:$A$2042, $A134, 'Frame model 6'!G$2:G$2042)</f>
        <v>12</v>
      </c>
      <c r="G134">
        <f>SUMIF('Frame model 6'!$A$2:$A$2042, $A134, 'Frame model 6'!H$2:H$2042)</f>
        <v>7</v>
      </c>
      <c r="H134">
        <f>SUMIF('Frame model 6'!$A$2:$A$2042, $A134, 'Frame model 6'!I$2:I$2042)</f>
        <v>7</v>
      </c>
      <c r="I134">
        <f>SUMIF('Frame model 6'!$A$2:$A$2042, $A134, 'Frame model 6'!J$2:J$2042)</f>
        <v>12</v>
      </c>
      <c r="J134">
        <f>SUMIF('Frame model 6'!$A$2:$A$2042, $A134, 'Frame model 6'!K$2:K$2042)</f>
        <v>12</v>
      </c>
      <c r="K134">
        <f>SUMIF('Frame model 6'!$A$2:$A$2042, $A134, 'Frame model 6'!L$2:L$2042)</f>
        <v>4</v>
      </c>
      <c r="L134">
        <f>SUMIF('Frame model 6'!$A$2:$A$2042, $A134, 'Frame model 6'!M$2:M$2042)</f>
        <v>0</v>
      </c>
      <c r="M134">
        <f>SUMIF('Frame model 6'!$A$2:$A$2042, $A134, 'Frame model 6'!N$2:N$2042)</f>
        <v>0</v>
      </c>
      <c r="N134">
        <f>SUMIF('Frame model 6'!$A$2:$A$2042, $A134, 'Frame model 6'!O$2:O$2042)</f>
        <v>0</v>
      </c>
      <c r="O134">
        <f>SUMIF('Frame model 6'!$A$2:$A$2042, $A134, 'Frame model 6'!P$2:P$2042)</f>
        <v>0</v>
      </c>
    </row>
    <row r="135" spans="1:15" x14ac:dyDescent="0.3">
      <c r="A135" t="s">
        <v>172</v>
      </c>
      <c r="B135" t="s">
        <v>39</v>
      </c>
      <c r="C135">
        <f>SUMIF('Frame model 6'!$A$2:$A$2042, $A135, 'Frame model 6'!D$2:D$2042)</f>
        <v>12</v>
      </c>
      <c r="D135">
        <f>SUMIF('Frame model 6'!$A$2:$A$2042, $A135, 'Frame model 6'!E$2:E$2042)</f>
        <v>12</v>
      </c>
      <c r="E135">
        <f>SUMIF('Frame model 6'!$A$2:$A$2042, $A135, 'Frame model 6'!F$2:F$2042)</f>
        <v>12</v>
      </c>
      <c r="F135">
        <f>SUMIF('Frame model 6'!$A$2:$A$2042, $A135, 'Frame model 6'!G$2:G$2042)</f>
        <v>12</v>
      </c>
      <c r="G135">
        <f>SUMIF('Frame model 6'!$A$2:$A$2042, $A135, 'Frame model 6'!H$2:H$2042)</f>
        <v>6</v>
      </c>
      <c r="H135">
        <f>SUMIF('Frame model 6'!$A$2:$A$2042, $A135, 'Frame model 6'!I$2:I$2042)</f>
        <v>9</v>
      </c>
      <c r="I135">
        <f>SUMIF('Frame model 6'!$A$2:$A$2042, $A135, 'Frame model 6'!J$2:J$2042)</f>
        <v>12</v>
      </c>
      <c r="J135">
        <f>SUMIF('Frame model 6'!$A$2:$A$2042, $A135, 'Frame model 6'!K$2:K$2042)</f>
        <v>12</v>
      </c>
      <c r="K135">
        <f>SUMIF('Frame model 6'!$A$2:$A$2042, $A135, 'Frame model 6'!L$2:L$2042)</f>
        <v>2</v>
      </c>
      <c r="L135">
        <f>SUMIF('Frame model 6'!$A$2:$A$2042, $A135, 'Frame model 6'!M$2:M$2042)</f>
        <v>1</v>
      </c>
      <c r="M135">
        <f>SUMIF('Frame model 6'!$A$2:$A$2042, $A135, 'Frame model 6'!N$2:N$2042)</f>
        <v>0</v>
      </c>
      <c r="N135">
        <f>SUMIF('Frame model 6'!$A$2:$A$2042, $A135, 'Frame model 6'!O$2:O$2042)</f>
        <v>0</v>
      </c>
      <c r="O135">
        <f>SUMIF('Frame model 6'!$A$2:$A$2042, $A135, 'Frame model 6'!P$2:P$2042)</f>
        <v>2</v>
      </c>
    </row>
    <row r="136" spans="1:15" x14ac:dyDescent="0.3">
      <c r="A136" t="s">
        <v>173</v>
      </c>
      <c r="B136" t="s">
        <v>174</v>
      </c>
      <c r="C136">
        <f>SUMIF('Frame model 6'!$A$2:$A$2042, $A136, 'Frame model 6'!D$2:D$2042)</f>
        <v>16</v>
      </c>
      <c r="D136">
        <f>SUMIF('Frame model 6'!$A$2:$A$2042, $A136, 'Frame model 6'!E$2:E$2042)</f>
        <v>16</v>
      </c>
      <c r="E136">
        <f>SUMIF('Frame model 6'!$A$2:$A$2042, $A136, 'Frame model 6'!F$2:F$2042)</f>
        <v>16</v>
      </c>
      <c r="F136">
        <f>SUMIF('Frame model 6'!$A$2:$A$2042, $A136, 'Frame model 6'!G$2:G$2042)</f>
        <v>16</v>
      </c>
      <c r="G136">
        <f>SUMIF('Frame model 6'!$A$2:$A$2042, $A136, 'Frame model 6'!H$2:H$2042)</f>
        <v>8</v>
      </c>
      <c r="H136">
        <f>SUMIF('Frame model 6'!$A$2:$A$2042, $A136, 'Frame model 6'!I$2:I$2042)</f>
        <v>2</v>
      </c>
      <c r="I136">
        <f>SUMIF('Frame model 6'!$A$2:$A$2042, $A136, 'Frame model 6'!J$2:J$2042)</f>
        <v>16</v>
      </c>
      <c r="J136">
        <f>SUMIF('Frame model 6'!$A$2:$A$2042, $A136, 'Frame model 6'!K$2:K$2042)</f>
        <v>16</v>
      </c>
      <c r="K136">
        <f>SUMIF('Frame model 6'!$A$2:$A$2042, $A136, 'Frame model 6'!L$2:L$2042)</f>
        <v>3</v>
      </c>
      <c r="L136">
        <f>SUMIF('Frame model 6'!$A$2:$A$2042, $A136, 'Frame model 6'!M$2:M$2042)</f>
        <v>0</v>
      </c>
      <c r="M136">
        <f>SUMIF('Frame model 6'!$A$2:$A$2042, $A136, 'Frame model 6'!N$2:N$2042)</f>
        <v>0</v>
      </c>
      <c r="N136">
        <f>SUMIF('Frame model 6'!$A$2:$A$2042, $A136, 'Frame model 6'!O$2:O$2042)</f>
        <v>0</v>
      </c>
      <c r="O136">
        <f>SUMIF('Frame model 6'!$A$2:$A$2042, $A136, 'Frame model 6'!P$2:P$2042)</f>
        <v>0</v>
      </c>
    </row>
    <row r="137" spans="1:15" x14ac:dyDescent="0.3">
      <c r="A137" t="s">
        <v>175</v>
      </c>
      <c r="B137" t="s">
        <v>174</v>
      </c>
      <c r="C137">
        <f>SUMIF('Frame model 6'!$A$2:$A$2042, $A137, 'Frame model 6'!D$2:D$2042)</f>
        <v>6</v>
      </c>
      <c r="D137">
        <f>SUMIF('Frame model 6'!$A$2:$A$2042, $A137, 'Frame model 6'!E$2:E$2042)</f>
        <v>6</v>
      </c>
      <c r="E137">
        <f>SUMIF('Frame model 6'!$A$2:$A$2042, $A137, 'Frame model 6'!F$2:F$2042)</f>
        <v>6</v>
      </c>
      <c r="F137">
        <f>SUMIF('Frame model 6'!$A$2:$A$2042, $A137, 'Frame model 6'!G$2:G$2042)</f>
        <v>6</v>
      </c>
      <c r="G137">
        <f>SUMIF('Frame model 6'!$A$2:$A$2042, $A137, 'Frame model 6'!H$2:H$2042)</f>
        <v>3</v>
      </c>
      <c r="H137">
        <f>SUMIF('Frame model 6'!$A$2:$A$2042, $A137, 'Frame model 6'!I$2:I$2042)</f>
        <v>1</v>
      </c>
      <c r="I137">
        <f>SUMIF('Frame model 6'!$A$2:$A$2042, $A137, 'Frame model 6'!J$2:J$2042)</f>
        <v>6</v>
      </c>
      <c r="J137">
        <f>SUMIF('Frame model 6'!$A$2:$A$2042, $A137, 'Frame model 6'!K$2:K$2042)</f>
        <v>6</v>
      </c>
      <c r="K137">
        <f>SUMIF('Frame model 6'!$A$2:$A$2042, $A137, 'Frame model 6'!L$2:L$2042)</f>
        <v>1</v>
      </c>
      <c r="L137">
        <f>SUMIF('Frame model 6'!$A$2:$A$2042, $A137, 'Frame model 6'!M$2:M$2042)</f>
        <v>0</v>
      </c>
      <c r="M137">
        <f>SUMIF('Frame model 6'!$A$2:$A$2042, $A137, 'Frame model 6'!N$2:N$2042)</f>
        <v>0</v>
      </c>
      <c r="N137">
        <f>SUMIF('Frame model 6'!$A$2:$A$2042, $A137, 'Frame model 6'!O$2:O$2042)</f>
        <v>0</v>
      </c>
      <c r="O137">
        <f>SUMIF('Frame model 6'!$A$2:$A$2042, $A137, 'Frame model 6'!P$2:P$2042)</f>
        <v>0</v>
      </c>
    </row>
    <row r="138" spans="1:15" x14ac:dyDescent="0.3">
      <c r="A138" t="s">
        <v>482</v>
      </c>
      <c r="B138" t="s">
        <v>174</v>
      </c>
      <c r="C138">
        <f>SUMIF('Frame model 6'!$A$2:$A$2042, $A138, 'Frame model 6'!D$2:D$2042)</f>
        <v>21</v>
      </c>
      <c r="D138">
        <f>SUMIF('Frame model 6'!$A$2:$A$2042, $A138, 'Frame model 6'!E$2:E$2042)</f>
        <v>21</v>
      </c>
      <c r="E138">
        <f>SUMIF('Frame model 6'!$A$2:$A$2042, $A138, 'Frame model 6'!F$2:F$2042)</f>
        <v>21</v>
      </c>
      <c r="F138">
        <f>SUMIF('Frame model 6'!$A$2:$A$2042, $A138, 'Frame model 6'!G$2:G$2042)</f>
        <v>21</v>
      </c>
      <c r="G138">
        <f>SUMIF('Frame model 6'!$A$2:$A$2042, $A138, 'Frame model 6'!H$2:H$2042)</f>
        <v>19</v>
      </c>
      <c r="H138">
        <f>SUMIF('Frame model 6'!$A$2:$A$2042, $A138, 'Frame model 6'!I$2:I$2042)</f>
        <v>5</v>
      </c>
      <c r="I138">
        <f>SUMIF('Frame model 6'!$A$2:$A$2042, $A138, 'Frame model 6'!J$2:J$2042)</f>
        <v>21</v>
      </c>
      <c r="J138">
        <f>SUMIF('Frame model 6'!$A$2:$A$2042, $A138, 'Frame model 6'!K$2:K$2042)</f>
        <v>21</v>
      </c>
      <c r="K138">
        <f>SUMIF('Frame model 6'!$A$2:$A$2042, $A138, 'Frame model 6'!L$2:L$2042)</f>
        <v>9</v>
      </c>
      <c r="L138">
        <f>SUMIF('Frame model 6'!$A$2:$A$2042, $A138, 'Frame model 6'!M$2:M$2042)</f>
        <v>6</v>
      </c>
      <c r="M138">
        <f>SUMIF('Frame model 6'!$A$2:$A$2042, $A138, 'Frame model 6'!N$2:N$2042)</f>
        <v>8</v>
      </c>
      <c r="N138">
        <f>SUMIF('Frame model 6'!$A$2:$A$2042, $A138, 'Frame model 6'!O$2:O$2042)</f>
        <v>0</v>
      </c>
      <c r="O138">
        <f>SUMIF('Frame model 6'!$A$2:$A$2042, $A138, 'Frame model 6'!P$2:P$2042)</f>
        <v>6</v>
      </c>
    </row>
    <row r="139" spans="1:15" x14ac:dyDescent="0.3">
      <c r="A139" t="s">
        <v>176</v>
      </c>
      <c r="B139" t="s">
        <v>174</v>
      </c>
      <c r="C139">
        <f>SUMIF('Frame model 6'!$A$2:$A$2042, $A139, 'Frame model 6'!D$2:D$2042)</f>
        <v>10</v>
      </c>
      <c r="D139">
        <f>SUMIF('Frame model 6'!$A$2:$A$2042, $A139, 'Frame model 6'!E$2:E$2042)</f>
        <v>10</v>
      </c>
      <c r="E139">
        <f>SUMIF('Frame model 6'!$A$2:$A$2042, $A139, 'Frame model 6'!F$2:F$2042)</f>
        <v>10</v>
      </c>
      <c r="F139">
        <f>SUMIF('Frame model 6'!$A$2:$A$2042, $A139, 'Frame model 6'!G$2:G$2042)</f>
        <v>10</v>
      </c>
      <c r="G139">
        <f>SUMIF('Frame model 6'!$A$2:$A$2042, $A139, 'Frame model 6'!H$2:H$2042)</f>
        <v>5</v>
      </c>
      <c r="H139">
        <f>SUMIF('Frame model 6'!$A$2:$A$2042, $A139, 'Frame model 6'!I$2:I$2042)</f>
        <v>2</v>
      </c>
      <c r="I139">
        <f>SUMIF('Frame model 6'!$A$2:$A$2042, $A139, 'Frame model 6'!J$2:J$2042)</f>
        <v>10</v>
      </c>
      <c r="J139">
        <f>SUMIF('Frame model 6'!$A$2:$A$2042, $A139, 'Frame model 6'!K$2:K$2042)</f>
        <v>10</v>
      </c>
      <c r="K139">
        <f>SUMIF('Frame model 6'!$A$2:$A$2042, $A139, 'Frame model 6'!L$2:L$2042)</f>
        <v>2</v>
      </c>
      <c r="L139">
        <f>SUMIF('Frame model 6'!$A$2:$A$2042, $A139, 'Frame model 6'!M$2:M$2042)</f>
        <v>0</v>
      </c>
      <c r="M139">
        <f>SUMIF('Frame model 6'!$A$2:$A$2042, $A139, 'Frame model 6'!N$2:N$2042)</f>
        <v>1</v>
      </c>
      <c r="N139">
        <f>SUMIF('Frame model 6'!$A$2:$A$2042, $A139, 'Frame model 6'!O$2:O$2042)</f>
        <v>0</v>
      </c>
      <c r="O139">
        <f>SUMIF('Frame model 6'!$A$2:$A$2042, $A139, 'Frame model 6'!P$2:P$2042)</f>
        <v>0</v>
      </c>
    </row>
    <row r="140" spans="1:15" x14ac:dyDescent="0.3">
      <c r="A140" t="s">
        <v>177</v>
      </c>
      <c r="B140" t="s">
        <v>174</v>
      </c>
      <c r="C140">
        <f>SUMIF('Frame model 6'!$A$2:$A$2042, $A140, 'Frame model 6'!D$2:D$2042)</f>
        <v>12</v>
      </c>
      <c r="D140">
        <f>SUMIF('Frame model 6'!$A$2:$A$2042, $A140, 'Frame model 6'!E$2:E$2042)</f>
        <v>12</v>
      </c>
      <c r="E140">
        <f>SUMIF('Frame model 6'!$A$2:$A$2042, $A140, 'Frame model 6'!F$2:F$2042)</f>
        <v>12</v>
      </c>
      <c r="F140">
        <f>SUMIF('Frame model 6'!$A$2:$A$2042, $A140, 'Frame model 6'!G$2:G$2042)</f>
        <v>12</v>
      </c>
      <c r="G140">
        <f>SUMIF('Frame model 6'!$A$2:$A$2042, $A140, 'Frame model 6'!H$2:H$2042)</f>
        <v>8</v>
      </c>
      <c r="H140">
        <f>SUMIF('Frame model 6'!$A$2:$A$2042, $A140, 'Frame model 6'!I$2:I$2042)</f>
        <v>6</v>
      </c>
      <c r="I140">
        <f>SUMIF('Frame model 6'!$A$2:$A$2042, $A140, 'Frame model 6'!J$2:J$2042)</f>
        <v>12</v>
      </c>
      <c r="J140">
        <f>SUMIF('Frame model 6'!$A$2:$A$2042, $A140, 'Frame model 6'!K$2:K$2042)</f>
        <v>12</v>
      </c>
      <c r="K140">
        <f>SUMIF('Frame model 6'!$A$2:$A$2042, $A140, 'Frame model 6'!L$2:L$2042)</f>
        <v>3</v>
      </c>
      <c r="L140">
        <f>SUMIF('Frame model 6'!$A$2:$A$2042, $A140, 'Frame model 6'!M$2:M$2042)</f>
        <v>2</v>
      </c>
      <c r="M140">
        <f>SUMIF('Frame model 6'!$A$2:$A$2042, $A140, 'Frame model 6'!N$2:N$2042)</f>
        <v>0</v>
      </c>
      <c r="N140">
        <f>SUMIF('Frame model 6'!$A$2:$A$2042, $A140, 'Frame model 6'!O$2:O$2042)</f>
        <v>0</v>
      </c>
      <c r="O140">
        <f>SUMIF('Frame model 6'!$A$2:$A$2042, $A140, 'Frame model 6'!P$2:P$2042)</f>
        <v>4</v>
      </c>
    </row>
    <row r="141" spans="1:15" x14ac:dyDescent="0.3">
      <c r="A141" t="s">
        <v>178</v>
      </c>
      <c r="B141" t="s">
        <v>174</v>
      </c>
      <c r="C141">
        <f>SUMIF('Frame model 6'!$A$2:$A$2042, $A141, 'Frame model 6'!D$2:D$2042)</f>
        <v>5</v>
      </c>
      <c r="D141">
        <f>SUMIF('Frame model 6'!$A$2:$A$2042, $A141, 'Frame model 6'!E$2:E$2042)</f>
        <v>5</v>
      </c>
      <c r="E141">
        <f>SUMIF('Frame model 6'!$A$2:$A$2042, $A141, 'Frame model 6'!F$2:F$2042)</f>
        <v>5</v>
      </c>
      <c r="F141">
        <f>SUMIF('Frame model 6'!$A$2:$A$2042, $A141, 'Frame model 6'!G$2:G$2042)</f>
        <v>5</v>
      </c>
      <c r="G141">
        <f>SUMIF('Frame model 6'!$A$2:$A$2042, $A141, 'Frame model 6'!H$2:H$2042)</f>
        <v>1</v>
      </c>
      <c r="H141">
        <f>SUMIF('Frame model 6'!$A$2:$A$2042, $A141, 'Frame model 6'!I$2:I$2042)</f>
        <v>1</v>
      </c>
      <c r="I141">
        <f>SUMIF('Frame model 6'!$A$2:$A$2042, $A141, 'Frame model 6'!J$2:J$2042)</f>
        <v>5</v>
      </c>
      <c r="J141">
        <f>SUMIF('Frame model 6'!$A$2:$A$2042, $A141, 'Frame model 6'!K$2:K$2042)</f>
        <v>5</v>
      </c>
      <c r="K141">
        <f>SUMIF('Frame model 6'!$A$2:$A$2042, $A141, 'Frame model 6'!L$2:L$2042)</f>
        <v>1</v>
      </c>
      <c r="L141">
        <f>SUMIF('Frame model 6'!$A$2:$A$2042, $A141, 'Frame model 6'!M$2:M$2042)</f>
        <v>0</v>
      </c>
      <c r="M141">
        <f>SUMIF('Frame model 6'!$A$2:$A$2042, $A141, 'Frame model 6'!N$2:N$2042)</f>
        <v>0</v>
      </c>
      <c r="N141">
        <f>SUMIF('Frame model 6'!$A$2:$A$2042, $A141, 'Frame model 6'!O$2:O$2042)</f>
        <v>0</v>
      </c>
      <c r="O141">
        <f>SUMIF('Frame model 6'!$A$2:$A$2042, $A141, 'Frame model 6'!P$2:P$2042)</f>
        <v>0</v>
      </c>
    </row>
    <row r="142" spans="1:15" x14ac:dyDescent="0.3">
      <c r="A142" t="s">
        <v>179</v>
      </c>
      <c r="B142" t="s">
        <v>174</v>
      </c>
      <c r="C142">
        <f>SUMIF('Frame model 6'!$A$2:$A$2042, $A142, 'Frame model 6'!D$2:D$2042)</f>
        <v>12</v>
      </c>
      <c r="D142">
        <f>SUMIF('Frame model 6'!$A$2:$A$2042, $A142, 'Frame model 6'!E$2:E$2042)</f>
        <v>12</v>
      </c>
      <c r="E142">
        <f>SUMIF('Frame model 6'!$A$2:$A$2042, $A142, 'Frame model 6'!F$2:F$2042)</f>
        <v>12</v>
      </c>
      <c r="F142">
        <f>SUMIF('Frame model 6'!$A$2:$A$2042, $A142, 'Frame model 6'!G$2:G$2042)</f>
        <v>12</v>
      </c>
      <c r="G142">
        <f>SUMIF('Frame model 6'!$A$2:$A$2042, $A142, 'Frame model 6'!H$2:H$2042)</f>
        <v>12</v>
      </c>
      <c r="H142">
        <f>SUMIF('Frame model 6'!$A$2:$A$2042, $A142, 'Frame model 6'!I$2:I$2042)</f>
        <v>5</v>
      </c>
      <c r="I142">
        <f>SUMIF('Frame model 6'!$A$2:$A$2042, $A142, 'Frame model 6'!J$2:J$2042)</f>
        <v>12</v>
      </c>
      <c r="J142">
        <f>SUMIF('Frame model 6'!$A$2:$A$2042, $A142, 'Frame model 6'!K$2:K$2042)</f>
        <v>12</v>
      </c>
      <c r="K142">
        <f>SUMIF('Frame model 6'!$A$2:$A$2042, $A142, 'Frame model 6'!L$2:L$2042)</f>
        <v>2</v>
      </c>
      <c r="L142">
        <f>SUMIF('Frame model 6'!$A$2:$A$2042, $A142, 'Frame model 6'!M$2:M$2042)</f>
        <v>0</v>
      </c>
      <c r="M142">
        <f>SUMIF('Frame model 6'!$A$2:$A$2042, $A142, 'Frame model 6'!N$2:N$2042)</f>
        <v>0</v>
      </c>
      <c r="N142">
        <f>SUMIF('Frame model 6'!$A$2:$A$2042, $A142, 'Frame model 6'!O$2:O$2042)</f>
        <v>0</v>
      </c>
      <c r="O142">
        <f>SUMIF('Frame model 6'!$A$2:$A$2042, $A142, 'Frame model 6'!P$2:P$2042)</f>
        <v>0</v>
      </c>
    </row>
    <row r="143" spans="1:15" x14ac:dyDescent="0.3">
      <c r="A143" t="s">
        <v>180</v>
      </c>
      <c r="B143" t="s">
        <v>174</v>
      </c>
      <c r="C143">
        <f>SUMIF('Frame model 6'!$A$2:$A$2042, $A143, 'Frame model 6'!D$2:D$2042)</f>
        <v>16</v>
      </c>
      <c r="D143">
        <f>SUMIF('Frame model 6'!$A$2:$A$2042, $A143, 'Frame model 6'!E$2:E$2042)</f>
        <v>16</v>
      </c>
      <c r="E143">
        <f>SUMIF('Frame model 6'!$A$2:$A$2042, $A143, 'Frame model 6'!F$2:F$2042)</f>
        <v>16</v>
      </c>
      <c r="F143">
        <f>SUMIF('Frame model 6'!$A$2:$A$2042, $A143, 'Frame model 6'!G$2:G$2042)</f>
        <v>16</v>
      </c>
      <c r="G143">
        <f>SUMIF('Frame model 6'!$A$2:$A$2042, $A143, 'Frame model 6'!H$2:H$2042)</f>
        <v>5</v>
      </c>
      <c r="H143">
        <f>SUMIF('Frame model 6'!$A$2:$A$2042, $A143, 'Frame model 6'!I$2:I$2042)</f>
        <v>0</v>
      </c>
      <c r="I143">
        <f>SUMIF('Frame model 6'!$A$2:$A$2042, $A143, 'Frame model 6'!J$2:J$2042)</f>
        <v>16</v>
      </c>
      <c r="J143">
        <f>SUMIF('Frame model 6'!$A$2:$A$2042, $A143, 'Frame model 6'!K$2:K$2042)</f>
        <v>16</v>
      </c>
      <c r="K143">
        <f>SUMIF('Frame model 6'!$A$2:$A$2042, $A143, 'Frame model 6'!L$2:L$2042)</f>
        <v>2</v>
      </c>
      <c r="L143">
        <f>SUMIF('Frame model 6'!$A$2:$A$2042, $A143, 'Frame model 6'!M$2:M$2042)</f>
        <v>0</v>
      </c>
      <c r="M143">
        <f>SUMIF('Frame model 6'!$A$2:$A$2042, $A143, 'Frame model 6'!N$2:N$2042)</f>
        <v>0</v>
      </c>
      <c r="N143">
        <f>SUMIF('Frame model 6'!$A$2:$A$2042, $A143, 'Frame model 6'!O$2:O$2042)</f>
        <v>0</v>
      </c>
      <c r="O143">
        <f>SUMIF('Frame model 6'!$A$2:$A$2042, $A143, 'Frame model 6'!P$2:P$2042)</f>
        <v>0</v>
      </c>
    </row>
    <row r="144" spans="1:15" x14ac:dyDescent="0.3">
      <c r="A144" t="s">
        <v>181</v>
      </c>
      <c r="B144" t="s">
        <v>174</v>
      </c>
      <c r="C144">
        <f>SUMIF('Frame model 6'!$A$2:$A$2042, $A144, 'Frame model 6'!D$2:D$2042)</f>
        <v>16</v>
      </c>
      <c r="D144">
        <f>SUMIF('Frame model 6'!$A$2:$A$2042, $A144, 'Frame model 6'!E$2:E$2042)</f>
        <v>16</v>
      </c>
      <c r="E144">
        <f>SUMIF('Frame model 6'!$A$2:$A$2042, $A144, 'Frame model 6'!F$2:F$2042)</f>
        <v>16</v>
      </c>
      <c r="F144">
        <f>SUMIF('Frame model 6'!$A$2:$A$2042, $A144, 'Frame model 6'!G$2:G$2042)</f>
        <v>16</v>
      </c>
      <c r="G144">
        <f>SUMIF('Frame model 6'!$A$2:$A$2042, $A144, 'Frame model 6'!H$2:H$2042)</f>
        <v>10</v>
      </c>
      <c r="H144">
        <f>SUMIF('Frame model 6'!$A$2:$A$2042, $A144, 'Frame model 6'!I$2:I$2042)</f>
        <v>4</v>
      </c>
      <c r="I144">
        <f>SUMIF('Frame model 6'!$A$2:$A$2042, $A144, 'Frame model 6'!J$2:J$2042)</f>
        <v>16</v>
      </c>
      <c r="J144">
        <f>SUMIF('Frame model 6'!$A$2:$A$2042, $A144, 'Frame model 6'!K$2:K$2042)</f>
        <v>16</v>
      </c>
      <c r="K144">
        <f>SUMIF('Frame model 6'!$A$2:$A$2042, $A144, 'Frame model 6'!L$2:L$2042)</f>
        <v>4</v>
      </c>
      <c r="L144">
        <f>SUMIF('Frame model 6'!$A$2:$A$2042, $A144, 'Frame model 6'!M$2:M$2042)</f>
        <v>0</v>
      </c>
      <c r="M144">
        <f>SUMIF('Frame model 6'!$A$2:$A$2042, $A144, 'Frame model 6'!N$2:N$2042)</f>
        <v>0</v>
      </c>
      <c r="N144">
        <f>SUMIF('Frame model 6'!$A$2:$A$2042, $A144, 'Frame model 6'!O$2:O$2042)</f>
        <v>0</v>
      </c>
      <c r="O144">
        <f>SUMIF('Frame model 6'!$A$2:$A$2042, $A144, 'Frame model 6'!P$2:P$2042)</f>
        <v>0</v>
      </c>
    </row>
    <row r="145" spans="1:15" x14ac:dyDescent="0.3">
      <c r="A145" t="s">
        <v>182</v>
      </c>
      <c r="B145" t="s">
        <v>174</v>
      </c>
      <c r="C145">
        <f>SUMIF('Frame model 6'!$A$2:$A$2042, $A145, 'Frame model 6'!D$2:D$2042)</f>
        <v>13</v>
      </c>
      <c r="D145">
        <f>SUMIF('Frame model 6'!$A$2:$A$2042, $A145, 'Frame model 6'!E$2:E$2042)</f>
        <v>13</v>
      </c>
      <c r="E145">
        <f>SUMIF('Frame model 6'!$A$2:$A$2042, $A145, 'Frame model 6'!F$2:F$2042)</f>
        <v>13</v>
      </c>
      <c r="F145">
        <f>SUMIF('Frame model 6'!$A$2:$A$2042, $A145, 'Frame model 6'!G$2:G$2042)</f>
        <v>13</v>
      </c>
      <c r="G145">
        <f>SUMIF('Frame model 6'!$A$2:$A$2042, $A145, 'Frame model 6'!H$2:H$2042)</f>
        <v>6</v>
      </c>
      <c r="H145">
        <f>SUMIF('Frame model 6'!$A$2:$A$2042, $A145, 'Frame model 6'!I$2:I$2042)</f>
        <v>4</v>
      </c>
      <c r="I145">
        <f>SUMIF('Frame model 6'!$A$2:$A$2042, $A145, 'Frame model 6'!J$2:J$2042)</f>
        <v>13</v>
      </c>
      <c r="J145">
        <f>SUMIF('Frame model 6'!$A$2:$A$2042, $A145, 'Frame model 6'!K$2:K$2042)</f>
        <v>13</v>
      </c>
      <c r="K145">
        <f>SUMIF('Frame model 6'!$A$2:$A$2042, $A145, 'Frame model 6'!L$2:L$2042)</f>
        <v>4</v>
      </c>
      <c r="L145">
        <f>SUMIF('Frame model 6'!$A$2:$A$2042, $A145, 'Frame model 6'!M$2:M$2042)</f>
        <v>0</v>
      </c>
      <c r="M145">
        <f>SUMIF('Frame model 6'!$A$2:$A$2042, $A145, 'Frame model 6'!N$2:N$2042)</f>
        <v>0</v>
      </c>
      <c r="N145">
        <f>SUMIF('Frame model 6'!$A$2:$A$2042, $A145, 'Frame model 6'!O$2:O$2042)</f>
        <v>0</v>
      </c>
      <c r="O145">
        <f>SUMIF('Frame model 6'!$A$2:$A$2042, $A145, 'Frame model 6'!P$2:P$2042)</f>
        <v>0</v>
      </c>
    </row>
    <row r="146" spans="1:15" x14ac:dyDescent="0.3">
      <c r="A146" t="s">
        <v>183</v>
      </c>
      <c r="B146" t="s">
        <v>174</v>
      </c>
      <c r="C146">
        <f>SUMIF('Frame model 6'!$A$2:$A$2042, $A146, 'Frame model 6'!D$2:D$2042)</f>
        <v>7</v>
      </c>
      <c r="D146">
        <f>SUMIF('Frame model 6'!$A$2:$A$2042, $A146, 'Frame model 6'!E$2:E$2042)</f>
        <v>7</v>
      </c>
      <c r="E146">
        <f>SUMIF('Frame model 6'!$A$2:$A$2042, $A146, 'Frame model 6'!F$2:F$2042)</f>
        <v>7</v>
      </c>
      <c r="F146">
        <f>SUMIF('Frame model 6'!$A$2:$A$2042, $A146, 'Frame model 6'!G$2:G$2042)</f>
        <v>7</v>
      </c>
      <c r="G146">
        <f>SUMIF('Frame model 6'!$A$2:$A$2042, $A146, 'Frame model 6'!H$2:H$2042)</f>
        <v>4</v>
      </c>
      <c r="H146">
        <f>SUMIF('Frame model 6'!$A$2:$A$2042, $A146, 'Frame model 6'!I$2:I$2042)</f>
        <v>1</v>
      </c>
      <c r="I146">
        <f>SUMIF('Frame model 6'!$A$2:$A$2042, $A146, 'Frame model 6'!J$2:J$2042)</f>
        <v>7</v>
      </c>
      <c r="J146">
        <f>SUMIF('Frame model 6'!$A$2:$A$2042, $A146, 'Frame model 6'!K$2:K$2042)</f>
        <v>7</v>
      </c>
      <c r="K146">
        <f>SUMIF('Frame model 6'!$A$2:$A$2042, $A146, 'Frame model 6'!L$2:L$2042)</f>
        <v>1</v>
      </c>
      <c r="L146">
        <f>SUMIF('Frame model 6'!$A$2:$A$2042, $A146, 'Frame model 6'!M$2:M$2042)</f>
        <v>0</v>
      </c>
      <c r="M146">
        <f>SUMIF('Frame model 6'!$A$2:$A$2042, $A146, 'Frame model 6'!N$2:N$2042)</f>
        <v>0</v>
      </c>
      <c r="N146">
        <f>SUMIF('Frame model 6'!$A$2:$A$2042, $A146, 'Frame model 6'!O$2:O$2042)</f>
        <v>0</v>
      </c>
      <c r="O146">
        <f>SUMIF('Frame model 6'!$A$2:$A$2042, $A146, 'Frame model 6'!P$2:P$2042)</f>
        <v>0</v>
      </c>
    </row>
    <row r="147" spans="1:15" x14ac:dyDescent="0.3">
      <c r="A147" t="s">
        <v>184</v>
      </c>
      <c r="B147" t="s">
        <v>174</v>
      </c>
      <c r="C147">
        <f>SUMIF('Frame model 6'!$A$2:$A$2042, $A147, 'Frame model 6'!D$2:D$2042)</f>
        <v>12</v>
      </c>
      <c r="D147">
        <f>SUMIF('Frame model 6'!$A$2:$A$2042, $A147, 'Frame model 6'!E$2:E$2042)</f>
        <v>12</v>
      </c>
      <c r="E147">
        <f>SUMIF('Frame model 6'!$A$2:$A$2042, $A147, 'Frame model 6'!F$2:F$2042)</f>
        <v>12</v>
      </c>
      <c r="F147">
        <f>SUMIF('Frame model 6'!$A$2:$A$2042, $A147, 'Frame model 6'!G$2:G$2042)</f>
        <v>12</v>
      </c>
      <c r="G147">
        <f>SUMIF('Frame model 6'!$A$2:$A$2042, $A147, 'Frame model 6'!H$2:H$2042)</f>
        <v>8</v>
      </c>
      <c r="H147">
        <f>SUMIF('Frame model 6'!$A$2:$A$2042, $A147, 'Frame model 6'!I$2:I$2042)</f>
        <v>5</v>
      </c>
      <c r="I147">
        <f>SUMIF('Frame model 6'!$A$2:$A$2042, $A147, 'Frame model 6'!J$2:J$2042)</f>
        <v>12</v>
      </c>
      <c r="J147">
        <f>SUMIF('Frame model 6'!$A$2:$A$2042, $A147, 'Frame model 6'!K$2:K$2042)</f>
        <v>12</v>
      </c>
      <c r="K147">
        <f>SUMIF('Frame model 6'!$A$2:$A$2042, $A147, 'Frame model 6'!L$2:L$2042)</f>
        <v>1</v>
      </c>
      <c r="L147">
        <f>SUMIF('Frame model 6'!$A$2:$A$2042, $A147, 'Frame model 6'!M$2:M$2042)</f>
        <v>0</v>
      </c>
      <c r="M147">
        <f>SUMIF('Frame model 6'!$A$2:$A$2042, $A147, 'Frame model 6'!N$2:N$2042)</f>
        <v>0</v>
      </c>
      <c r="N147">
        <f>SUMIF('Frame model 6'!$A$2:$A$2042, $A147, 'Frame model 6'!O$2:O$2042)</f>
        <v>0</v>
      </c>
      <c r="O147">
        <f>SUMIF('Frame model 6'!$A$2:$A$2042, $A147, 'Frame model 6'!P$2:P$2042)</f>
        <v>0</v>
      </c>
    </row>
    <row r="148" spans="1:15" x14ac:dyDescent="0.3">
      <c r="A148" t="s">
        <v>185</v>
      </c>
      <c r="B148" t="s">
        <v>174</v>
      </c>
      <c r="C148">
        <f>SUMIF('Frame model 6'!$A$2:$A$2042, $A148, 'Frame model 6'!D$2:D$2042)</f>
        <v>12</v>
      </c>
      <c r="D148">
        <f>SUMIF('Frame model 6'!$A$2:$A$2042, $A148, 'Frame model 6'!E$2:E$2042)</f>
        <v>12</v>
      </c>
      <c r="E148">
        <f>SUMIF('Frame model 6'!$A$2:$A$2042, $A148, 'Frame model 6'!F$2:F$2042)</f>
        <v>12</v>
      </c>
      <c r="F148">
        <f>SUMIF('Frame model 6'!$A$2:$A$2042, $A148, 'Frame model 6'!G$2:G$2042)</f>
        <v>12</v>
      </c>
      <c r="G148">
        <f>SUMIF('Frame model 6'!$A$2:$A$2042, $A148, 'Frame model 6'!H$2:H$2042)</f>
        <v>6</v>
      </c>
      <c r="H148">
        <f>SUMIF('Frame model 6'!$A$2:$A$2042, $A148, 'Frame model 6'!I$2:I$2042)</f>
        <v>2</v>
      </c>
      <c r="I148">
        <f>SUMIF('Frame model 6'!$A$2:$A$2042, $A148, 'Frame model 6'!J$2:J$2042)</f>
        <v>12</v>
      </c>
      <c r="J148">
        <f>SUMIF('Frame model 6'!$A$2:$A$2042, $A148, 'Frame model 6'!K$2:K$2042)</f>
        <v>12</v>
      </c>
      <c r="K148">
        <f>SUMIF('Frame model 6'!$A$2:$A$2042, $A148, 'Frame model 6'!L$2:L$2042)</f>
        <v>1</v>
      </c>
      <c r="L148">
        <f>SUMIF('Frame model 6'!$A$2:$A$2042, $A148, 'Frame model 6'!M$2:M$2042)</f>
        <v>0</v>
      </c>
      <c r="M148">
        <f>SUMIF('Frame model 6'!$A$2:$A$2042, $A148, 'Frame model 6'!N$2:N$2042)</f>
        <v>0</v>
      </c>
      <c r="N148">
        <f>SUMIF('Frame model 6'!$A$2:$A$2042, $A148, 'Frame model 6'!O$2:O$2042)</f>
        <v>0</v>
      </c>
      <c r="O148">
        <f>SUMIF('Frame model 6'!$A$2:$A$2042, $A148, 'Frame model 6'!P$2:P$2042)</f>
        <v>0</v>
      </c>
    </row>
    <row r="149" spans="1:15" x14ac:dyDescent="0.3">
      <c r="A149" t="s">
        <v>186</v>
      </c>
      <c r="B149" t="s">
        <v>174</v>
      </c>
      <c r="C149">
        <f>SUMIF('Frame model 6'!$A$2:$A$2042, $A149, 'Frame model 6'!D$2:D$2042)</f>
        <v>14</v>
      </c>
      <c r="D149">
        <f>SUMIF('Frame model 6'!$A$2:$A$2042, $A149, 'Frame model 6'!E$2:E$2042)</f>
        <v>14</v>
      </c>
      <c r="E149">
        <f>SUMIF('Frame model 6'!$A$2:$A$2042, $A149, 'Frame model 6'!F$2:F$2042)</f>
        <v>14</v>
      </c>
      <c r="F149">
        <f>SUMIF('Frame model 6'!$A$2:$A$2042, $A149, 'Frame model 6'!G$2:G$2042)</f>
        <v>14</v>
      </c>
      <c r="G149">
        <f>SUMIF('Frame model 6'!$A$2:$A$2042, $A149, 'Frame model 6'!H$2:H$2042)</f>
        <v>11</v>
      </c>
      <c r="H149">
        <f>SUMIF('Frame model 6'!$A$2:$A$2042, $A149, 'Frame model 6'!I$2:I$2042)</f>
        <v>1</v>
      </c>
      <c r="I149">
        <f>SUMIF('Frame model 6'!$A$2:$A$2042, $A149, 'Frame model 6'!J$2:J$2042)</f>
        <v>12</v>
      </c>
      <c r="J149">
        <f>SUMIF('Frame model 6'!$A$2:$A$2042, $A149, 'Frame model 6'!K$2:K$2042)</f>
        <v>14</v>
      </c>
      <c r="K149">
        <f>SUMIF('Frame model 6'!$A$2:$A$2042, $A149, 'Frame model 6'!L$2:L$2042)</f>
        <v>5</v>
      </c>
      <c r="L149">
        <f>SUMIF('Frame model 6'!$A$2:$A$2042, $A149, 'Frame model 6'!M$2:M$2042)</f>
        <v>0</v>
      </c>
      <c r="M149">
        <f>SUMIF('Frame model 6'!$A$2:$A$2042, $A149, 'Frame model 6'!N$2:N$2042)</f>
        <v>0</v>
      </c>
      <c r="N149">
        <f>SUMIF('Frame model 6'!$A$2:$A$2042, $A149, 'Frame model 6'!O$2:O$2042)</f>
        <v>0</v>
      </c>
      <c r="O149">
        <f>SUMIF('Frame model 6'!$A$2:$A$2042, $A149, 'Frame model 6'!P$2:P$2042)</f>
        <v>0</v>
      </c>
    </row>
    <row r="150" spans="1:15" x14ac:dyDescent="0.3">
      <c r="A150" t="s">
        <v>187</v>
      </c>
      <c r="B150" t="s">
        <v>174</v>
      </c>
      <c r="C150">
        <f>SUMIF('Frame model 6'!$A$2:$A$2042, $A150, 'Frame model 6'!D$2:D$2042)</f>
        <v>23</v>
      </c>
      <c r="D150">
        <f>SUMIF('Frame model 6'!$A$2:$A$2042, $A150, 'Frame model 6'!E$2:E$2042)</f>
        <v>23</v>
      </c>
      <c r="E150">
        <f>SUMIF('Frame model 6'!$A$2:$A$2042, $A150, 'Frame model 6'!F$2:F$2042)</f>
        <v>23</v>
      </c>
      <c r="F150">
        <f>SUMIF('Frame model 6'!$A$2:$A$2042, $A150, 'Frame model 6'!G$2:G$2042)</f>
        <v>23</v>
      </c>
      <c r="G150">
        <f>SUMIF('Frame model 6'!$A$2:$A$2042, $A150, 'Frame model 6'!H$2:H$2042)</f>
        <v>5</v>
      </c>
      <c r="H150">
        <f>SUMIF('Frame model 6'!$A$2:$A$2042, $A150, 'Frame model 6'!I$2:I$2042)</f>
        <v>3</v>
      </c>
      <c r="I150">
        <f>SUMIF('Frame model 6'!$A$2:$A$2042, $A150, 'Frame model 6'!J$2:J$2042)</f>
        <v>23</v>
      </c>
      <c r="J150">
        <f>SUMIF('Frame model 6'!$A$2:$A$2042, $A150, 'Frame model 6'!K$2:K$2042)</f>
        <v>23</v>
      </c>
      <c r="K150">
        <f>SUMIF('Frame model 6'!$A$2:$A$2042, $A150, 'Frame model 6'!L$2:L$2042)</f>
        <v>6</v>
      </c>
      <c r="L150">
        <f>SUMIF('Frame model 6'!$A$2:$A$2042, $A150, 'Frame model 6'!M$2:M$2042)</f>
        <v>0</v>
      </c>
      <c r="M150">
        <f>SUMIF('Frame model 6'!$A$2:$A$2042, $A150, 'Frame model 6'!N$2:N$2042)</f>
        <v>0</v>
      </c>
      <c r="N150">
        <f>SUMIF('Frame model 6'!$A$2:$A$2042, $A150, 'Frame model 6'!O$2:O$2042)</f>
        <v>0</v>
      </c>
      <c r="O150">
        <f>SUMIF('Frame model 6'!$A$2:$A$2042, $A150, 'Frame model 6'!P$2:P$2042)</f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868B-0563-486E-88C9-246C35039FB1}">
  <dimension ref="A1:U2042"/>
  <sheetViews>
    <sheetView topLeftCell="A1967" workbookViewId="0">
      <pane xSplit="2" topLeftCell="F1" activePane="topRight" state="frozen"/>
      <selection pane="topRight" activeCell="L1979" sqref="L1979:L1980"/>
    </sheetView>
  </sheetViews>
  <sheetFormatPr defaultRowHeight="14.4" x14ac:dyDescent="0.3"/>
  <cols>
    <col min="1" max="1" width="19.21875" bestFit="1" customWidth="1"/>
    <col min="2" max="2" width="10.44140625" bestFit="1" customWidth="1"/>
    <col min="3" max="3" width="7.88671875" bestFit="1" customWidth="1"/>
    <col min="4" max="4" width="15.5546875" bestFit="1" customWidth="1"/>
    <col min="5" max="5" width="10.77734375" bestFit="1" customWidth="1"/>
    <col min="6" max="6" width="13.6640625" bestFit="1" customWidth="1"/>
    <col min="7" max="7" width="8.77734375" bestFit="1" customWidth="1"/>
    <col min="8" max="8" width="9" bestFit="1" customWidth="1"/>
    <col min="9" max="9" width="11.88671875" bestFit="1" customWidth="1"/>
    <col min="10" max="10" width="10.6640625" bestFit="1" customWidth="1"/>
    <col min="11" max="11" width="12.44140625" bestFit="1" customWidth="1"/>
    <col min="12" max="12" width="14.6640625" bestFit="1" customWidth="1"/>
    <col min="13" max="13" width="14.33203125" bestFit="1" customWidth="1"/>
    <col min="14" max="14" width="15.109375" bestFit="1" customWidth="1"/>
    <col min="15" max="15" width="13.77734375" bestFit="1" customWidth="1"/>
    <col min="16" max="16" width="11.77734375" bestFit="1" customWidth="1"/>
    <col min="17" max="17" width="12" bestFit="1" customWidth="1"/>
    <col min="18" max="18" width="17.21875" bestFit="1" customWidth="1"/>
    <col min="19" max="19" width="18" bestFit="1" customWidth="1"/>
    <col min="20" max="20" width="15.44140625" bestFit="1" customWidth="1"/>
    <col min="21" max="21" width="20.77734375" bestFit="1" customWidth="1"/>
  </cols>
  <sheetData>
    <row r="1" spans="1:2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hidden="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hidden="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hidden="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160</v>
      </c>
      <c r="R4">
        <v>10</v>
      </c>
      <c r="S4">
        <v>-99</v>
      </c>
      <c r="T4">
        <v>-99</v>
      </c>
      <c r="U4">
        <v>-99</v>
      </c>
    </row>
    <row r="5" spans="1:21" hidden="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166</v>
      </c>
      <c r="R5">
        <v>0</v>
      </c>
      <c r="S5">
        <v>-99</v>
      </c>
      <c r="T5">
        <v>-99</v>
      </c>
      <c r="U5">
        <v>-99</v>
      </c>
    </row>
    <row r="6" spans="1:21" hidden="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132</v>
      </c>
      <c r="R6">
        <v>14</v>
      </c>
      <c r="S6">
        <v>-99</v>
      </c>
      <c r="T6">
        <v>-99</v>
      </c>
      <c r="U6">
        <v>-99</v>
      </c>
    </row>
    <row r="7" spans="1:21" hidden="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140</v>
      </c>
      <c r="R7">
        <v>100</v>
      </c>
      <c r="S7">
        <v>-99</v>
      </c>
      <c r="T7">
        <v>-99</v>
      </c>
      <c r="U7">
        <v>-99</v>
      </c>
    </row>
    <row r="8" spans="1:21" hidden="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210</v>
      </c>
      <c r="R8">
        <v>85</v>
      </c>
      <c r="S8">
        <v>36</v>
      </c>
      <c r="T8">
        <v>28</v>
      </c>
      <c r="U8">
        <v>180</v>
      </c>
    </row>
    <row r="9" spans="1:21" hidden="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180</v>
      </c>
      <c r="R9">
        <v>89</v>
      </c>
      <c r="S9">
        <v>-99</v>
      </c>
      <c r="T9">
        <v>-99</v>
      </c>
      <c r="U9">
        <v>-99</v>
      </c>
    </row>
    <row r="10" spans="1:21" hidden="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hidden="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hidden="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152</v>
      </c>
      <c r="R12">
        <v>117</v>
      </c>
      <c r="S12">
        <v>-99</v>
      </c>
      <c r="T12">
        <v>-99</v>
      </c>
      <c r="U12">
        <v>-99</v>
      </c>
    </row>
    <row r="13" spans="1:21" hidden="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90</v>
      </c>
      <c r="S13">
        <v>-99</v>
      </c>
      <c r="T13">
        <v>-99</v>
      </c>
      <c r="U13">
        <v>-99</v>
      </c>
    </row>
    <row r="14" spans="1:21" hidden="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162</v>
      </c>
      <c r="R14">
        <v>172</v>
      </c>
      <c r="S14">
        <v>28</v>
      </c>
      <c r="T14">
        <v>34</v>
      </c>
      <c r="U14">
        <v>610</v>
      </c>
    </row>
    <row r="15" spans="1:21" hidden="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hidden="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hidden="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hidden="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hidden="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hidden="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32</v>
      </c>
      <c r="R20">
        <v>434</v>
      </c>
      <c r="S20">
        <v>-99</v>
      </c>
      <c r="T20">
        <v>-99</v>
      </c>
      <c r="U20">
        <v>-99</v>
      </c>
    </row>
    <row r="21" spans="1:21" hidden="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hidden="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hidden="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156</v>
      </c>
      <c r="R23">
        <v>153</v>
      </c>
      <c r="S23">
        <v>-99</v>
      </c>
      <c r="T23">
        <v>-99</v>
      </c>
      <c r="U23">
        <v>-99</v>
      </c>
    </row>
    <row r="24" spans="1:21" hidden="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138</v>
      </c>
      <c r="R24">
        <v>238</v>
      </c>
      <c r="S24">
        <v>71</v>
      </c>
      <c r="T24">
        <v>48</v>
      </c>
      <c r="U24">
        <v>456</v>
      </c>
    </row>
    <row r="25" spans="1:21" hidden="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hidden="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89</v>
      </c>
      <c r="S26">
        <v>-99</v>
      </c>
      <c r="T26">
        <v>-99</v>
      </c>
      <c r="U26">
        <v>-99</v>
      </c>
    </row>
    <row r="27" spans="1:21" hidden="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116</v>
      </c>
      <c r="R27">
        <v>100</v>
      </c>
      <c r="S27">
        <v>-99</v>
      </c>
      <c r="T27">
        <v>-99</v>
      </c>
      <c r="U27">
        <v>-99</v>
      </c>
    </row>
    <row r="28" spans="1:21" hidden="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hidden="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hidden="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hidden="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hidden="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hidden="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hidden="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hidden="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hidden="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126</v>
      </c>
      <c r="R36">
        <v>70</v>
      </c>
      <c r="S36">
        <v>-99</v>
      </c>
      <c r="T36">
        <v>-99</v>
      </c>
      <c r="U36">
        <v>-99</v>
      </c>
    </row>
    <row r="37" spans="1:21" hidden="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118</v>
      </c>
      <c r="R37">
        <v>139</v>
      </c>
      <c r="S37">
        <v>-99</v>
      </c>
      <c r="T37">
        <v>-99</v>
      </c>
      <c r="U37">
        <v>-99</v>
      </c>
    </row>
    <row r="38" spans="1:21" hidden="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hidden="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94</v>
      </c>
      <c r="S39">
        <v>-99</v>
      </c>
      <c r="T39">
        <v>-99</v>
      </c>
      <c r="U39">
        <v>-99</v>
      </c>
    </row>
    <row r="40" spans="1:21" hidden="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32</v>
      </c>
      <c r="T40">
        <v>74</v>
      </c>
      <c r="U40">
        <v>585</v>
      </c>
    </row>
    <row r="41" spans="1:21" hidden="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hidden="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132</v>
      </c>
      <c r="R42">
        <v>125</v>
      </c>
      <c r="S42">
        <v>-99</v>
      </c>
      <c r="T42">
        <v>-99</v>
      </c>
      <c r="U42">
        <v>-99</v>
      </c>
    </row>
    <row r="43" spans="1:21" hidden="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hidden="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hidden="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hidden="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hidden="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186</v>
      </c>
      <c r="R47">
        <v>139</v>
      </c>
      <c r="S47">
        <v>-99</v>
      </c>
      <c r="T47">
        <v>-99</v>
      </c>
      <c r="U47">
        <v>-99</v>
      </c>
    </row>
    <row r="48" spans="1:21" hidden="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94</v>
      </c>
      <c r="R48">
        <v>134</v>
      </c>
      <c r="S48">
        <v>226</v>
      </c>
      <c r="T48">
        <v>8</v>
      </c>
      <c r="U48">
        <v>165</v>
      </c>
    </row>
    <row r="49" spans="1:21" hidden="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76</v>
      </c>
      <c r="R49">
        <v>214</v>
      </c>
      <c r="S49">
        <v>-99</v>
      </c>
      <c r="T49">
        <v>-99</v>
      </c>
      <c r="U49">
        <v>-99</v>
      </c>
    </row>
    <row r="50" spans="1:21" hidden="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208</v>
      </c>
      <c r="R50">
        <v>170</v>
      </c>
      <c r="S50">
        <v>-99</v>
      </c>
      <c r="T50">
        <v>-99</v>
      </c>
      <c r="U50">
        <v>-99</v>
      </c>
    </row>
    <row r="51" spans="1:21" hidden="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164</v>
      </c>
      <c r="R51">
        <v>250</v>
      </c>
      <c r="S51">
        <v>-99</v>
      </c>
      <c r="T51">
        <v>-99</v>
      </c>
      <c r="U51">
        <v>-99</v>
      </c>
    </row>
    <row r="52" spans="1:21" hidden="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hidden="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hidden="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hidden="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94</v>
      </c>
      <c r="R55">
        <v>453</v>
      </c>
      <c r="S55">
        <v>-99</v>
      </c>
      <c r="T55">
        <v>-99</v>
      </c>
      <c r="U55">
        <v>-99</v>
      </c>
    </row>
    <row r="56" spans="1:21" hidden="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hidden="1" x14ac:dyDescent="0.3">
      <c r="A57" t="s">
        <v>127</v>
      </c>
      <c r="B57" t="s">
        <v>208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hidden="1" x14ac:dyDescent="0.3">
      <c r="A58" t="s">
        <v>127</v>
      </c>
      <c r="B58" t="s">
        <v>196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hidden="1" x14ac:dyDescent="0.3">
      <c r="A59" t="s">
        <v>127</v>
      </c>
      <c r="B59" t="s">
        <v>212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hidden="1" x14ac:dyDescent="0.3">
      <c r="A60" t="s">
        <v>127</v>
      </c>
      <c r="B60" t="s">
        <v>214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hidden="1" x14ac:dyDescent="0.3">
      <c r="A61" t="s">
        <v>127</v>
      </c>
      <c r="B61" t="s">
        <v>202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hidden="1" x14ac:dyDescent="0.3">
      <c r="A62" t="s">
        <v>127</v>
      </c>
      <c r="B62" t="s">
        <v>203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28</v>
      </c>
      <c r="R62">
        <v>376</v>
      </c>
      <c r="S62">
        <v>-99</v>
      </c>
      <c r="T62">
        <v>-99</v>
      </c>
      <c r="U62">
        <v>-99</v>
      </c>
    </row>
    <row r="63" spans="1:21" hidden="1" x14ac:dyDescent="0.3">
      <c r="A63" t="s">
        <v>43</v>
      </c>
      <c r="B63" t="s">
        <v>202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hidden="1" x14ac:dyDescent="0.3">
      <c r="A64" t="s">
        <v>43</v>
      </c>
      <c r="B64" t="s">
        <v>203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108</v>
      </c>
      <c r="R64">
        <v>104</v>
      </c>
      <c r="S64">
        <v>-99</v>
      </c>
      <c r="T64">
        <v>-99</v>
      </c>
      <c r="U64">
        <v>-99</v>
      </c>
    </row>
    <row r="65" spans="1:21" hidden="1" x14ac:dyDescent="0.3">
      <c r="A65" t="s">
        <v>43</v>
      </c>
      <c r="B65" t="s">
        <v>205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38</v>
      </c>
      <c r="R65">
        <v>517</v>
      </c>
      <c r="S65">
        <v>-99</v>
      </c>
      <c r="T65">
        <v>-99</v>
      </c>
      <c r="U65">
        <v>-99</v>
      </c>
    </row>
    <row r="66" spans="1:21" hidden="1" x14ac:dyDescent="0.3">
      <c r="A66" t="s">
        <v>43</v>
      </c>
      <c r="B66" t="s">
        <v>216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76</v>
      </c>
      <c r="R66">
        <v>166</v>
      </c>
      <c r="S66">
        <v>-99</v>
      </c>
      <c r="T66">
        <v>-99</v>
      </c>
      <c r="U66">
        <v>-99</v>
      </c>
    </row>
    <row r="67" spans="1:21" hidden="1" x14ac:dyDescent="0.3">
      <c r="A67" t="s">
        <v>43</v>
      </c>
      <c r="B67" t="s">
        <v>217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100</v>
      </c>
      <c r="R67">
        <v>63</v>
      </c>
      <c r="S67">
        <v>-99</v>
      </c>
      <c r="T67">
        <v>-99</v>
      </c>
      <c r="U67">
        <v>-99</v>
      </c>
    </row>
    <row r="68" spans="1:21" hidden="1" x14ac:dyDescent="0.3">
      <c r="A68" t="s">
        <v>43</v>
      </c>
      <c r="B68" t="s">
        <v>231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1</v>
      </c>
      <c r="N68">
        <v>0</v>
      </c>
      <c r="O68">
        <v>0</v>
      </c>
      <c r="P68">
        <v>1</v>
      </c>
      <c r="Q68">
        <v>178</v>
      </c>
      <c r="R68">
        <v>60</v>
      </c>
      <c r="S68">
        <v>-99</v>
      </c>
      <c r="T68">
        <v>-99</v>
      </c>
      <c r="U68">
        <v>-99</v>
      </c>
    </row>
    <row r="69" spans="1:21" hidden="1" x14ac:dyDescent="0.3">
      <c r="A69" t="s">
        <v>43</v>
      </c>
      <c r="B69" t="s">
        <v>219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240</v>
      </c>
      <c r="R69">
        <v>156</v>
      </c>
      <c r="S69">
        <v>-99</v>
      </c>
      <c r="T69">
        <v>-99</v>
      </c>
      <c r="U69">
        <v>-99</v>
      </c>
    </row>
    <row r="70" spans="1:21" hidden="1" x14ac:dyDescent="0.3">
      <c r="A70" t="s">
        <v>43</v>
      </c>
      <c r="B70" t="s">
        <v>221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72</v>
      </c>
      <c r="R70">
        <v>110</v>
      </c>
      <c r="S70">
        <v>-99</v>
      </c>
      <c r="T70">
        <v>-99</v>
      </c>
      <c r="U70">
        <v>-99</v>
      </c>
    </row>
    <row r="71" spans="1:21" hidden="1" x14ac:dyDescent="0.3">
      <c r="A71" t="s">
        <v>43</v>
      </c>
      <c r="B71" t="s">
        <v>222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hidden="1" x14ac:dyDescent="0.3">
      <c r="A72" t="s">
        <v>43</v>
      </c>
      <c r="B72" t="s">
        <v>223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hidden="1" x14ac:dyDescent="0.3">
      <c r="A73" t="s">
        <v>44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hidden="1" x14ac:dyDescent="0.3">
      <c r="A74" t="s">
        <v>44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hidden="1" x14ac:dyDescent="0.3">
      <c r="A75" t="s">
        <v>44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44</v>
      </c>
      <c r="R75">
        <v>740</v>
      </c>
      <c r="S75">
        <v>36</v>
      </c>
      <c r="T75">
        <v>76</v>
      </c>
      <c r="U75">
        <v>976</v>
      </c>
    </row>
    <row r="76" spans="1:21" hidden="1" x14ac:dyDescent="0.3">
      <c r="A76" t="s">
        <v>44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64</v>
      </c>
      <c r="R76">
        <v>400</v>
      </c>
      <c r="S76">
        <v>335</v>
      </c>
      <c r="T76">
        <v>26</v>
      </c>
      <c r="U76">
        <v>318</v>
      </c>
    </row>
    <row r="77" spans="1:21" hidden="1" x14ac:dyDescent="0.3">
      <c r="A77" t="s">
        <v>44</v>
      </c>
      <c r="B77" t="s">
        <v>232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94</v>
      </c>
      <c r="R77">
        <v>288</v>
      </c>
      <c r="S77">
        <v>45</v>
      </c>
      <c r="T77">
        <v>76</v>
      </c>
      <c r="U77">
        <v>877</v>
      </c>
    </row>
    <row r="78" spans="1:21" hidden="1" x14ac:dyDescent="0.3">
      <c r="A78" t="s">
        <v>44</v>
      </c>
      <c r="B78" t="s">
        <v>202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30</v>
      </c>
      <c r="R78">
        <v>200</v>
      </c>
      <c r="S78">
        <v>-99</v>
      </c>
      <c r="T78">
        <v>-99</v>
      </c>
      <c r="U78">
        <v>-99</v>
      </c>
    </row>
    <row r="79" spans="1:21" hidden="1" x14ac:dyDescent="0.3">
      <c r="A79" t="s">
        <v>44</v>
      </c>
      <c r="B79" t="s">
        <v>233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1</v>
      </c>
      <c r="Q79">
        <v>8</v>
      </c>
      <c r="R79">
        <v>397</v>
      </c>
      <c r="S79">
        <v>-99</v>
      </c>
      <c r="T79">
        <v>-99</v>
      </c>
      <c r="U79">
        <v>-99</v>
      </c>
    </row>
    <row r="80" spans="1:21" hidden="1" x14ac:dyDescent="0.3">
      <c r="A80" t="s">
        <v>44</v>
      </c>
      <c r="B80" t="s">
        <v>234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1</v>
      </c>
      <c r="Q80">
        <v>160</v>
      </c>
      <c r="R80">
        <v>126</v>
      </c>
      <c r="S80">
        <v>0</v>
      </c>
      <c r="T80">
        <v>30</v>
      </c>
      <c r="U80">
        <v>539</v>
      </c>
    </row>
    <row r="81" spans="1:21" hidden="1" x14ac:dyDescent="0.3">
      <c r="A81" t="s">
        <v>44</v>
      </c>
      <c r="B81" t="s">
        <v>235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134</v>
      </c>
      <c r="R81">
        <v>144</v>
      </c>
      <c r="S81">
        <v>30</v>
      </c>
      <c r="T81">
        <v>56</v>
      </c>
      <c r="U81">
        <v>386</v>
      </c>
    </row>
    <row r="82" spans="1:21" hidden="1" x14ac:dyDescent="0.3">
      <c r="A82" t="s">
        <v>44</v>
      </c>
      <c r="B82" t="s">
        <v>236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158</v>
      </c>
      <c r="R82">
        <v>130</v>
      </c>
      <c r="S82">
        <v>10</v>
      </c>
      <c r="T82">
        <v>82</v>
      </c>
      <c r="U82">
        <v>734</v>
      </c>
    </row>
    <row r="83" spans="1:21" hidden="1" x14ac:dyDescent="0.3">
      <c r="A83" t="s">
        <v>44</v>
      </c>
      <c r="B83" t="s">
        <v>203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246</v>
      </c>
      <c r="S83">
        <v>30</v>
      </c>
      <c r="T83">
        <v>142</v>
      </c>
      <c r="U83">
        <v>547</v>
      </c>
    </row>
    <row r="84" spans="1:21" hidden="1" x14ac:dyDescent="0.3">
      <c r="A84" t="s">
        <v>44</v>
      </c>
      <c r="B84" t="s">
        <v>205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94</v>
      </c>
      <c r="R84">
        <v>255</v>
      </c>
      <c r="S84">
        <v>250</v>
      </c>
      <c r="T84">
        <v>12</v>
      </c>
      <c r="U84">
        <v>371</v>
      </c>
    </row>
    <row r="85" spans="1:21" hidden="1" x14ac:dyDescent="0.3">
      <c r="A85" t="s">
        <v>45</v>
      </c>
      <c r="B85" t="s">
        <v>208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hidden="1" x14ac:dyDescent="0.3">
      <c r="A86" t="s">
        <v>45</v>
      </c>
      <c r="B86" t="s">
        <v>196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hidden="1" x14ac:dyDescent="0.3">
      <c r="A87" t="s">
        <v>45</v>
      </c>
      <c r="B87" t="s">
        <v>212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hidden="1" x14ac:dyDescent="0.3">
      <c r="A88" t="s">
        <v>45</v>
      </c>
      <c r="B88" t="s">
        <v>214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110</v>
      </c>
      <c r="R88">
        <v>81</v>
      </c>
      <c r="S88">
        <v>-99</v>
      </c>
      <c r="T88">
        <v>-99</v>
      </c>
      <c r="U88">
        <v>-99</v>
      </c>
    </row>
    <row r="89" spans="1:21" hidden="1" x14ac:dyDescent="0.3">
      <c r="A89" t="s">
        <v>45</v>
      </c>
      <c r="B89" t="s">
        <v>202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128</v>
      </c>
      <c r="R89">
        <v>89</v>
      </c>
      <c r="S89">
        <v>-99</v>
      </c>
      <c r="T89">
        <v>-99</v>
      </c>
      <c r="U89">
        <v>-99</v>
      </c>
    </row>
    <row r="90" spans="1:21" hidden="1" x14ac:dyDescent="0.3">
      <c r="A90" t="s">
        <v>45</v>
      </c>
      <c r="B90" t="s">
        <v>237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156</v>
      </c>
      <c r="R90">
        <v>72</v>
      </c>
      <c r="S90">
        <v>-99</v>
      </c>
      <c r="T90">
        <v>-99</v>
      </c>
      <c r="U90">
        <v>-99</v>
      </c>
    </row>
    <row r="91" spans="1:21" hidden="1" x14ac:dyDescent="0.3">
      <c r="A91" t="s">
        <v>45</v>
      </c>
      <c r="B91" t="s">
        <v>203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1</v>
      </c>
      <c r="Q91">
        <v>138</v>
      </c>
      <c r="R91">
        <v>92</v>
      </c>
      <c r="S91">
        <v>-99</v>
      </c>
      <c r="T91">
        <v>-99</v>
      </c>
      <c r="U91">
        <v>-99</v>
      </c>
    </row>
    <row r="92" spans="1:21" hidden="1" x14ac:dyDescent="0.3">
      <c r="A92" t="s">
        <v>45</v>
      </c>
      <c r="B92" t="s">
        <v>205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156</v>
      </c>
      <c r="R92">
        <v>100</v>
      </c>
      <c r="S92">
        <v>-99</v>
      </c>
      <c r="T92">
        <v>-99</v>
      </c>
      <c r="U92">
        <v>-99</v>
      </c>
    </row>
    <row r="93" spans="1:21" hidden="1" x14ac:dyDescent="0.3">
      <c r="A93" t="s">
        <v>45</v>
      </c>
      <c r="B93" t="s">
        <v>216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200</v>
      </c>
      <c r="R93">
        <v>146</v>
      </c>
      <c r="S93">
        <v>-99</v>
      </c>
      <c r="T93">
        <v>-99</v>
      </c>
      <c r="U93">
        <v>-99</v>
      </c>
    </row>
    <row r="94" spans="1:21" hidden="1" x14ac:dyDescent="0.3">
      <c r="A94" t="s">
        <v>45</v>
      </c>
      <c r="B94" t="s">
        <v>217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234</v>
      </c>
      <c r="R94">
        <v>85</v>
      </c>
      <c r="S94">
        <v>-99</v>
      </c>
      <c r="T94">
        <v>-99</v>
      </c>
      <c r="U94">
        <v>-99</v>
      </c>
    </row>
    <row r="95" spans="1:21" hidden="1" x14ac:dyDescent="0.3">
      <c r="A95" t="s">
        <v>45</v>
      </c>
      <c r="B95" t="s">
        <v>219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-99</v>
      </c>
      <c r="T95">
        <v>-99</v>
      </c>
      <c r="U95">
        <v>-99</v>
      </c>
    </row>
    <row r="96" spans="1:21" hidden="1" x14ac:dyDescent="0.3">
      <c r="A96" t="s">
        <v>45</v>
      </c>
      <c r="B96" t="s">
        <v>220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360</v>
      </c>
      <c r="R96">
        <v>139</v>
      </c>
      <c r="S96">
        <v>125</v>
      </c>
      <c r="T96">
        <v>102</v>
      </c>
      <c r="U96">
        <v>779</v>
      </c>
    </row>
    <row r="97" spans="1:21" hidden="1" x14ac:dyDescent="0.3">
      <c r="A97" t="s">
        <v>45</v>
      </c>
      <c r="B97" t="s">
        <v>221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250</v>
      </c>
      <c r="R97">
        <v>241</v>
      </c>
      <c r="S97">
        <v>309</v>
      </c>
      <c r="T97">
        <v>8</v>
      </c>
      <c r="U97">
        <v>113</v>
      </c>
    </row>
    <row r="98" spans="1:21" hidden="1" x14ac:dyDescent="0.3">
      <c r="A98" t="s">
        <v>45</v>
      </c>
      <c r="B98" t="s">
        <v>238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1</v>
      </c>
      <c r="Q98">
        <v>360</v>
      </c>
      <c r="R98">
        <v>36</v>
      </c>
      <c r="S98">
        <v>99</v>
      </c>
      <c r="T98">
        <v>90</v>
      </c>
      <c r="U98">
        <v>471</v>
      </c>
    </row>
    <row r="99" spans="1:21" hidden="1" x14ac:dyDescent="0.3">
      <c r="A99" t="s">
        <v>45</v>
      </c>
      <c r="B99" t="s">
        <v>239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1</v>
      </c>
      <c r="Q99">
        <v>360</v>
      </c>
      <c r="R99">
        <v>63</v>
      </c>
      <c r="S99">
        <v>20</v>
      </c>
      <c r="T99">
        <v>112</v>
      </c>
      <c r="U99">
        <v>877</v>
      </c>
    </row>
    <row r="100" spans="1:21" hidden="1" x14ac:dyDescent="0.3">
      <c r="A100" t="s">
        <v>45</v>
      </c>
      <c r="B100" t="s">
        <v>240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342</v>
      </c>
      <c r="R100">
        <v>54</v>
      </c>
      <c r="S100">
        <v>155</v>
      </c>
      <c r="T100">
        <v>68</v>
      </c>
      <c r="U100">
        <v>376</v>
      </c>
    </row>
    <row r="101" spans="1:21" hidden="1" x14ac:dyDescent="0.3">
      <c r="A101" t="s">
        <v>45</v>
      </c>
      <c r="B101" t="s">
        <v>241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264</v>
      </c>
      <c r="R101">
        <v>92</v>
      </c>
      <c r="S101">
        <v>90</v>
      </c>
      <c r="T101">
        <v>128</v>
      </c>
      <c r="U101">
        <v>690</v>
      </c>
    </row>
    <row r="102" spans="1:21" hidden="1" x14ac:dyDescent="0.3">
      <c r="A102" t="s">
        <v>45</v>
      </c>
      <c r="B102" t="s">
        <v>242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272</v>
      </c>
      <c r="R102">
        <v>76</v>
      </c>
      <c r="S102">
        <v>64</v>
      </c>
      <c r="T102">
        <v>140</v>
      </c>
      <c r="U102">
        <v>523</v>
      </c>
    </row>
    <row r="103" spans="1:21" hidden="1" x14ac:dyDescent="0.3">
      <c r="A103" t="s">
        <v>45</v>
      </c>
      <c r="B103" t="s">
        <v>243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340</v>
      </c>
      <c r="R103">
        <v>85</v>
      </c>
      <c r="S103">
        <v>76</v>
      </c>
      <c r="T103">
        <v>120</v>
      </c>
      <c r="U103">
        <v>307</v>
      </c>
    </row>
    <row r="104" spans="1:21" hidden="1" x14ac:dyDescent="0.3">
      <c r="A104" t="s">
        <v>45</v>
      </c>
      <c r="B104" t="s">
        <v>244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352</v>
      </c>
      <c r="R104">
        <v>67</v>
      </c>
      <c r="S104">
        <v>82</v>
      </c>
      <c r="T104">
        <v>66</v>
      </c>
      <c r="U104">
        <v>286</v>
      </c>
    </row>
    <row r="105" spans="1:21" hidden="1" x14ac:dyDescent="0.3">
      <c r="A105" t="s">
        <v>45</v>
      </c>
      <c r="B105" t="s">
        <v>222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306</v>
      </c>
      <c r="R105">
        <v>57</v>
      </c>
      <c r="S105">
        <v>-99</v>
      </c>
      <c r="T105">
        <v>-99</v>
      </c>
      <c r="U105">
        <v>-99</v>
      </c>
    </row>
    <row r="106" spans="1:21" hidden="1" x14ac:dyDescent="0.3">
      <c r="A106" t="s">
        <v>45</v>
      </c>
      <c r="B106" t="s">
        <v>223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360</v>
      </c>
      <c r="R106">
        <v>112</v>
      </c>
      <c r="S106">
        <v>200</v>
      </c>
      <c r="T106">
        <v>72</v>
      </c>
      <c r="U106">
        <v>427</v>
      </c>
    </row>
    <row r="107" spans="1:21" hidden="1" x14ac:dyDescent="0.3">
      <c r="A107" t="s">
        <v>46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hidden="1" x14ac:dyDescent="0.3">
      <c r="A108" t="s">
        <v>46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hidden="1" x14ac:dyDescent="0.3">
      <c r="A109" t="s">
        <v>46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72</v>
      </c>
      <c r="R109">
        <v>228</v>
      </c>
      <c r="S109">
        <v>-99</v>
      </c>
      <c r="T109">
        <v>-99</v>
      </c>
      <c r="U109">
        <v>-99</v>
      </c>
    </row>
    <row r="110" spans="1:21" hidden="1" x14ac:dyDescent="0.3">
      <c r="A110" t="s">
        <v>46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hidden="1" x14ac:dyDescent="0.3">
      <c r="A111" t="s">
        <v>46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134</v>
      </c>
      <c r="R111">
        <v>251</v>
      </c>
      <c r="S111">
        <v>-99</v>
      </c>
      <c r="T111">
        <v>-99</v>
      </c>
      <c r="U111">
        <v>-99</v>
      </c>
    </row>
    <row r="112" spans="1:21" hidden="1" x14ac:dyDescent="0.3">
      <c r="A112" t="s">
        <v>46</v>
      </c>
      <c r="B112" t="s">
        <v>203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54</v>
      </c>
      <c r="R112">
        <v>396</v>
      </c>
      <c r="S112">
        <v>-99</v>
      </c>
      <c r="T112">
        <v>-99</v>
      </c>
      <c r="U112">
        <v>-99</v>
      </c>
    </row>
    <row r="113" spans="1:21" hidden="1" x14ac:dyDescent="0.3">
      <c r="A113" t="s">
        <v>46</v>
      </c>
      <c r="B113" t="s">
        <v>205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hidden="1" x14ac:dyDescent="0.3">
      <c r="A114" t="s">
        <v>46</v>
      </c>
      <c r="B114" t="s">
        <v>245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148</v>
      </c>
      <c r="R114">
        <v>187</v>
      </c>
      <c r="S114">
        <v>-99</v>
      </c>
      <c r="T114">
        <v>-99</v>
      </c>
      <c r="U114">
        <v>-99</v>
      </c>
    </row>
    <row r="115" spans="1:21" hidden="1" x14ac:dyDescent="0.3">
      <c r="A115" t="s">
        <v>46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152</v>
      </c>
      <c r="R115">
        <v>182</v>
      </c>
      <c r="S115">
        <v>-99</v>
      </c>
      <c r="T115">
        <v>-99</v>
      </c>
      <c r="U115">
        <v>-99</v>
      </c>
    </row>
    <row r="116" spans="1:21" hidden="1" x14ac:dyDescent="0.3">
      <c r="A116" t="s">
        <v>46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hidden="1" x14ac:dyDescent="0.3">
      <c r="A117" t="s">
        <v>46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94</v>
      </c>
      <c r="R117">
        <v>386</v>
      </c>
      <c r="S117">
        <v>-99</v>
      </c>
      <c r="T117">
        <v>-99</v>
      </c>
      <c r="U117">
        <v>-99</v>
      </c>
    </row>
    <row r="118" spans="1:21" hidden="1" x14ac:dyDescent="0.3">
      <c r="A118" t="s">
        <v>46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140</v>
      </c>
      <c r="R118">
        <v>81</v>
      </c>
      <c r="S118">
        <v>10</v>
      </c>
      <c r="T118">
        <v>50</v>
      </c>
      <c r="U118">
        <v>1110</v>
      </c>
    </row>
    <row r="119" spans="1:21" hidden="1" x14ac:dyDescent="0.3">
      <c r="A119" t="s">
        <v>46</v>
      </c>
      <c r="B119" t="s">
        <v>246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130</v>
      </c>
      <c r="R119">
        <v>64</v>
      </c>
      <c r="S119">
        <v>14</v>
      </c>
      <c r="T119">
        <v>74</v>
      </c>
      <c r="U119">
        <v>1235</v>
      </c>
    </row>
    <row r="120" spans="1:21" hidden="1" x14ac:dyDescent="0.3">
      <c r="A120" t="s">
        <v>46</v>
      </c>
      <c r="B120" t="s">
        <v>247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132</v>
      </c>
      <c r="R120">
        <v>86</v>
      </c>
      <c r="S120">
        <v>14</v>
      </c>
      <c r="T120">
        <v>50</v>
      </c>
      <c r="U120">
        <v>1182</v>
      </c>
    </row>
    <row r="121" spans="1:21" hidden="1" x14ac:dyDescent="0.3">
      <c r="A121" t="s">
        <v>46</v>
      </c>
      <c r="B121" t="s">
        <v>221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52</v>
      </c>
      <c r="R121">
        <v>425</v>
      </c>
      <c r="S121">
        <v>-99</v>
      </c>
      <c r="T121">
        <v>-99</v>
      </c>
      <c r="U121">
        <v>-99</v>
      </c>
    </row>
    <row r="122" spans="1:21" hidden="1" x14ac:dyDescent="0.3">
      <c r="A122" t="s">
        <v>46</v>
      </c>
      <c r="B122" t="s">
        <v>222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-99</v>
      </c>
      <c r="R122">
        <v>-99</v>
      </c>
      <c r="S122">
        <v>0</v>
      </c>
      <c r="T122">
        <v>50</v>
      </c>
      <c r="U122">
        <v>699</v>
      </c>
    </row>
    <row r="123" spans="1:21" hidden="1" x14ac:dyDescent="0.3">
      <c r="A123" t="s">
        <v>128</v>
      </c>
      <c r="B123" t="s">
        <v>196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82</v>
      </c>
      <c r="R123">
        <v>291</v>
      </c>
      <c r="S123">
        <v>36</v>
      </c>
      <c r="T123">
        <v>82</v>
      </c>
      <c r="U123">
        <v>633</v>
      </c>
    </row>
    <row r="124" spans="1:21" hidden="1" x14ac:dyDescent="0.3">
      <c r="A124" t="s">
        <v>128</v>
      </c>
      <c r="B124" t="s">
        <v>212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110</v>
      </c>
      <c r="R124">
        <v>133</v>
      </c>
      <c r="S124">
        <v>10</v>
      </c>
      <c r="T124">
        <v>144</v>
      </c>
      <c r="U124">
        <v>973</v>
      </c>
    </row>
    <row r="125" spans="1:21" hidden="1" x14ac:dyDescent="0.3">
      <c r="A125" t="s">
        <v>128</v>
      </c>
      <c r="B125" t="s">
        <v>214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100</v>
      </c>
      <c r="R125">
        <v>297</v>
      </c>
      <c r="S125">
        <v>85</v>
      </c>
      <c r="T125">
        <v>130</v>
      </c>
      <c r="U125">
        <v>492</v>
      </c>
    </row>
    <row r="126" spans="1:21" hidden="1" x14ac:dyDescent="0.3">
      <c r="A126" t="s">
        <v>128</v>
      </c>
      <c r="B126" t="s">
        <v>202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110</v>
      </c>
      <c r="R126">
        <v>146</v>
      </c>
      <c r="S126">
        <v>0</v>
      </c>
      <c r="T126">
        <v>56</v>
      </c>
      <c r="U126">
        <v>567</v>
      </c>
    </row>
    <row r="127" spans="1:21" hidden="1" x14ac:dyDescent="0.3">
      <c r="A127" t="s">
        <v>128</v>
      </c>
      <c r="B127" t="s">
        <v>203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130</v>
      </c>
      <c r="R127">
        <v>371</v>
      </c>
      <c r="S127">
        <v>-99</v>
      </c>
      <c r="T127">
        <v>-99</v>
      </c>
      <c r="U127">
        <v>-99</v>
      </c>
    </row>
    <row r="128" spans="1:21" hidden="1" x14ac:dyDescent="0.3">
      <c r="A128" t="s">
        <v>128</v>
      </c>
      <c r="B128" t="s">
        <v>388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102</v>
      </c>
      <c r="R128">
        <v>103</v>
      </c>
      <c r="S128">
        <v>103</v>
      </c>
      <c r="T128">
        <v>72</v>
      </c>
      <c r="U128">
        <v>436</v>
      </c>
    </row>
    <row r="129" spans="1:21" hidden="1" x14ac:dyDescent="0.3">
      <c r="A129" t="s">
        <v>128</v>
      </c>
      <c r="B129" t="s">
        <v>205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118</v>
      </c>
      <c r="R129">
        <v>219</v>
      </c>
      <c r="S129">
        <v>28</v>
      </c>
      <c r="T129">
        <v>174</v>
      </c>
      <c r="U129">
        <v>999</v>
      </c>
    </row>
    <row r="130" spans="1:21" hidden="1" x14ac:dyDescent="0.3">
      <c r="A130" t="s">
        <v>47</v>
      </c>
      <c r="B130" t="s">
        <v>196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98</v>
      </c>
      <c r="R130">
        <v>122</v>
      </c>
      <c r="S130">
        <v>-99</v>
      </c>
      <c r="T130">
        <v>-99</v>
      </c>
      <c r="U130">
        <v>-99</v>
      </c>
    </row>
    <row r="131" spans="1:21" hidden="1" x14ac:dyDescent="0.3">
      <c r="A131" t="s">
        <v>47</v>
      </c>
      <c r="B131" t="s">
        <v>212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96</v>
      </c>
      <c r="R131">
        <v>78</v>
      </c>
      <c r="S131">
        <v>-99</v>
      </c>
      <c r="T131">
        <v>-99</v>
      </c>
      <c r="U131">
        <v>-99</v>
      </c>
    </row>
    <row r="132" spans="1:21" hidden="1" x14ac:dyDescent="0.3">
      <c r="A132" t="s">
        <v>47</v>
      </c>
      <c r="B132" t="s">
        <v>214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78</v>
      </c>
      <c r="R132">
        <v>186</v>
      </c>
      <c r="S132">
        <v>-99</v>
      </c>
      <c r="T132">
        <v>-99</v>
      </c>
      <c r="U132">
        <v>-99</v>
      </c>
    </row>
    <row r="133" spans="1:21" hidden="1" x14ac:dyDescent="0.3">
      <c r="A133" t="s">
        <v>47</v>
      </c>
      <c r="B133" t="s">
        <v>202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44</v>
      </c>
      <c r="R133">
        <v>278</v>
      </c>
      <c r="S133">
        <v>-99</v>
      </c>
      <c r="T133">
        <v>-99</v>
      </c>
      <c r="U133">
        <v>-99</v>
      </c>
    </row>
    <row r="134" spans="1:21" hidden="1" x14ac:dyDescent="0.3">
      <c r="A134" t="s">
        <v>47</v>
      </c>
      <c r="B134" t="s">
        <v>203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hidden="1" x14ac:dyDescent="0.3">
      <c r="A135" t="s">
        <v>47</v>
      </c>
      <c r="B135" t="s">
        <v>205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94</v>
      </c>
      <c r="R135">
        <v>295</v>
      </c>
      <c r="S135">
        <v>-99</v>
      </c>
      <c r="T135">
        <v>-99</v>
      </c>
      <c r="U135">
        <v>-99</v>
      </c>
    </row>
    <row r="136" spans="1:21" hidden="1" x14ac:dyDescent="0.3">
      <c r="A136" t="s">
        <v>47</v>
      </c>
      <c r="B136" t="s">
        <v>216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66</v>
      </c>
      <c r="R136">
        <v>89</v>
      </c>
      <c r="S136">
        <v>-99</v>
      </c>
      <c r="T136">
        <v>-99</v>
      </c>
      <c r="U136">
        <v>-99</v>
      </c>
    </row>
    <row r="137" spans="1:21" hidden="1" x14ac:dyDescent="0.3">
      <c r="A137" t="s">
        <v>47</v>
      </c>
      <c r="B137" t="s">
        <v>217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172</v>
      </c>
      <c r="R137">
        <v>201</v>
      </c>
      <c r="S137">
        <v>10</v>
      </c>
      <c r="T137">
        <v>44</v>
      </c>
      <c r="U137">
        <v>380</v>
      </c>
    </row>
    <row r="138" spans="1:21" hidden="1" x14ac:dyDescent="0.3">
      <c r="A138" t="s">
        <v>47</v>
      </c>
      <c r="B138" t="s">
        <v>219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hidden="1" x14ac:dyDescent="0.3">
      <c r="A139" t="s">
        <v>47</v>
      </c>
      <c r="B139" t="s">
        <v>220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162</v>
      </c>
      <c r="R139">
        <v>92</v>
      </c>
      <c r="S139">
        <v>-99</v>
      </c>
      <c r="T139">
        <v>-99</v>
      </c>
      <c r="U139">
        <v>-99</v>
      </c>
    </row>
    <row r="140" spans="1:21" hidden="1" x14ac:dyDescent="0.3">
      <c r="A140" t="s">
        <v>47</v>
      </c>
      <c r="B140" t="s">
        <v>248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360</v>
      </c>
      <c r="R140">
        <v>10</v>
      </c>
      <c r="S140">
        <v>-99</v>
      </c>
      <c r="T140">
        <v>-99</v>
      </c>
      <c r="U140">
        <v>-99</v>
      </c>
    </row>
    <row r="141" spans="1:21" hidden="1" x14ac:dyDescent="0.3">
      <c r="A141" t="s">
        <v>47</v>
      </c>
      <c r="B141" t="s">
        <v>249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360</v>
      </c>
      <c r="R141">
        <v>94</v>
      </c>
      <c r="S141">
        <v>-99</v>
      </c>
      <c r="T141">
        <v>-99</v>
      </c>
      <c r="U141">
        <v>-99</v>
      </c>
    </row>
    <row r="142" spans="1:21" hidden="1" x14ac:dyDescent="0.3">
      <c r="A142" t="s">
        <v>47</v>
      </c>
      <c r="B142" t="s">
        <v>250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1</v>
      </c>
      <c r="Q142">
        <v>360</v>
      </c>
      <c r="R142">
        <v>0</v>
      </c>
      <c r="S142">
        <v>-99</v>
      </c>
      <c r="T142">
        <v>-99</v>
      </c>
      <c r="U142">
        <v>-99</v>
      </c>
    </row>
    <row r="143" spans="1:21" hidden="1" x14ac:dyDescent="0.3">
      <c r="A143" t="s">
        <v>47</v>
      </c>
      <c r="B143" t="s">
        <v>251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360</v>
      </c>
      <c r="R143">
        <v>0</v>
      </c>
      <c r="S143">
        <v>-99</v>
      </c>
      <c r="T143">
        <v>-99</v>
      </c>
      <c r="U143">
        <v>-99</v>
      </c>
    </row>
    <row r="144" spans="1:21" hidden="1" x14ac:dyDescent="0.3">
      <c r="A144" t="s">
        <v>47</v>
      </c>
      <c r="B144" t="s">
        <v>252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360</v>
      </c>
      <c r="R144">
        <v>0</v>
      </c>
      <c r="S144">
        <v>-99</v>
      </c>
      <c r="T144">
        <v>-99</v>
      </c>
      <c r="U144">
        <v>-99</v>
      </c>
    </row>
    <row r="145" spans="1:21" hidden="1" x14ac:dyDescent="0.3">
      <c r="A145" t="s">
        <v>47</v>
      </c>
      <c r="B145" t="s">
        <v>253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360</v>
      </c>
      <c r="R145">
        <v>82</v>
      </c>
      <c r="S145">
        <v>-99</v>
      </c>
      <c r="T145">
        <v>-99</v>
      </c>
      <c r="U145">
        <v>-99</v>
      </c>
    </row>
    <row r="146" spans="1:21" hidden="1" x14ac:dyDescent="0.3">
      <c r="A146" t="s">
        <v>47</v>
      </c>
      <c r="B146" t="s">
        <v>254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360</v>
      </c>
      <c r="R146">
        <v>82</v>
      </c>
      <c r="S146">
        <v>180</v>
      </c>
      <c r="T146">
        <v>8</v>
      </c>
      <c r="U146">
        <v>76</v>
      </c>
    </row>
    <row r="147" spans="1:21" hidden="1" x14ac:dyDescent="0.3">
      <c r="A147" t="s">
        <v>47</v>
      </c>
      <c r="B147" t="s">
        <v>221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360</v>
      </c>
      <c r="R147">
        <v>10</v>
      </c>
      <c r="S147">
        <v>-99</v>
      </c>
      <c r="T147">
        <v>-99</v>
      </c>
      <c r="U147">
        <v>-99</v>
      </c>
    </row>
    <row r="148" spans="1:21" hidden="1" x14ac:dyDescent="0.3">
      <c r="A148" t="s">
        <v>47</v>
      </c>
      <c r="B148" t="s">
        <v>255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182</v>
      </c>
      <c r="R148">
        <v>120</v>
      </c>
      <c r="S148">
        <v>-99</v>
      </c>
      <c r="T148">
        <v>-99</v>
      </c>
      <c r="U148">
        <v>-99</v>
      </c>
    </row>
    <row r="149" spans="1:21" hidden="1" x14ac:dyDescent="0.3">
      <c r="A149" t="s">
        <v>47</v>
      </c>
      <c r="B149" t="s">
        <v>256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134</v>
      </c>
      <c r="R149">
        <v>135</v>
      </c>
      <c r="S149">
        <v>-99</v>
      </c>
      <c r="T149">
        <v>-99</v>
      </c>
      <c r="U149">
        <v>-99</v>
      </c>
    </row>
    <row r="150" spans="1:21" hidden="1" x14ac:dyDescent="0.3">
      <c r="A150" t="s">
        <v>47</v>
      </c>
      <c r="B150" t="s">
        <v>222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108</v>
      </c>
      <c r="R150">
        <v>102</v>
      </c>
      <c r="S150">
        <v>-99</v>
      </c>
      <c r="T150">
        <v>-99</v>
      </c>
      <c r="U150">
        <v>-99</v>
      </c>
    </row>
    <row r="151" spans="1:21" hidden="1" x14ac:dyDescent="0.3">
      <c r="A151" t="s">
        <v>95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90</v>
      </c>
      <c r="R151">
        <v>99</v>
      </c>
      <c r="S151">
        <v>-99</v>
      </c>
      <c r="T151">
        <v>-99</v>
      </c>
      <c r="U151">
        <v>-99</v>
      </c>
    </row>
    <row r="152" spans="1:21" hidden="1" x14ac:dyDescent="0.3">
      <c r="A152" t="s">
        <v>95</v>
      </c>
      <c r="B152" t="s">
        <v>386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200</v>
      </c>
      <c r="T152">
        <v>38</v>
      </c>
      <c r="U152">
        <v>608</v>
      </c>
    </row>
    <row r="153" spans="1:21" hidden="1" x14ac:dyDescent="0.3">
      <c r="A153" t="s">
        <v>95</v>
      </c>
      <c r="B153" t="s">
        <v>212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301</v>
      </c>
      <c r="T153">
        <v>14</v>
      </c>
      <c r="U153">
        <v>177</v>
      </c>
    </row>
    <row r="154" spans="1:21" hidden="1" x14ac:dyDescent="0.3">
      <c r="A154" t="s">
        <v>95</v>
      </c>
      <c r="B154" t="s">
        <v>435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146</v>
      </c>
      <c r="R154">
        <v>221</v>
      </c>
      <c r="S154">
        <v>-99</v>
      </c>
      <c r="T154">
        <v>-99</v>
      </c>
      <c r="U154">
        <v>-99</v>
      </c>
    </row>
    <row r="155" spans="1:21" hidden="1" x14ac:dyDescent="0.3">
      <c r="A155" t="s">
        <v>95</v>
      </c>
      <c r="B155" t="s">
        <v>214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158</v>
      </c>
      <c r="R155">
        <v>120</v>
      </c>
      <c r="S155">
        <v>-99</v>
      </c>
      <c r="T155">
        <v>-99</v>
      </c>
      <c r="U155">
        <v>-99</v>
      </c>
    </row>
    <row r="156" spans="1:21" hidden="1" x14ac:dyDescent="0.3">
      <c r="A156" t="s">
        <v>95</v>
      </c>
      <c r="B156" t="s">
        <v>381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144</v>
      </c>
      <c r="R156">
        <v>89</v>
      </c>
      <c r="S156">
        <v>-99</v>
      </c>
      <c r="T156">
        <v>-99</v>
      </c>
      <c r="U156">
        <v>-99</v>
      </c>
    </row>
    <row r="157" spans="1:21" hidden="1" x14ac:dyDescent="0.3">
      <c r="A157" t="s">
        <v>95</v>
      </c>
      <c r="B157" t="s">
        <v>202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128</v>
      </c>
      <c r="R157">
        <v>319</v>
      </c>
      <c r="S157">
        <v>-99</v>
      </c>
      <c r="T157">
        <v>-99</v>
      </c>
      <c r="U157">
        <v>-99</v>
      </c>
    </row>
    <row r="158" spans="1:21" hidden="1" x14ac:dyDescent="0.3">
      <c r="A158" t="s">
        <v>95</v>
      </c>
      <c r="B158" t="s">
        <v>203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30</v>
      </c>
      <c r="R158">
        <v>157</v>
      </c>
      <c r="S158">
        <v>-99</v>
      </c>
      <c r="T158">
        <v>-99</v>
      </c>
      <c r="U158">
        <v>-99</v>
      </c>
    </row>
    <row r="159" spans="1:21" hidden="1" x14ac:dyDescent="0.3">
      <c r="A159" t="s">
        <v>95</v>
      </c>
      <c r="B159" t="s">
        <v>205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136</v>
      </c>
      <c r="R159">
        <v>80</v>
      </c>
      <c r="S159">
        <v>-99</v>
      </c>
      <c r="T159">
        <v>-99</v>
      </c>
      <c r="U159">
        <v>-99</v>
      </c>
    </row>
    <row r="160" spans="1:21" hidden="1" x14ac:dyDescent="0.3">
      <c r="A160" t="s">
        <v>95</v>
      </c>
      <c r="B160" t="s">
        <v>216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44</v>
      </c>
      <c r="R160">
        <v>248</v>
      </c>
      <c r="S160">
        <v>108</v>
      </c>
      <c r="T160">
        <v>4</v>
      </c>
      <c r="U160">
        <v>89</v>
      </c>
    </row>
    <row r="161" spans="1:21" hidden="1" x14ac:dyDescent="0.3">
      <c r="A161" t="s">
        <v>95</v>
      </c>
      <c r="B161" t="s">
        <v>217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96</v>
      </c>
      <c r="R161">
        <v>212</v>
      </c>
      <c r="S161">
        <v>-99</v>
      </c>
      <c r="T161">
        <v>-99</v>
      </c>
      <c r="U161">
        <v>-99</v>
      </c>
    </row>
    <row r="162" spans="1:21" hidden="1" x14ac:dyDescent="0.3">
      <c r="A162" t="s">
        <v>95</v>
      </c>
      <c r="B162" t="s">
        <v>219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272</v>
      </c>
      <c r="R162">
        <v>127</v>
      </c>
      <c r="S162">
        <v>-99</v>
      </c>
      <c r="T162">
        <v>-99</v>
      </c>
      <c r="U162">
        <v>-99</v>
      </c>
    </row>
    <row r="163" spans="1:21" hidden="1" x14ac:dyDescent="0.3">
      <c r="A163" t="s">
        <v>95</v>
      </c>
      <c r="B163" t="s">
        <v>220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hidden="1" x14ac:dyDescent="0.3">
      <c r="A164" t="s">
        <v>95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42</v>
      </c>
      <c r="R164">
        <v>466</v>
      </c>
      <c r="S164">
        <v>-99</v>
      </c>
      <c r="T164">
        <v>-99</v>
      </c>
      <c r="U164">
        <v>-99</v>
      </c>
    </row>
    <row r="165" spans="1:21" hidden="1" x14ac:dyDescent="0.3">
      <c r="A165" t="s">
        <v>95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196</v>
      </c>
      <c r="R165">
        <v>51</v>
      </c>
      <c r="S165">
        <v>318</v>
      </c>
      <c r="T165">
        <v>6</v>
      </c>
      <c r="U165">
        <v>120</v>
      </c>
    </row>
    <row r="166" spans="1:21" hidden="1" x14ac:dyDescent="0.3">
      <c r="A166" t="s">
        <v>95</v>
      </c>
      <c r="B166" t="s">
        <v>436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182</v>
      </c>
      <c r="R166">
        <v>45</v>
      </c>
      <c r="S166">
        <v>-99</v>
      </c>
      <c r="T166">
        <v>-99</v>
      </c>
      <c r="U166">
        <v>-99</v>
      </c>
    </row>
    <row r="167" spans="1:21" hidden="1" x14ac:dyDescent="0.3">
      <c r="A167" t="s">
        <v>95</v>
      </c>
      <c r="B167" t="s">
        <v>437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180</v>
      </c>
      <c r="R167">
        <v>60</v>
      </c>
      <c r="S167">
        <v>-99</v>
      </c>
      <c r="T167">
        <v>-99</v>
      </c>
      <c r="U167">
        <v>-99</v>
      </c>
    </row>
    <row r="168" spans="1:21" hidden="1" x14ac:dyDescent="0.3">
      <c r="A168" t="s">
        <v>95</v>
      </c>
      <c r="B168" t="s">
        <v>223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88</v>
      </c>
      <c r="R168">
        <v>321</v>
      </c>
      <c r="S168">
        <v>-99</v>
      </c>
      <c r="T168">
        <v>-99</v>
      </c>
      <c r="U168">
        <v>-99</v>
      </c>
    </row>
    <row r="169" spans="1:21" hidden="1" x14ac:dyDescent="0.3">
      <c r="A169" t="s">
        <v>96</v>
      </c>
      <c r="B169" t="s">
        <v>208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hidden="1" x14ac:dyDescent="0.3">
      <c r="A170" t="s">
        <v>96</v>
      </c>
      <c r="B170" t="s">
        <v>196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hidden="1" x14ac:dyDescent="0.3">
      <c r="A171" t="s">
        <v>96</v>
      </c>
      <c r="B171" t="s">
        <v>284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81</v>
      </c>
      <c r="T171">
        <v>28</v>
      </c>
      <c r="U171">
        <v>474</v>
      </c>
    </row>
    <row r="172" spans="1:21" hidden="1" x14ac:dyDescent="0.3">
      <c r="A172" t="s">
        <v>96</v>
      </c>
      <c r="B172" t="s">
        <v>212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hidden="1" x14ac:dyDescent="0.3">
      <c r="A173" t="s">
        <v>96</v>
      </c>
      <c r="B173" t="s">
        <v>214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64</v>
      </c>
      <c r="R173">
        <v>462</v>
      </c>
      <c r="S173">
        <v>-99</v>
      </c>
      <c r="T173">
        <v>-99</v>
      </c>
      <c r="U173">
        <v>-99</v>
      </c>
    </row>
    <row r="174" spans="1:21" hidden="1" x14ac:dyDescent="0.3">
      <c r="A174" t="s">
        <v>96</v>
      </c>
      <c r="B174" t="s">
        <v>400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62</v>
      </c>
      <c r="R174">
        <v>10</v>
      </c>
      <c r="S174">
        <v>-99</v>
      </c>
      <c r="T174">
        <v>-99</v>
      </c>
      <c r="U174">
        <v>-99</v>
      </c>
    </row>
    <row r="175" spans="1:21" hidden="1" x14ac:dyDescent="0.3">
      <c r="A175" t="s">
        <v>96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130</v>
      </c>
      <c r="R175">
        <v>362</v>
      </c>
      <c r="S175">
        <v>92</v>
      </c>
      <c r="T175">
        <v>126</v>
      </c>
      <c r="U175">
        <v>1101</v>
      </c>
    </row>
    <row r="176" spans="1:21" hidden="1" x14ac:dyDescent="0.3">
      <c r="A176" t="s">
        <v>96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hidden="1" x14ac:dyDescent="0.3">
      <c r="A177" t="s">
        <v>96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hidden="1" x14ac:dyDescent="0.3">
      <c r="A178" t="s">
        <v>96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hidden="1" x14ac:dyDescent="0.3">
      <c r="A179" t="s">
        <v>96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24</v>
      </c>
      <c r="R179">
        <v>160</v>
      </c>
      <c r="S179">
        <v>-99</v>
      </c>
      <c r="T179">
        <v>-99</v>
      </c>
      <c r="U179">
        <v>-99</v>
      </c>
    </row>
    <row r="180" spans="1:21" hidden="1" x14ac:dyDescent="0.3">
      <c r="A180" t="s">
        <v>96</v>
      </c>
      <c r="B180" t="s">
        <v>219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hidden="1" x14ac:dyDescent="0.3">
      <c r="A181" t="s">
        <v>96</v>
      </c>
      <c r="B181" t="s">
        <v>220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hidden="1" x14ac:dyDescent="0.3">
      <c r="A182" t="s">
        <v>96</v>
      </c>
      <c r="B182" t="s">
        <v>221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130</v>
      </c>
      <c r="R182">
        <v>72</v>
      </c>
      <c r="S182">
        <v>10</v>
      </c>
      <c r="T182">
        <v>96</v>
      </c>
      <c r="U182">
        <v>1116</v>
      </c>
    </row>
    <row r="183" spans="1:21" hidden="1" x14ac:dyDescent="0.3">
      <c r="A183" t="s">
        <v>96</v>
      </c>
      <c r="B183" t="s">
        <v>222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82</v>
      </c>
      <c r="R183">
        <v>381</v>
      </c>
      <c r="S183">
        <v>42</v>
      </c>
      <c r="T183">
        <v>56</v>
      </c>
      <c r="U183">
        <v>671</v>
      </c>
    </row>
    <row r="184" spans="1:21" hidden="1" x14ac:dyDescent="0.3">
      <c r="A184" t="s">
        <v>97</v>
      </c>
      <c r="B184" t="s">
        <v>208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hidden="1" x14ac:dyDescent="0.3">
      <c r="A185" t="s">
        <v>97</v>
      </c>
      <c r="B185" t="s">
        <v>196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hidden="1" x14ac:dyDescent="0.3">
      <c r="A186" t="s">
        <v>97</v>
      </c>
      <c r="B186" t="s">
        <v>212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hidden="1" x14ac:dyDescent="0.3">
      <c r="A187" t="s">
        <v>97</v>
      </c>
      <c r="B187" t="s">
        <v>214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hidden="1" x14ac:dyDescent="0.3">
      <c r="A188" t="s">
        <v>97</v>
      </c>
      <c r="B188" t="s">
        <v>202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hidden="1" x14ac:dyDescent="0.3">
      <c r="A189" t="s">
        <v>97</v>
      </c>
      <c r="B189" t="s">
        <v>203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hidden="1" x14ac:dyDescent="0.3">
      <c r="A190" t="s">
        <v>97</v>
      </c>
      <c r="B190" t="s">
        <v>205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234</v>
      </c>
      <c r="R190">
        <v>106</v>
      </c>
      <c r="S190">
        <v>-99</v>
      </c>
      <c r="T190">
        <v>-99</v>
      </c>
      <c r="U190">
        <v>-99</v>
      </c>
    </row>
    <row r="191" spans="1:21" hidden="1" x14ac:dyDescent="0.3">
      <c r="A191" t="s">
        <v>97</v>
      </c>
      <c r="B191" t="s">
        <v>216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hidden="1" x14ac:dyDescent="0.3">
      <c r="A192" t="s">
        <v>97</v>
      </c>
      <c r="B192" t="s">
        <v>217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hidden="1" x14ac:dyDescent="0.3">
      <c r="A193" t="s">
        <v>97</v>
      </c>
      <c r="B193" t="s">
        <v>218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28</v>
      </c>
      <c r="T193">
        <v>38</v>
      </c>
      <c r="U193">
        <v>460</v>
      </c>
    </row>
    <row r="194" spans="1:21" hidden="1" x14ac:dyDescent="0.3">
      <c r="A194" t="s">
        <v>97</v>
      </c>
      <c r="B194" t="s">
        <v>219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67</v>
      </c>
      <c r="T194">
        <v>38</v>
      </c>
      <c r="U194">
        <v>618</v>
      </c>
    </row>
    <row r="195" spans="1:21" hidden="1" x14ac:dyDescent="0.3">
      <c r="A195" t="s">
        <v>97</v>
      </c>
      <c r="B195" t="s">
        <v>220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327</v>
      </c>
      <c r="T195">
        <v>18</v>
      </c>
      <c r="U195">
        <v>366</v>
      </c>
    </row>
    <row r="196" spans="1:21" hidden="1" x14ac:dyDescent="0.3">
      <c r="A196" t="s">
        <v>97</v>
      </c>
      <c r="B196" t="s">
        <v>221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28</v>
      </c>
      <c r="R196">
        <v>278</v>
      </c>
      <c r="S196">
        <v>-99</v>
      </c>
      <c r="T196">
        <v>-99</v>
      </c>
      <c r="U196">
        <v>-99</v>
      </c>
    </row>
    <row r="197" spans="1:21" hidden="1" x14ac:dyDescent="0.3">
      <c r="A197" t="s">
        <v>97</v>
      </c>
      <c r="B197" t="s">
        <v>222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151</v>
      </c>
      <c r="T197">
        <v>78</v>
      </c>
      <c r="U197">
        <v>823</v>
      </c>
    </row>
    <row r="198" spans="1:21" hidden="1" x14ac:dyDescent="0.3">
      <c r="A198" t="s">
        <v>129</v>
      </c>
      <c r="B198" t="s">
        <v>196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24</v>
      </c>
      <c r="R198">
        <v>307</v>
      </c>
      <c r="S198">
        <v>103</v>
      </c>
      <c r="T198">
        <v>50</v>
      </c>
      <c r="U198">
        <v>569</v>
      </c>
    </row>
    <row r="199" spans="1:21" hidden="1" x14ac:dyDescent="0.3">
      <c r="A199" t="s">
        <v>129</v>
      </c>
      <c r="B199" t="s">
        <v>212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-99</v>
      </c>
      <c r="R199">
        <v>-99</v>
      </c>
      <c r="S199">
        <v>-99</v>
      </c>
      <c r="T199">
        <v>-99</v>
      </c>
      <c r="U199">
        <v>-99</v>
      </c>
    </row>
    <row r="200" spans="1:21" hidden="1" x14ac:dyDescent="0.3">
      <c r="A200" t="s">
        <v>129</v>
      </c>
      <c r="B200" t="s">
        <v>214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46</v>
      </c>
      <c r="R200">
        <v>94</v>
      </c>
      <c r="S200">
        <v>-99</v>
      </c>
      <c r="T200">
        <v>-99</v>
      </c>
      <c r="U200">
        <v>-99</v>
      </c>
    </row>
    <row r="201" spans="1:21" hidden="1" x14ac:dyDescent="0.3">
      <c r="A201" t="s">
        <v>129</v>
      </c>
      <c r="B201" t="s">
        <v>202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62</v>
      </c>
      <c r="R201">
        <v>234</v>
      </c>
      <c r="S201">
        <v>-99</v>
      </c>
      <c r="T201">
        <v>-99</v>
      </c>
      <c r="U201">
        <v>-99</v>
      </c>
    </row>
    <row r="202" spans="1:21" hidden="1" x14ac:dyDescent="0.3">
      <c r="A202" t="s">
        <v>129</v>
      </c>
      <c r="B202" t="s">
        <v>203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64</v>
      </c>
      <c r="R202">
        <v>290</v>
      </c>
      <c r="S202">
        <v>-99</v>
      </c>
      <c r="T202">
        <v>-99</v>
      </c>
      <c r="U202">
        <v>-99</v>
      </c>
    </row>
    <row r="203" spans="1:21" hidden="1" x14ac:dyDescent="0.3">
      <c r="A203" t="s">
        <v>129</v>
      </c>
      <c r="B203" t="s">
        <v>414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94</v>
      </c>
      <c r="R203">
        <v>190</v>
      </c>
      <c r="S203">
        <v>371</v>
      </c>
      <c r="T203">
        <v>12</v>
      </c>
      <c r="U203">
        <v>244</v>
      </c>
    </row>
    <row r="204" spans="1:21" hidden="1" x14ac:dyDescent="0.3">
      <c r="A204" t="s">
        <v>129</v>
      </c>
      <c r="B204" t="s">
        <v>205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112</v>
      </c>
      <c r="R204">
        <v>180</v>
      </c>
      <c r="S204">
        <v>103</v>
      </c>
      <c r="T204">
        <v>68</v>
      </c>
      <c r="U204">
        <v>590</v>
      </c>
    </row>
    <row r="205" spans="1:21" hidden="1" x14ac:dyDescent="0.3">
      <c r="A205" t="s">
        <v>129</v>
      </c>
      <c r="B205" t="s">
        <v>245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280</v>
      </c>
      <c r="R205">
        <v>91</v>
      </c>
      <c r="S205">
        <v>14</v>
      </c>
      <c r="T205">
        <v>28</v>
      </c>
      <c r="U205">
        <v>554</v>
      </c>
    </row>
    <row r="206" spans="1:21" hidden="1" x14ac:dyDescent="0.3">
      <c r="A206" t="s">
        <v>129</v>
      </c>
      <c r="B206" t="s">
        <v>216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262</v>
      </c>
      <c r="R206">
        <v>120</v>
      </c>
      <c r="S206">
        <v>166</v>
      </c>
      <c r="T206">
        <v>46</v>
      </c>
      <c r="U206">
        <v>421</v>
      </c>
    </row>
    <row r="207" spans="1:21" hidden="1" x14ac:dyDescent="0.3">
      <c r="A207" t="s">
        <v>129</v>
      </c>
      <c r="B207" t="s">
        <v>342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124</v>
      </c>
      <c r="R207">
        <v>82</v>
      </c>
      <c r="S207">
        <v>-99</v>
      </c>
      <c r="T207">
        <v>-99</v>
      </c>
      <c r="U207">
        <v>-99</v>
      </c>
    </row>
    <row r="208" spans="1:21" hidden="1" x14ac:dyDescent="0.3">
      <c r="A208" t="s">
        <v>129</v>
      </c>
      <c r="B208" t="s">
        <v>217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hidden="1" x14ac:dyDescent="0.3">
      <c r="A209" t="s">
        <v>129</v>
      </c>
      <c r="B209" t="s">
        <v>219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132</v>
      </c>
      <c r="R209">
        <v>180</v>
      </c>
      <c r="S209">
        <v>22</v>
      </c>
      <c r="T209">
        <v>82</v>
      </c>
      <c r="U209">
        <v>1004</v>
      </c>
    </row>
    <row r="210" spans="1:21" hidden="1" x14ac:dyDescent="0.3">
      <c r="A210" t="s">
        <v>129</v>
      </c>
      <c r="B210" t="s">
        <v>431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130</v>
      </c>
      <c r="R210">
        <v>0</v>
      </c>
      <c r="S210">
        <v>0</v>
      </c>
      <c r="T210">
        <v>118</v>
      </c>
      <c r="U210">
        <v>607</v>
      </c>
    </row>
    <row r="211" spans="1:21" hidden="1" x14ac:dyDescent="0.3">
      <c r="A211" t="s">
        <v>130</v>
      </c>
      <c r="B211" t="s">
        <v>212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152</v>
      </c>
      <c r="R211">
        <v>470</v>
      </c>
      <c r="S211">
        <v>85</v>
      </c>
      <c r="T211">
        <v>186</v>
      </c>
      <c r="U211">
        <v>842</v>
      </c>
    </row>
    <row r="212" spans="1:21" hidden="1" x14ac:dyDescent="0.3">
      <c r="A212" t="s">
        <v>130</v>
      </c>
      <c r="B212" t="s">
        <v>214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204</v>
      </c>
      <c r="T212">
        <v>60</v>
      </c>
      <c r="U212">
        <v>631</v>
      </c>
    </row>
    <row r="213" spans="1:21" hidden="1" x14ac:dyDescent="0.3">
      <c r="A213" t="s">
        <v>130</v>
      </c>
      <c r="B213" t="s">
        <v>202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-99</v>
      </c>
      <c r="R213">
        <v>-99</v>
      </c>
      <c r="S213">
        <v>85</v>
      </c>
      <c r="T213">
        <v>54</v>
      </c>
      <c r="U213">
        <v>720</v>
      </c>
    </row>
    <row r="214" spans="1:21" hidden="1" x14ac:dyDescent="0.3">
      <c r="A214" t="s">
        <v>130</v>
      </c>
      <c r="B214" t="s">
        <v>203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116</v>
      </c>
      <c r="R214">
        <v>150</v>
      </c>
      <c r="S214">
        <v>130</v>
      </c>
      <c r="T214">
        <v>14</v>
      </c>
      <c r="U214">
        <v>252</v>
      </c>
    </row>
    <row r="215" spans="1:21" hidden="1" x14ac:dyDescent="0.3">
      <c r="A215" t="s">
        <v>130</v>
      </c>
      <c r="B215" t="s">
        <v>205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226</v>
      </c>
      <c r="R215">
        <v>120</v>
      </c>
      <c r="S215">
        <v>-99</v>
      </c>
      <c r="T215">
        <v>-99</v>
      </c>
      <c r="U215">
        <v>-99</v>
      </c>
    </row>
    <row r="216" spans="1:21" hidden="1" x14ac:dyDescent="0.3">
      <c r="A216" t="s">
        <v>130</v>
      </c>
      <c r="B216" t="s">
        <v>216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10</v>
      </c>
      <c r="T216">
        <v>94</v>
      </c>
      <c r="U216">
        <v>1210</v>
      </c>
    </row>
    <row r="217" spans="1:21" hidden="1" x14ac:dyDescent="0.3">
      <c r="A217" t="s">
        <v>131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8</v>
      </c>
      <c r="R217">
        <v>300</v>
      </c>
      <c r="S217">
        <v>-99</v>
      </c>
      <c r="T217">
        <v>-99</v>
      </c>
      <c r="U217">
        <v>-99</v>
      </c>
    </row>
    <row r="218" spans="1:21" hidden="1" x14ac:dyDescent="0.3">
      <c r="A218" t="s">
        <v>131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104</v>
      </c>
      <c r="R218">
        <v>100</v>
      </c>
      <c r="S218">
        <v>-99</v>
      </c>
      <c r="T218">
        <v>-99</v>
      </c>
      <c r="U218">
        <v>-99</v>
      </c>
    </row>
    <row r="219" spans="1:21" hidden="1" x14ac:dyDescent="0.3">
      <c r="A219" t="s">
        <v>131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108</v>
      </c>
      <c r="R219">
        <v>108</v>
      </c>
      <c r="S219">
        <v>-99</v>
      </c>
      <c r="T219">
        <v>-99</v>
      </c>
      <c r="U219">
        <v>-99</v>
      </c>
    </row>
    <row r="220" spans="1:21" hidden="1" x14ac:dyDescent="0.3">
      <c r="A220" t="s">
        <v>131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72</v>
      </c>
      <c r="R220">
        <v>140</v>
      </c>
      <c r="S220">
        <v>-99</v>
      </c>
      <c r="T220">
        <v>-99</v>
      </c>
      <c r="U220">
        <v>-99</v>
      </c>
    </row>
    <row r="221" spans="1:21" hidden="1" x14ac:dyDescent="0.3">
      <c r="A221" t="s">
        <v>131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hidden="1" x14ac:dyDescent="0.3">
      <c r="A222" t="s">
        <v>131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88</v>
      </c>
      <c r="R222">
        <v>260</v>
      </c>
      <c r="S222">
        <v>-99</v>
      </c>
      <c r="T222">
        <v>-99</v>
      </c>
      <c r="U222">
        <v>-99</v>
      </c>
    </row>
    <row r="223" spans="1:21" hidden="1" x14ac:dyDescent="0.3">
      <c r="A223" t="s">
        <v>131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202</v>
      </c>
      <c r="R223">
        <v>100</v>
      </c>
      <c r="S223">
        <v>-99</v>
      </c>
      <c r="T223">
        <v>-99</v>
      </c>
      <c r="U223">
        <v>-99</v>
      </c>
    </row>
    <row r="224" spans="1:21" hidden="1" x14ac:dyDescent="0.3">
      <c r="A224" t="s">
        <v>131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66</v>
      </c>
      <c r="R224">
        <v>148</v>
      </c>
      <c r="S224">
        <v>-99</v>
      </c>
      <c r="T224">
        <v>-99</v>
      </c>
      <c r="U224">
        <v>-99</v>
      </c>
    </row>
    <row r="225" spans="1:21" hidden="1" x14ac:dyDescent="0.3">
      <c r="A225" t="s">
        <v>131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274</v>
      </c>
      <c r="R225">
        <v>60</v>
      </c>
      <c r="S225">
        <v>-99</v>
      </c>
      <c r="T225">
        <v>-99</v>
      </c>
      <c r="U225">
        <v>-99</v>
      </c>
    </row>
    <row r="226" spans="1:21" hidden="1" x14ac:dyDescent="0.3">
      <c r="A226" t="s">
        <v>131</v>
      </c>
      <c r="B226" t="s">
        <v>219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298</v>
      </c>
      <c r="R226">
        <v>110</v>
      </c>
      <c r="S226">
        <v>-99</v>
      </c>
      <c r="T226">
        <v>-99</v>
      </c>
      <c r="U226">
        <v>-99</v>
      </c>
    </row>
    <row r="227" spans="1:21" hidden="1" x14ac:dyDescent="0.3">
      <c r="A227" t="s">
        <v>131</v>
      </c>
      <c r="B227" t="s">
        <v>220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66</v>
      </c>
      <c r="R227">
        <v>190</v>
      </c>
      <c r="S227">
        <v>128</v>
      </c>
      <c r="T227">
        <v>30</v>
      </c>
      <c r="U227">
        <v>338</v>
      </c>
    </row>
    <row r="228" spans="1:21" hidden="1" x14ac:dyDescent="0.3">
      <c r="A228" t="s">
        <v>131</v>
      </c>
      <c r="B228" t="s">
        <v>221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166</v>
      </c>
      <c r="S228">
        <v>-99</v>
      </c>
      <c r="T228">
        <v>-99</v>
      </c>
      <c r="U228">
        <v>-99</v>
      </c>
    </row>
    <row r="229" spans="1:21" hidden="1" x14ac:dyDescent="0.3">
      <c r="A229" t="s">
        <v>132</v>
      </c>
      <c r="B229" t="s">
        <v>208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84</v>
      </c>
      <c r="R229">
        <v>313</v>
      </c>
      <c r="S229">
        <v>220</v>
      </c>
      <c r="T229">
        <v>48</v>
      </c>
      <c r="U229">
        <v>476</v>
      </c>
    </row>
    <row r="230" spans="1:21" hidden="1" x14ac:dyDescent="0.3">
      <c r="A230" t="s">
        <v>132</v>
      </c>
      <c r="B230" t="s">
        <v>196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116</v>
      </c>
      <c r="R230">
        <v>407</v>
      </c>
      <c r="S230">
        <v>0</v>
      </c>
      <c r="T230">
        <v>100</v>
      </c>
      <c r="U230">
        <v>1167</v>
      </c>
    </row>
    <row r="231" spans="1:21" hidden="1" x14ac:dyDescent="0.3">
      <c r="A231" t="s">
        <v>132</v>
      </c>
      <c r="B231" t="s">
        <v>212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218</v>
      </c>
      <c r="R231">
        <v>120</v>
      </c>
      <c r="S231">
        <v>-99</v>
      </c>
      <c r="T231">
        <v>-99</v>
      </c>
      <c r="U231">
        <v>-99</v>
      </c>
    </row>
    <row r="232" spans="1:21" hidden="1" x14ac:dyDescent="0.3">
      <c r="A232" t="s">
        <v>132</v>
      </c>
      <c r="B232" t="s">
        <v>213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360</v>
      </c>
      <c r="R232">
        <v>67</v>
      </c>
      <c r="S232">
        <v>-99</v>
      </c>
      <c r="T232">
        <v>-99</v>
      </c>
      <c r="U232">
        <v>-99</v>
      </c>
    </row>
    <row r="233" spans="1:21" hidden="1" x14ac:dyDescent="0.3">
      <c r="A233" t="s">
        <v>132</v>
      </c>
      <c r="B233" t="s">
        <v>392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85</v>
      </c>
      <c r="S233">
        <v>-99</v>
      </c>
      <c r="T233">
        <v>-99</v>
      </c>
      <c r="U233">
        <v>-99</v>
      </c>
    </row>
    <row r="234" spans="1:21" hidden="1" x14ac:dyDescent="0.3">
      <c r="A234" t="s">
        <v>132</v>
      </c>
      <c r="B234" t="s">
        <v>458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64</v>
      </c>
      <c r="S234">
        <v>-99</v>
      </c>
      <c r="T234">
        <v>-99</v>
      </c>
      <c r="U234">
        <v>-99</v>
      </c>
    </row>
    <row r="235" spans="1:21" hidden="1" x14ac:dyDescent="0.3">
      <c r="A235" t="s">
        <v>132</v>
      </c>
      <c r="B235" t="s">
        <v>368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360</v>
      </c>
      <c r="R235">
        <v>73</v>
      </c>
      <c r="S235">
        <v>-99</v>
      </c>
      <c r="T235">
        <v>-99</v>
      </c>
      <c r="U235">
        <v>-99</v>
      </c>
    </row>
    <row r="236" spans="1:21" hidden="1" x14ac:dyDescent="0.3">
      <c r="A236" t="s">
        <v>132</v>
      </c>
      <c r="B236" t="s">
        <v>214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200</v>
      </c>
      <c r="R236">
        <v>81</v>
      </c>
      <c r="S236">
        <v>-99</v>
      </c>
      <c r="T236">
        <v>-99</v>
      </c>
      <c r="U236">
        <v>-99</v>
      </c>
    </row>
    <row r="237" spans="1:21" hidden="1" x14ac:dyDescent="0.3">
      <c r="A237" t="s">
        <v>132</v>
      </c>
      <c r="B237" t="s">
        <v>308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72</v>
      </c>
      <c r="R237">
        <v>276</v>
      </c>
      <c r="S237">
        <v>139</v>
      </c>
      <c r="T237">
        <v>28</v>
      </c>
      <c r="U237">
        <v>536</v>
      </c>
    </row>
    <row r="238" spans="1:21" hidden="1" x14ac:dyDescent="0.3">
      <c r="A238" t="s">
        <v>132</v>
      </c>
      <c r="B238" t="s">
        <v>202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274</v>
      </c>
      <c r="R238">
        <v>100</v>
      </c>
      <c r="S238">
        <v>-99</v>
      </c>
      <c r="T238">
        <v>-99</v>
      </c>
      <c r="U238">
        <v>-99</v>
      </c>
    </row>
    <row r="239" spans="1:21" hidden="1" x14ac:dyDescent="0.3">
      <c r="A239" t="s">
        <v>132</v>
      </c>
      <c r="B239" t="s">
        <v>203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34</v>
      </c>
      <c r="R239">
        <v>297</v>
      </c>
      <c r="S239">
        <v>32</v>
      </c>
      <c r="T239">
        <v>40</v>
      </c>
      <c r="U239">
        <v>691</v>
      </c>
    </row>
    <row r="240" spans="1:21" hidden="1" x14ac:dyDescent="0.3">
      <c r="A240" t="s">
        <v>132</v>
      </c>
      <c r="B240" t="s">
        <v>205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118</v>
      </c>
      <c r="R240">
        <v>170</v>
      </c>
      <c r="S240">
        <v>110</v>
      </c>
      <c r="T240">
        <v>18</v>
      </c>
      <c r="U240">
        <v>244</v>
      </c>
    </row>
    <row r="241" spans="1:21" hidden="1" x14ac:dyDescent="0.3">
      <c r="A241" t="s">
        <v>132</v>
      </c>
      <c r="B241" t="s">
        <v>438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88</v>
      </c>
      <c r="R241">
        <v>180</v>
      </c>
      <c r="S241">
        <v>160</v>
      </c>
      <c r="T241">
        <v>36</v>
      </c>
      <c r="U241">
        <v>435</v>
      </c>
    </row>
    <row r="242" spans="1:21" hidden="1" x14ac:dyDescent="0.3">
      <c r="A242" t="s">
        <v>132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112</v>
      </c>
      <c r="R242">
        <v>136</v>
      </c>
      <c r="S242">
        <v>10</v>
      </c>
      <c r="T242">
        <v>94</v>
      </c>
      <c r="U242">
        <v>1170</v>
      </c>
    </row>
    <row r="243" spans="1:21" hidden="1" x14ac:dyDescent="0.3">
      <c r="A243" t="s">
        <v>132</v>
      </c>
      <c r="B243" t="s">
        <v>217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224</v>
      </c>
      <c r="R243">
        <v>226</v>
      </c>
      <c r="S243">
        <v>160</v>
      </c>
      <c r="T243">
        <v>40</v>
      </c>
      <c r="U243">
        <v>742</v>
      </c>
    </row>
    <row r="244" spans="1:21" hidden="1" x14ac:dyDescent="0.3">
      <c r="A244" t="s">
        <v>132</v>
      </c>
      <c r="B244" t="s">
        <v>219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222</v>
      </c>
      <c r="R244">
        <v>64</v>
      </c>
      <c r="S244">
        <v>36</v>
      </c>
      <c r="T244">
        <v>58</v>
      </c>
      <c r="U244">
        <v>826</v>
      </c>
    </row>
    <row r="245" spans="1:21" hidden="1" x14ac:dyDescent="0.3">
      <c r="A245" t="s">
        <v>48</v>
      </c>
      <c r="B245" t="s">
        <v>208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48</v>
      </c>
      <c r="R245">
        <v>133</v>
      </c>
      <c r="S245">
        <v>-99</v>
      </c>
      <c r="T245">
        <v>-99</v>
      </c>
      <c r="U245">
        <v>-99</v>
      </c>
    </row>
    <row r="246" spans="1:21" hidden="1" x14ac:dyDescent="0.3">
      <c r="A246" t="s">
        <v>48</v>
      </c>
      <c r="B246" t="s">
        <v>196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26</v>
      </c>
      <c r="R246">
        <v>304</v>
      </c>
      <c r="S246">
        <v>-99</v>
      </c>
      <c r="T246">
        <v>-99</v>
      </c>
      <c r="U246">
        <v>-99</v>
      </c>
    </row>
    <row r="247" spans="1:21" hidden="1" x14ac:dyDescent="0.3">
      <c r="A247" t="s">
        <v>48</v>
      </c>
      <c r="B247" t="s">
        <v>212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hidden="1" x14ac:dyDescent="0.3">
      <c r="A248" t="s">
        <v>48</v>
      </c>
      <c r="B248" t="s">
        <v>226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58</v>
      </c>
      <c r="T248">
        <v>86</v>
      </c>
      <c r="U248">
        <v>1022</v>
      </c>
    </row>
    <row r="249" spans="1:21" hidden="1" x14ac:dyDescent="0.3">
      <c r="A249" t="s">
        <v>48</v>
      </c>
      <c r="B249" t="s">
        <v>214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46</v>
      </c>
      <c r="R249">
        <v>572</v>
      </c>
      <c r="S249">
        <v>0</v>
      </c>
      <c r="T249">
        <v>154</v>
      </c>
      <c r="U249">
        <v>840</v>
      </c>
    </row>
    <row r="250" spans="1:21" hidden="1" x14ac:dyDescent="0.3">
      <c r="A250" t="s">
        <v>48</v>
      </c>
      <c r="B250" t="s">
        <v>202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106</v>
      </c>
      <c r="R250">
        <v>300</v>
      </c>
      <c r="S250">
        <v>10</v>
      </c>
      <c r="T250">
        <v>94</v>
      </c>
      <c r="U250">
        <v>1118</v>
      </c>
    </row>
    <row r="251" spans="1:21" hidden="1" x14ac:dyDescent="0.3">
      <c r="A251" t="s">
        <v>48</v>
      </c>
      <c r="B251" t="s">
        <v>203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82</v>
      </c>
      <c r="R251">
        <v>344</v>
      </c>
      <c r="S251">
        <v>184</v>
      </c>
      <c r="T251">
        <v>52</v>
      </c>
      <c r="U251">
        <v>548</v>
      </c>
    </row>
    <row r="252" spans="1:21" hidden="1" x14ac:dyDescent="0.3">
      <c r="A252" t="s">
        <v>48</v>
      </c>
      <c r="B252" t="s">
        <v>257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34</v>
      </c>
      <c r="R252">
        <v>627</v>
      </c>
      <c r="S252">
        <v>61</v>
      </c>
      <c r="T252">
        <v>22</v>
      </c>
      <c r="U252">
        <v>544</v>
      </c>
    </row>
    <row r="253" spans="1:21" hidden="1" x14ac:dyDescent="0.3">
      <c r="A253" t="s">
        <v>48</v>
      </c>
      <c r="B253" t="s">
        <v>258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22</v>
      </c>
      <c r="R253">
        <v>383</v>
      </c>
      <c r="S253">
        <v>-99</v>
      </c>
      <c r="T253">
        <v>-99</v>
      </c>
      <c r="U253">
        <v>-99</v>
      </c>
    </row>
    <row r="254" spans="1:21" hidden="1" x14ac:dyDescent="0.3">
      <c r="A254" t="s">
        <v>133</v>
      </c>
      <c r="B254" t="s">
        <v>208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hidden="1" x14ac:dyDescent="0.3">
      <c r="A255" t="s">
        <v>133</v>
      </c>
      <c r="B255" t="s">
        <v>196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hidden="1" x14ac:dyDescent="0.3">
      <c r="A256" t="s">
        <v>133</v>
      </c>
      <c r="B256" t="s">
        <v>212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114</v>
      </c>
      <c r="R256">
        <v>148</v>
      </c>
      <c r="S256">
        <v>-99</v>
      </c>
      <c r="T256">
        <v>-99</v>
      </c>
      <c r="U256">
        <v>-99</v>
      </c>
    </row>
    <row r="257" spans="1:21" hidden="1" x14ac:dyDescent="0.3">
      <c r="A257" t="s">
        <v>133</v>
      </c>
      <c r="B257" t="s">
        <v>214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hidden="1" x14ac:dyDescent="0.3">
      <c r="A258" t="s">
        <v>133</v>
      </c>
      <c r="B258" t="s">
        <v>202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hidden="1" x14ac:dyDescent="0.3">
      <c r="A259" t="s">
        <v>133</v>
      </c>
      <c r="B259" t="s">
        <v>203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118</v>
      </c>
      <c r="U259">
        <v>1151</v>
      </c>
    </row>
    <row r="260" spans="1:21" hidden="1" x14ac:dyDescent="0.3">
      <c r="A260" t="s">
        <v>133</v>
      </c>
      <c r="B260" t="s">
        <v>205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hidden="1" x14ac:dyDescent="0.3">
      <c r="A261" t="s">
        <v>133</v>
      </c>
      <c r="B261" t="s">
        <v>216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50</v>
      </c>
      <c r="R261">
        <v>125</v>
      </c>
      <c r="S261">
        <v>-99</v>
      </c>
      <c r="T261">
        <v>-99</v>
      </c>
      <c r="U261">
        <v>-99</v>
      </c>
    </row>
    <row r="262" spans="1:21" hidden="1" x14ac:dyDescent="0.3">
      <c r="A262" t="s">
        <v>133</v>
      </c>
      <c r="B262" t="s">
        <v>217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184</v>
      </c>
      <c r="T262">
        <v>4</v>
      </c>
      <c r="U262">
        <v>80</v>
      </c>
    </row>
    <row r="263" spans="1:21" hidden="1" x14ac:dyDescent="0.3">
      <c r="A263" t="s">
        <v>133</v>
      </c>
      <c r="B263" t="s">
        <v>219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146</v>
      </c>
      <c r="R263">
        <v>158</v>
      </c>
      <c r="S263">
        <v>20</v>
      </c>
      <c r="T263">
        <v>142</v>
      </c>
      <c r="U263">
        <v>770</v>
      </c>
    </row>
    <row r="264" spans="1:21" hidden="1" x14ac:dyDescent="0.3">
      <c r="A264" t="s">
        <v>133</v>
      </c>
      <c r="B264" t="s">
        <v>220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hidden="1" x14ac:dyDescent="0.3">
      <c r="A265" t="s">
        <v>133</v>
      </c>
      <c r="B265" t="s">
        <v>221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10</v>
      </c>
      <c r="T265">
        <v>108</v>
      </c>
      <c r="U265">
        <v>1261</v>
      </c>
    </row>
    <row r="266" spans="1:21" hidden="1" x14ac:dyDescent="0.3">
      <c r="A266" t="s">
        <v>133</v>
      </c>
      <c r="B266" t="s">
        <v>222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114</v>
      </c>
      <c r="R266">
        <v>298</v>
      </c>
      <c r="S266">
        <v>144</v>
      </c>
      <c r="T266">
        <v>36</v>
      </c>
      <c r="U266">
        <v>614</v>
      </c>
    </row>
    <row r="267" spans="1:21" hidden="1" x14ac:dyDescent="0.3">
      <c r="A267" t="s">
        <v>133</v>
      </c>
      <c r="B267" t="s">
        <v>223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142</v>
      </c>
      <c r="R267">
        <v>117</v>
      </c>
      <c r="S267">
        <v>63</v>
      </c>
      <c r="T267">
        <v>78</v>
      </c>
      <c r="U267">
        <v>546</v>
      </c>
    </row>
    <row r="268" spans="1:21" hidden="1" x14ac:dyDescent="0.3">
      <c r="A268" t="s">
        <v>49</v>
      </c>
      <c r="B268" t="s">
        <v>208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76</v>
      </c>
      <c r="R268">
        <v>184</v>
      </c>
      <c r="S268">
        <v>-99</v>
      </c>
      <c r="T268">
        <v>-99</v>
      </c>
      <c r="U268">
        <v>-99</v>
      </c>
    </row>
    <row r="269" spans="1:21" hidden="1" x14ac:dyDescent="0.3">
      <c r="A269" t="s">
        <v>49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-99</v>
      </c>
      <c r="R269">
        <v>-99</v>
      </c>
      <c r="S269">
        <v>92</v>
      </c>
      <c r="T269">
        <v>106</v>
      </c>
      <c r="U269">
        <v>787</v>
      </c>
    </row>
    <row r="270" spans="1:21" hidden="1" x14ac:dyDescent="0.3">
      <c r="A270" t="s">
        <v>49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hidden="1" x14ac:dyDescent="0.3">
      <c r="A271" t="s">
        <v>49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94</v>
      </c>
      <c r="R271">
        <v>120</v>
      </c>
      <c r="S271">
        <v>-99</v>
      </c>
      <c r="T271">
        <v>-99</v>
      </c>
      <c r="U271">
        <v>-99</v>
      </c>
    </row>
    <row r="272" spans="1:21" hidden="1" x14ac:dyDescent="0.3">
      <c r="A272" t="s">
        <v>49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20</v>
      </c>
      <c r="R272">
        <v>573</v>
      </c>
      <c r="S272">
        <v>90</v>
      </c>
      <c r="T272">
        <v>76</v>
      </c>
      <c r="U272">
        <v>798</v>
      </c>
    </row>
    <row r="273" spans="1:21" hidden="1" x14ac:dyDescent="0.3">
      <c r="A273" t="s">
        <v>49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94</v>
      </c>
      <c r="R273">
        <v>557</v>
      </c>
      <c r="S273">
        <v>190</v>
      </c>
      <c r="T273">
        <v>120</v>
      </c>
      <c r="U273">
        <v>837</v>
      </c>
    </row>
    <row r="274" spans="1:21" hidden="1" x14ac:dyDescent="0.3">
      <c r="A274" t="s">
        <v>49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64</v>
      </c>
      <c r="R274">
        <v>126</v>
      </c>
      <c r="S274">
        <v>28</v>
      </c>
      <c r="T274">
        <v>68</v>
      </c>
      <c r="U274">
        <v>665</v>
      </c>
    </row>
    <row r="275" spans="1:21" hidden="1" x14ac:dyDescent="0.3">
      <c r="A275" t="s">
        <v>49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216</v>
      </c>
      <c r="R275">
        <v>106</v>
      </c>
      <c r="S275">
        <v>10</v>
      </c>
      <c r="T275">
        <v>156</v>
      </c>
      <c r="U275">
        <v>721</v>
      </c>
    </row>
    <row r="276" spans="1:21" hidden="1" x14ac:dyDescent="0.3">
      <c r="A276" t="s">
        <v>49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172</v>
      </c>
      <c r="R276">
        <v>142</v>
      </c>
      <c r="S276">
        <v>28</v>
      </c>
      <c r="T276">
        <v>138</v>
      </c>
      <c r="U276">
        <v>509</v>
      </c>
    </row>
    <row r="277" spans="1:21" hidden="1" x14ac:dyDescent="0.3">
      <c r="A277" t="s">
        <v>49</v>
      </c>
      <c r="B277" t="s">
        <v>259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180</v>
      </c>
      <c r="R277">
        <v>102</v>
      </c>
      <c r="S277">
        <v>22</v>
      </c>
      <c r="T277">
        <v>162</v>
      </c>
      <c r="U277">
        <v>805</v>
      </c>
    </row>
    <row r="278" spans="1:21" hidden="1" x14ac:dyDescent="0.3">
      <c r="A278" t="s">
        <v>49</v>
      </c>
      <c r="B278" t="s">
        <v>219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290</v>
      </c>
      <c r="R278">
        <v>61</v>
      </c>
      <c r="S278">
        <v>20</v>
      </c>
      <c r="T278">
        <v>202</v>
      </c>
      <c r="U278">
        <v>642</v>
      </c>
    </row>
    <row r="279" spans="1:21" hidden="1" x14ac:dyDescent="0.3">
      <c r="A279" t="s">
        <v>49</v>
      </c>
      <c r="B279" t="s">
        <v>260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310</v>
      </c>
      <c r="R279">
        <v>127</v>
      </c>
      <c r="S279">
        <v>28</v>
      </c>
      <c r="T279">
        <v>136</v>
      </c>
      <c r="U279">
        <v>732</v>
      </c>
    </row>
    <row r="280" spans="1:21" hidden="1" x14ac:dyDescent="0.3">
      <c r="A280" t="s">
        <v>49</v>
      </c>
      <c r="B280" t="s">
        <v>220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1</v>
      </c>
      <c r="Q280">
        <v>314</v>
      </c>
      <c r="R280">
        <v>282</v>
      </c>
      <c r="S280">
        <v>10</v>
      </c>
      <c r="T280">
        <v>188</v>
      </c>
      <c r="U280">
        <v>1063</v>
      </c>
    </row>
    <row r="281" spans="1:21" hidden="1" x14ac:dyDescent="0.3">
      <c r="A281" t="s">
        <v>50</v>
      </c>
      <c r="B281" t="s">
        <v>208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78</v>
      </c>
      <c r="R281">
        <v>233</v>
      </c>
      <c r="S281">
        <v>-99</v>
      </c>
      <c r="T281">
        <v>-99</v>
      </c>
      <c r="U281">
        <v>-99</v>
      </c>
    </row>
    <row r="282" spans="1:21" hidden="1" x14ac:dyDescent="0.3">
      <c r="A282" t="s">
        <v>50</v>
      </c>
      <c r="B282" t="s">
        <v>196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112</v>
      </c>
      <c r="R282">
        <v>130</v>
      </c>
      <c r="S282">
        <v>-99</v>
      </c>
      <c r="T282">
        <v>-99</v>
      </c>
      <c r="U282">
        <v>-99</v>
      </c>
    </row>
    <row r="283" spans="1:21" hidden="1" x14ac:dyDescent="0.3">
      <c r="A283" t="s">
        <v>50</v>
      </c>
      <c r="B283" t="s">
        <v>212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64</v>
      </c>
      <c r="R283">
        <v>277</v>
      </c>
      <c r="S283">
        <v>-99</v>
      </c>
      <c r="T283">
        <v>-99</v>
      </c>
      <c r="U283">
        <v>-99</v>
      </c>
    </row>
    <row r="284" spans="1:21" hidden="1" x14ac:dyDescent="0.3">
      <c r="A284" t="s">
        <v>50</v>
      </c>
      <c r="B284" t="s">
        <v>214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62</v>
      </c>
      <c r="R284">
        <v>461</v>
      </c>
      <c r="S284">
        <v>-99</v>
      </c>
      <c r="T284">
        <v>-99</v>
      </c>
      <c r="U284">
        <v>-99</v>
      </c>
    </row>
    <row r="285" spans="1:21" hidden="1" x14ac:dyDescent="0.3">
      <c r="A285" t="s">
        <v>50</v>
      </c>
      <c r="B285" t="s">
        <v>202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hidden="1" x14ac:dyDescent="0.3">
      <c r="A286" t="s">
        <v>50</v>
      </c>
      <c r="B286" t="s">
        <v>203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70</v>
      </c>
      <c r="R286">
        <v>219</v>
      </c>
      <c r="S286">
        <v>-99</v>
      </c>
      <c r="T286">
        <v>-99</v>
      </c>
      <c r="U286">
        <v>-99</v>
      </c>
    </row>
    <row r="287" spans="1:21" hidden="1" x14ac:dyDescent="0.3">
      <c r="A287" t="s">
        <v>50</v>
      </c>
      <c r="B287" t="s">
        <v>205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hidden="1" x14ac:dyDescent="0.3">
      <c r="A288" t="s">
        <v>50</v>
      </c>
      <c r="B288" t="s">
        <v>217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hidden="1" x14ac:dyDescent="0.3">
      <c r="A289" t="s">
        <v>50</v>
      </c>
      <c r="B289" t="s">
        <v>219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120</v>
      </c>
      <c r="R289">
        <v>112</v>
      </c>
      <c r="S289">
        <v>297</v>
      </c>
      <c r="T289">
        <v>14</v>
      </c>
      <c r="U289">
        <v>210</v>
      </c>
    </row>
    <row r="290" spans="1:21" hidden="1" x14ac:dyDescent="0.3">
      <c r="A290" t="s">
        <v>50</v>
      </c>
      <c r="B290" t="s">
        <v>220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124</v>
      </c>
      <c r="R290">
        <v>117</v>
      </c>
      <c r="S290">
        <v>-99</v>
      </c>
      <c r="T290">
        <v>-99</v>
      </c>
      <c r="U290">
        <v>-99</v>
      </c>
    </row>
    <row r="291" spans="1:21" hidden="1" x14ac:dyDescent="0.3">
      <c r="A291" t="s">
        <v>50</v>
      </c>
      <c r="B291" t="s">
        <v>221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58</v>
      </c>
      <c r="R291">
        <v>92</v>
      </c>
      <c r="S291">
        <v>-99</v>
      </c>
      <c r="T291">
        <v>-99</v>
      </c>
      <c r="U291">
        <v>-99</v>
      </c>
    </row>
    <row r="292" spans="1:21" hidden="1" x14ac:dyDescent="0.3">
      <c r="A292" t="s">
        <v>50</v>
      </c>
      <c r="B292" t="s">
        <v>223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128</v>
      </c>
      <c r="R292">
        <v>304</v>
      </c>
      <c r="S292">
        <v>-99</v>
      </c>
      <c r="T292">
        <v>-99</v>
      </c>
      <c r="U292">
        <v>-99</v>
      </c>
    </row>
    <row r="293" spans="1:21" hidden="1" x14ac:dyDescent="0.3">
      <c r="A293" t="s">
        <v>51</v>
      </c>
      <c r="B293" t="s">
        <v>208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hidden="1" x14ac:dyDescent="0.3">
      <c r="A294" t="s">
        <v>51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hidden="1" x14ac:dyDescent="0.3">
      <c r="A295" t="s">
        <v>51</v>
      </c>
      <c r="B295" t="s">
        <v>212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hidden="1" x14ac:dyDescent="0.3">
      <c r="A296" t="s">
        <v>51</v>
      </c>
      <c r="B296" t="s">
        <v>214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hidden="1" x14ac:dyDescent="0.3">
      <c r="A297" t="s">
        <v>51</v>
      </c>
      <c r="B297" t="s">
        <v>202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hidden="1" x14ac:dyDescent="0.3">
      <c r="A298" t="s">
        <v>51</v>
      </c>
      <c r="B298" t="s">
        <v>203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124</v>
      </c>
      <c r="R298">
        <v>110</v>
      </c>
      <c r="S298">
        <v>30</v>
      </c>
      <c r="T298">
        <v>32</v>
      </c>
      <c r="U298">
        <v>607</v>
      </c>
    </row>
    <row r="299" spans="1:21" hidden="1" x14ac:dyDescent="0.3">
      <c r="A299" t="s">
        <v>51</v>
      </c>
      <c r="B299" t="s">
        <v>205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218</v>
      </c>
      <c r="R299">
        <v>122</v>
      </c>
      <c r="S299">
        <v>-99</v>
      </c>
      <c r="T299">
        <v>-99</v>
      </c>
      <c r="U299">
        <v>-99</v>
      </c>
    </row>
    <row r="300" spans="1:21" hidden="1" x14ac:dyDescent="0.3">
      <c r="A300" t="s">
        <v>51</v>
      </c>
      <c r="B300" t="s">
        <v>261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hidden="1" x14ac:dyDescent="0.3">
      <c r="A301" t="s">
        <v>51</v>
      </c>
      <c r="B301" t="s">
        <v>216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276</v>
      </c>
      <c r="R301">
        <v>92</v>
      </c>
      <c r="S301">
        <v>-99</v>
      </c>
      <c r="T301">
        <v>-99</v>
      </c>
      <c r="U301">
        <v>-99</v>
      </c>
    </row>
    <row r="302" spans="1:21" hidden="1" x14ac:dyDescent="0.3">
      <c r="A302" t="s">
        <v>51</v>
      </c>
      <c r="B302" t="s">
        <v>262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348</v>
      </c>
      <c r="R302">
        <v>110</v>
      </c>
      <c r="S302">
        <v>10</v>
      </c>
      <c r="T302">
        <v>90</v>
      </c>
      <c r="U302">
        <v>734</v>
      </c>
    </row>
    <row r="303" spans="1:21" hidden="1" x14ac:dyDescent="0.3">
      <c r="A303" t="s">
        <v>51</v>
      </c>
      <c r="B303" t="s">
        <v>263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360</v>
      </c>
      <c r="R303">
        <v>139</v>
      </c>
      <c r="S303">
        <v>10</v>
      </c>
      <c r="T303">
        <v>74</v>
      </c>
      <c r="U303">
        <v>763</v>
      </c>
    </row>
    <row r="304" spans="1:21" hidden="1" x14ac:dyDescent="0.3">
      <c r="A304" t="s">
        <v>51</v>
      </c>
      <c r="B304" t="s">
        <v>264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272</v>
      </c>
      <c r="R304">
        <v>155</v>
      </c>
      <c r="S304">
        <v>-99</v>
      </c>
      <c r="T304">
        <v>-99</v>
      </c>
      <c r="U304">
        <v>-99</v>
      </c>
    </row>
    <row r="305" spans="1:21" hidden="1" x14ac:dyDescent="0.3">
      <c r="A305" t="s">
        <v>51</v>
      </c>
      <c r="B305" t="s">
        <v>265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314</v>
      </c>
      <c r="R305">
        <v>180</v>
      </c>
      <c r="S305">
        <v>-99</v>
      </c>
      <c r="T305">
        <v>-99</v>
      </c>
      <c r="U305">
        <v>-99</v>
      </c>
    </row>
    <row r="306" spans="1:21" hidden="1" x14ac:dyDescent="0.3">
      <c r="A306" t="s">
        <v>51</v>
      </c>
      <c r="B306" t="s">
        <v>266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162</v>
      </c>
      <c r="R306">
        <v>175</v>
      </c>
      <c r="S306">
        <v>-99</v>
      </c>
      <c r="T306">
        <v>-99</v>
      </c>
      <c r="U306">
        <v>-99</v>
      </c>
    </row>
    <row r="307" spans="1:21" hidden="1" x14ac:dyDescent="0.3">
      <c r="A307" t="s">
        <v>51</v>
      </c>
      <c r="B307" t="s">
        <v>217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142</v>
      </c>
      <c r="R307">
        <v>90</v>
      </c>
      <c r="S307">
        <v>210</v>
      </c>
      <c r="T307">
        <v>28</v>
      </c>
      <c r="U307">
        <v>178</v>
      </c>
    </row>
    <row r="308" spans="1:21" hidden="1" x14ac:dyDescent="0.3">
      <c r="A308" t="s">
        <v>51</v>
      </c>
      <c r="B308" t="s">
        <v>219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260</v>
      </c>
      <c r="R308">
        <v>126</v>
      </c>
      <c r="S308">
        <v>-99</v>
      </c>
      <c r="T308">
        <v>-99</v>
      </c>
      <c r="U308">
        <v>-99</v>
      </c>
    </row>
    <row r="309" spans="1:21" hidden="1" x14ac:dyDescent="0.3">
      <c r="A309" t="s">
        <v>51</v>
      </c>
      <c r="B309" t="s">
        <v>220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360</v>
      </c>
      <c r="R309">
        <v>104</v>
      </c>
      <c r="S309">
        <v>112</v>
      </c>
      <c r="T309">
        <v>12</v>
      </c>
      <c r="U309">
        <v>102</v>
      </c>
    </row>
    <row r="310" spans="1:21" hidden="1" x14ac:dyDescent="0.3">
      <c r="A310" t="s">
        <v>51</v>
      </c>
      <c r="B310" t="s">
        <v>221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89</v>
      </c>
      <c r="S310">
        <v>100</v>
      </c>
      <c r="T310">
        <v>40</v>
      </c>
      <c r="U310">
        <v>626</v>
      </c>
    </row>
    <row r="311" spans="1:21" hidden="1" x14ac:dyDescent="0.3">
      <c r="A311" t="s">
        <v>51</v>
      </c>
      <c r="B311" t="s">
        <v>222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330</v>
      </c>
      <c r="R311">
        <v>10</v>
      </c>
      <c r="S311">
        <v>-99</v>
      </c>
      <c r="T311">
        <v>-99</v>
      </c>
      <c r="U311">
        <v>-99</v>
      </c>
    </row>
    <row r="312" spans="1:21" hidden="1" x14ac:dyDescent="0.3">
      <c r="A312" t="s">
        <v>51</v>
      </c>
      <c r="B312" t="s">
        <v>223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338</v>
      </c>
      <c r="R312">
        <v>82</v>
      </c>
      <c r="S312">
        <v>-99</v>
      </c>
      <c r="T312">
        <v>-99</v>
      </c>
      <c r="U312">
        <v>-99</v>
      </c>
    </row>
    <row r="313" spans="1:21" hidden="1" x14ac:dyDescent="0.3">
      <c r="A313" t="s">
        <v>51</v>
      </c>
      <c r="B313" t="s">
        <v>267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208</v>
      </c>
      <c r="R313">
        <v>170</v>
      </c>
      <c r="S313">
        <v>-99</v>
      </c>
      <c r="T313">
        <v>-99</v>
      </c>
      <c r="U313">
        <v>-99</v>
      </c>
    </row>
    <row r="314" spans="1:21" hidden="1" x14ac:dyDescent="0.3">
      <c r="A314" t="s">
        <v>52</v>
      </c>
      <c r="B314" t="s">
        <v>208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hidden="1" x14ac:dyDescent="0.3">
      <c r="A315" t="s">
        <v>52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hidden="1" x14ac:dyDescent="0.3">
      <c r="A316" t="s">
        <v>52</v>
      </c>
      <c r="B316" t="s">
        <v>212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hidden="1" x14ac:dyDescent="0.3">
      <c r="A317" t="s">
        <v>52</v>
      </c>
      <c r="B317" t="s">
        <v>214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-99</v>
      </c>
      <c r="T317">
        <v>-99</v>
      </c>
      <c r="U317">
        <v>-99</v>
      </c>
    </row>
    <row r="318" spans="1:21" hidden="1" x14ac:dyDescent="0.3">
      <c r="A318" t="s">
        <v>52</v>
      </c>
      <c r="B318" t="s">
        <v>202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10</v>
      </c>
      <c r="T318">
        <v>92</v>
      </c>
      <c r="U318">
        <v>933</v>
      </c>
    </row>
    <row r="319" spans="1:21" hidden="1" x14ac:dyDescent="0.3">
      <c r="A319" t="s">
        <v>52</v>
      </c>
      <c r="B319" t="s">
        <v>203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92</v>
      </c>
      <c r="R319">
        <v>120</v>
      </c>
      <c r="S319">
        <v>-99</v>
      </c>
      <c r="T319">
        <v>-99</v>
      </c>
      <c r="U319">
        <v>-99</v>
      </c>
    </row>
    <row r="320" spans="1:21" hidden="1" x14ac:dyDescent="0.3">
      <c r="A320" t="s">
        <v>52</v>
      </c>
      <c r="B320" t="s">
        <v>205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74</v>
      </c>
      <c r="R320">
        <v>130</v>
      </c>
      <c r="S320">
        <v>-99</v>
      </c>
      <c r="T320">
        <v>-99</v>
      </c>
      <c r="U320">
        <v>-99</v>
      </c>
    </row>
    <row r="321" spans="1:21" hidden="1" x14ac:dyDescent="0.3">
      <c r="A321" t="s">
        <v>52</v>
      </c>
      <c r="B321" t="s">
        <v>216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102</v>
      </c>
      <c r="R321">
        <v>144</v>
      </c>
      <c r="S321">
        <v>22</v>
      </c>
      <c r="T321">
        <v>84</v>
      </c>
      <c r="U321">
        <v>780</v>
      </c>
    </row>
    <row r="322" spans="1:21" hidden="1" x14ac:dyDescent="0.3">
      <c r="A322" t="s">
        <v>52</v>
      </c>
      <c r="B322" t="s">
        <v>217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126</v>
      </c>
      <c r="R322">
        <v>208</v>
      </c>
      <c r="S322">
        <v>10</v>
      </c>
      <c r="T322">
        <v>104</v>
      </c>
      <c r="U322">
        <v>916</v>
      </c>
    </row>
    <row r="323" spans="1:21" hidden="1" x14ac:dyDescent="0.3">
      <c r="A323" t="s">
        <v>53</v>
      </c>
      <c r="B323" t="s">
        <v>208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hidden="1" x14ac:dyDescent="0.3">
      <c r="A324" t="s">
        <v>53</v>
      </c>
      <c r="B324" t="s">
        <v>268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0</v>
      </c>
      <c r="T324">
        <v>142</v>
      </c>
      <c r="U324">
        <v>1224</v>
      </c>
    </row>
    <row r="325" spans="1:21" hidden="1" x14ac:dyDescent="0.3">
      <c r="A325" t="s">
        <v>53</v>
      </c>
      <c r="B325" t="s">
        <v>196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40</v>
      </c>
      <c r="R325">
        <v>558</v>
      </c>
      <c r="S325">
        <v>10</v>
      </c>
      <c r="T325">
        <v>172</v>
      </c>
      <c r="U325">
        <v>877</v>
      </c>
    </row>
    <row r="326" spans="1:21" hidden="1" x14ac:dyDescent="0.3">
      <c r="A326" t="s">
        <v>53</v>
      </c>
      <c r="B326" t="s">
        <v>212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88</v>
      </c>
      <c r="R326">
        <v>292</v>
      </c>
      <c r="S326">
        <v>0</v>
      </c>
      <c r="T326">
        <v>306</v>
      </c>
      <c r="U326">
        <v>855</v>
      </c>
    </row>
    <row r="327" spans="1:21" hidden="1" x14ac:dyDescent="0.3">
      <c r="A327" t="s">
        <v>53</v>
      </c>
      <c r="B327" t="s">
        <v>214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0</v>
      </c>
      <c r="T327">
        <v>126</v>
      </c>
      <c r="U327">
        <v>709</v>
      </c>
    </row>
    <row r="328" spans="1:21" hidden="1" x14ac:dyDescent="0.3">
      <c r="A328" t="s">
        <v>53</v>
      </c>
      <c r="B328" t="s">
        <v>202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102</v>
      </c>
      <c r="U328">
        <v>522</v>
      </c>
    </row>
    <row r="329" spans="1:21" hidden="1" x14ac:dyDescent="0.3">
      <c r="A329" t="s">
        <v>53</v>
      </c>
      <c r="B329" t="s">
        <v>203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10</v>
      </c>
      <c r="T329">
        <v>226</v>
      </c>
      <c r="U329">
        <v>747</v>
      </c>
    </row>
    <row r="330" spans="1:21" hidden="1" x14ac:dyDescent="0.3">
      <c r="A330" t="s">
        <v>53</v>
      </c>
      <c r="B330" t="s">
        <v>205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10</v>
      </c>
      <c r="T330">
        <v>154</v>
      </c>
      <c r="U330">
        <v>711</v>
      </c>
    </row>
    <row r="331" spans="1:21" hidden="1" x14ac:dyDescent="0.3">
      <c r="A331" t="s">
        <v>53</v>
      </c>
      <c r="B331" t="s">
        <v>216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-99</v>
      </c>
      <c r="R331">
        <v>-99</v>
      </c>
      <c r="S331">
        <v>10</v>
      </c>
      <c r="T331">
        <v>56</v>
      </c>
      <c r="U331">
        <v>953</v>
      </c>
    </row>
    <row r="332" spans="1:21" hidden="1" x14ac:dyDescent="0.3">
      <c r="A332" t="s">
        <v>53</v>
      </c>
      <c r="B332" t="s">
        <v>217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10</v>
      </c>
      <c r="T332">
        <v>128</v>
      </c>
      <c r="U332">
        <v>980</v>
      </c>
    </row>
    <row r="333" spans="1:21" hidden="1" x14ac:dyDescent="0.3">
      <c r="A333" t="s">
        <v>53</v>
      </c>
      <c r="B333" t="s">
        <v>219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210</v>
      </c>
      <c r="R333">
        <v>392</v>
      </c>
      <c r="S333">
        <v>10</v>
      </c>
      <c r="T333">
        <v>326</v>
      </c>
      <c r="U333">
        <v>980</v>
      </c>
    </row>
    <row r="334" spans="1:21" hidden="1" x14ac:dyDescent="0.3">
      <c r="A334" t="s">
        <v>53</v>
      </c>
      <c r="B334" t="s">
        <v>220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28</v>
      </c>
      <c r="T334">
        <v>104</v>
      </c>
      <c r="U334">
        <v>1211</v>
      </c>
    </row>
    <row r="335" spans="1:21" hidden="1" x14ac:dyDescent="0.3">
      <c r="A335" t="s">
        <v>53</v>
      </c>
      <c r="B335" t="s">
        <v>221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753</v>
      </c>
    </row>
    <row r="336" spans="1:21" hidden="1" x14ac:dyDescent="0.3">
      <c r="A336" t="s">
        <v>53</v>
      </c>
      <c r="B336" t="s">
        <v>222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hidden="1" x14ac:dyDescent="0.3">
      <c r="A337" t="s">
        <v>53</v>
      </c>
      <c r="B337" t="s">
        <v>223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-99</v>
      </c>
      <c r="R337">
        <v>-99</v>
      </c>
      <c r="S337">
        <v>10</v>
      </c>
      <c r="T337">
        <v>128</v>
      </c>
      <c r="U337">
        <v>961</v>
      </c>
    </row>
    <row r="338" spans="1:21" hidden="1" x14ac:dyDescent="0.3">
      <c r="A338" t="s">
        <v>54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156</v>
      </c>
      <c r="R338">
        <v>122</v>
      </c>
      <c r="S338">
        <v>-99</v>
      </c>
      <c r="T338">
        <v>-99</v>
      </c>
      <c r="U338">
        <v>-99</v>
      </c>
    </row>
    <row r="339" spans="1:21" hidden="1" x14ac:dyDescent="0.3">
      <c r="A339" t="s">
        <v>54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164</v>
      </c>
      <c r="R339">
        <v>106</v>
      </c>
      <c r="S339">
        <v>-99</v>
      </c>
      <c r="T339">
        <v>-99</v>
      </c>
      <c r="U339">
        <v>-99</v>
      </c>
    </row>
    <row r="340" spans="1:21" hidden="1" x14ac:dyDescent="0.3">
      <c r="A340" t="s">
        <v>54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80</v>
      </c>
      <c r="R340">
        <v>338</v>
      </c>
      <c r="S340">
        <v>-99</v>
      </c>
      <c r="T340">
        <v>-99</v>
      </c>
      <c r="U340">
        <v>-99</v>
      </c>
    </row>
    <row r="341" spans="1:21" hidden="1" x14ac:dyDescent="0.3">
      <c r="A341" t="s">
        <v>54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hidden="1" x14ac:dyDescent="0.3">
      <c r="A342" t="s">
        <v>54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hidden="1" x14ac:dyDescent="0.3">
      <c r="A343" t="s">
        <v>54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hidden="1" x14ac:dyDescent="0.3">
      <c r="A344" t="s">
        <v>54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-99</v>
      </c>
      <c r="T344">
        <v>-99</v>
      </c>
      <c r="U344">
        <v>-99</v>
      </c>
    </row>
    <row r="345" spans="1:21" hidden="1" x14ac:dyDescent="0.3">
      <c r="A345" t="s">
        <v>54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164</v>
      </c>
      <c r="T345">
        <v>6</v>
      </c>
      <c r="U345">
        <v>144</v>
      </c>
    </row>
    <row r="346" spans="1:21" hidden="1" x14ac:dyDescent="0.3">
      <c r="A346" t="s">
        <v>54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104</v>
      </c>
      <c r="R346">
        <v>136</v>
      </c>
      <c r="S346">
        <v>-99</v>
      </c>
      <c r="T346">
        <v>-99</v>
      </c>
      <c r="U346">
        <v>-99</v>
      </c>
    </row>
    <row r="347" spans="1:21" hidden="1" x14ac:dyDescent="0.3">
      <c r="A347" t="s">
        <v>54</v>
      </c>
      <c r="B347" t="s">
        <v>220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hidden="1" x14ac:dyDescent="0.3">
      <c r="A348" t="s">
        <v>55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72</v>
      </c>
      <c r="R348">
        <v>289</v>
      </c>
      <c r="S348">
        <v>-99</v>
      </c>
      <c r="T348">
        <v>-99</v>
      </c>
      <c r="U348">
        <v>-99</v>
      </c>
    </row>
    <row r="349" spans="1:21" hidden="1" x14ac:dyDescent="0.3">
      <c r="A349" t="s">
        <v>55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102</v>
      </c>
      <c r="R349">
        <v>273</v>
      </c>
      <c r="S349">
        <v>0</v>
      </c>
      <c r="T349">
        <v>192</v>
      </c>
      <c r="U349">
        <v>904</v>
      </c>
    </row>
    <row r="350" spans="1:21" hidden="1" x14ac:dyDescent="0.3">
      <c r="A350" t="s">
        <v>55</v>
      </c>
      <c r="B350" t="s">
        <v>214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0</v>
      </c>
      <c r="T350">
        <v>138</v>
      </c>
      <c r="U350">
        <v>770</v>
      </c>
    </row>
    <row r="351" spans="1:21" hidden="1" x14ac:dyDescent="0.3">
      <c r="A351" t="s">
        <v>55</v>
      </c>
      <c r="B351" t="s">
        <v>202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158</v>
      </c>
      <c r="R351">
        <v>121</v>
      </c>
      <c r="S351">
        <v>0</v>
      </c>
      <c r="T351">
        <v>112</v>
      </c>
      <c r="U351">
        <v>604</v>
      </c>
    </row>
    <row r="352" spans="1:21" hidden="1" x14ac:dyDescent="0.3">
      <c r="A352" t="s">
        <v>55</v>
      </c>
      <c r="B352" t="s">
        <v>203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152</v>
      </c>
      <c r="R352">
        <v>150</v>
      </c>
      <c r="S352">
        <v>10</v>
      </c>
      <c r="T352">
        <v>100</v>
      </c>
      <c r="U352">
        <v>725</v>
      </c>
    </row>
    <row r="353" spans="1:21" hidden="1" x14ac:dyDescent="0.3">
      <c r="A353" t="s">
        <v>55</v>
      </c>
      <c r="B353" t="s">
        <v>205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76</v>
      </c>
      <c r="R353">
        <v>136</v>
      </c>
      <c r="S353">
        <v>42</v>
      </c>
      <c r="T353">
        <v>48</v>
      </c>
      <c r="U353">
        <v>750</v>
      </c>
    </row>
    <row r="354" spans="1:21" hidden="1" x14ac:dyDescent="0.3">
      <c r="A354" t="s">
        <v>55</v>
      </c>
      <c r="B354" t="s">
        <v>216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292</v>
      </c>
      <c r="R354">
        <v>114</v>
      </c>
      <c r="S354">
        <v>67</v>
      </c>
      <c r="T354">
        <v>86</v>
      </c>
      <c r="U354">
        <v>730</v>
      </c>
    </row>
    <row r="355" spans="1:21" hidden="1" x14ac:dyDescent="0.3">
      <c r="A355" t="s">
        <v>55</v>
      </c>
      <c r="B355" t="s">
        <v>269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148</v>
      </c>
      <c r="R355">
        <v>120</v>
      </c>
      <c r="S355">
        <v>36</v>
      </c>
      <c r="T355">
        <v>68</v>
      </c>
      <c r="U355">
        <v>670</v>
      </c>
    </row>
    <row r="356" spans="1:21" hidden="1" x14ac:dyDescent="0.3">
      <c r="A356" t="s">
        <v>55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198</v>
      </c>
      <c r="R356">
        <v>197</v>
      </c>
      <c r="S356">
        <v>20</v>
      </c>
      <c r="T356">
        <v>32</v>
      </c>
      <c r="U356">
        <v>250</v>
      </c>
    </row>
    <row r="357" spans="1:21" hidden="1" x14ac:dyDescent="0.3">
      <c r="A357" t="s">
        <v>56</v>
      </c>
      <c r="B357" t="s">
        <v>208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hidden="1" x14ac:dyDescent="0.3">
      <c r="A358" t="s">
        <v>56</v>
      </c>
      <c r="B358" t="s">
        <v>212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hidden="1" x14ac:dyDescent="0.3">
      <c r="A359" t="s">
        <v>56</v>
      </c>
      <c r="B359" t="s">
        <v>214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28</v>
      </c>
      <c r="R359">
        <v>560</v>
      </c>
      <c r="S359">
        <v>477</v>
      </c>
      <c r="T359">
        <v>4</v>
      </c>
      <c r="U359">
        <v>76</v>
      </c>
    </row>
    <row r="360" spans="1:21" hidden="1" x14ac:dyDescent="0.3">
      <c r="A360" t="s">
        <v>56</v>
      </c>
      <c r="B360" t="s">
        <v>202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hidden="1" x14ac:dyDescent="0.3">
      <c r="A361" t="s">
        <v>56</v>
      </c>
      <c r="B361" t="s">
        <v>203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48</v>
      </c>
      <c r="R361">
        <v>219</v>
      </c>
      <c r="S361">
        <v>-99</v>
      </c>
      <c r="T361">
        <v>-99</v>
      </c>
      <c r="U361">
        <v>-99</v>
      </c>
    </row>
    <row r="362" spans="1:21" hidden="1" x14ac:dyDescent="0.3">
      <c r="A362" t="s">
        <v>56</v>
      </c>
      <c r="B362" t="s">
        <v>205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156</v>
      </c>
      <c r="R362">
        <v>57</v>
      </c>
      <c r="S362">
        <v>-99</v>
      </c>
      <c r="T362">
        <v>-99</v>
      </c>
      <c r="U362">
        <v>-99</v>
      </c>
    </row>
    <row r="363" spans="1:21" hidden="1" x14ac:dyDescent="0.3">
      <c r="A363" t="s">
        <v>56</v>
      </c>
      <c r="B363" t="s">
        <v>216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98</v>
      </c>
      <c r="R363">
        <v>100</v>
      </c>
      <c r="S363">
        <v>-99</v>
      </c>
      <c r="T363">
        <v>-99</v>
      </c>
      <c r="U363">
        <v>-99</v>
      </c>
    </row>
    <row r="364" spans="1:21" hidden="1" x14ac:dyDescent="0.3">
      <c r="A364" t="s">
        <v>56</v>
      </c>
      <c r="B364" t="s">
        <v>270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110</v>
      </c>
      <c r="R364">
        <v>270</v>
      </c>
      <c r="S364">
        <v>-99</v>
      </c>
      <c r="T364">
        <v>-99</v>
      </c>
      <c r="U364">
        <v>-99</v>
      </c>
    </row>
    <row r="365" spans="1:21" hidden="1" x14ac:dyDescent="0.3">
      <c r="A365" t="s">
        <v>56</v>
      </c>
      <c r="B365" t="s">
        <v>217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100</v>
      </c>
      <c r="R365">
        <v>175</v>
      </c>
      <c r="S365">
        <v>290</v>
      </c>
      <c r="T365">
        <v>18</v>
      </c>
      <c r="U365">
        <v>466</v>
      </c>
    </row>
    <row r="366" spans="1:21" hidden="1" x14ac:dyDescent="0.3">
      <c r="A366" t="s">
        <v>56</v>
      </c>
      <c r="B366" t="s">
        <v>219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-99</v>
      </c>
      <c r="R366">
        <v>-99</v>
      </c>
      <c r="S366">
        <v>-99</v>
      </c>
      <c r="T366">
        <v>-99</v>
      </c>
      <c r="U366">
        <v>-99</v>
      </c>
    </row>
    <row r="367" spans="1:21" hidden="1" x14ac:dyDescent="0.3">
      <c r="A367" t="s">
        <v>56</v>
      </c>
      <c r="B367" t="s">
        <v>220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hidden="1" x14ac:dyDescent="0.3">
      <c r="A368" t="s">
        <v>57</v>
      </c>
      <c r="B368" t="s">
        <v>196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214</v>
      </c>
      <c r="R368">
        <v>67</v>
      </c>
      <c r="S368">
        <v>-99</v>
      </c>
      <c r="T368">
        <v>-99</v>
      </c>
      <c r="U368">
        <v>-99</v>
      </c>
    </row>
    <row r="369" spans="1:21" hidden="1" x14ac:dyDescent="0.3">
      <c r="A369" t="s">
        <v>57</v>
      </c>
      <c r="B369" t="s">
        <v>225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214</v>
      </c>
      <c r="R369">
        <v>54</v>
      </c>
      <c r="S369">
        <v>-99</v>
      </c>
      <c r="T369">
        <v>-99</v>
      </c>
      <c r="U369">
        <v>-99</v>
      </c>
    </row>
    <row r="370" spans="1:21" hidden="1" x14ac:dyDescent="0.3">
      <c r="A370" t="s">
        <v>57</v>
      </c>
      <c r="B370" t="s">
        <v>212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208</v>
      </c>
      <c r="R370">
        <v>72</v>
      </c>
      <c r="S370">
        <v>233</v>
      </c>
      <c r="T370">
        <v>6</v>
      </c>
      <c r="U370">
        <v>108</v>
      </c>
    </row>
    <row r="371" spans="1:21" hidden="1" x14ac:dyDescent="0.3">
      <c r="A371" t="s">
        <v>57</v>
      </c>
      <c r="B371" t="s">
        <v>214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52</v>
      </c>
      <c r="R371">
        <v>290</v>
      </c>
      <c r="S371">
        <v>-99</v>
      </c>
      <c r="T371">
        <v>-99</v>
      </c>
      <c r="U371">
        <v>-99</v>
      </c>
    </row>
    <row r="372" spans="1:21" hidden="1" x14ac:dyDescent="0.3">
      <c r="A372" t="s">
        <v>57</v>
      </c>
      <c r="B372" t="s">
        <v>202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94</v>
      </c>
      <c r="R372">
        <v>201</v>
      </c>
      <c r="S372">
        <v>-99</v>
      </c>
      <c r="T372">
        <v>-99</v>
      </c>
      <c r="U372">
        <v>-99</v>
      </c>
    </row>
    <row r="373" spans="1:21" hidden="1" x14ac:dyDescent="0.3">
      <c r="A373" t="s">
        <v>57</v>
      </c>
      <c r="B373" t="s">
        <v>203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198</v>
      </c>
      <c r="R373">
        <v>80</v>
      </c>
      <c r="S373">
        <v>372</v>
      </c>
      <c r="T373">
        <v>8</v>
      </c>
      <c r="U373">
        <v>114</v>
      </c>
    </row>
    <row r="374" spans="1:21" hidden="1" x14ac:dyDescent="0.3">
      <c r="A374" t="s">
        <v>57</v>
      </c>
      <c r="B374" t="s">
        <v>205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hidden="1" x14ac:dyDescent="0.3">
      <c r="A375" t="s">
        <v>57</v>
      </c>
      <c r="B375" t="s">
        <v>271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54</v>
      </c>
      <c r="R375">
        <v>450</v>
      </c>
      <c r="S375">
        <v>-99</v>
      </c>
      <c r="T375">
        <v>-99</v>
      </c>
      <c r="U375">
        <v>-99</v>
      </c>
    </row>
    <row r="376" spans="1:21" hidden="1" x14ac:dyDescent="0.3">
      <c r="A376" t="s">
        <v>57</v>
      </c>
      <c r="B376" t="s">
        <v>258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68</v>
      </c>
      <c r="R376">
        <v>435</v>
      </c>
      <c r="S376">
        <v>-99</v>
      </c>
      <c r="T376">
        <v>-99</v>
      </c>
      <c r="U376">
        <v>-99</v>
      </c>
    </row>
    <row r="377" spans="1:21" hidden="1" x14ac:dyDescent="0.3">
      <c r="A377" t="s">
        <v>57</v>
      </c>
      <c r="B377" t="s">
        <v>272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132</v>
      </c>
      <c r="R377">
        <v>156</v>
      </c>
      <c r="S377">
        <v>143</v>
      </c>
      <c r="T377">
        <v>8</v>
      </c>
      <c r="U377">
        <v>108</v>
      </c>
    </row>
    <row r="378" spans="1:21" hidden="1" x14ac:dyDescent="0.3">
      <c r="A378" t="s">
        <v>57</v>
      </c>
      <c r="B378" t="s">
        <v>216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92</v>
      </c>
      <c r="R378">
        <v>347</v>
      </c>
      <c r="S378">
        <v>-99</v>
      </c>
      <c r="T378">
        <v>-99</v>
      </c>
      <c r="U378">
        <v>-99</v>
      </c>
    </row>
    <row r="379" spans="1:21" hidden="1" x14ac:dyDescent="0.3">
      <c r="A379" t="s">
        <v>57</v>
      </c>
      <c r="B379" t="s">
        <v>217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398</v>
      </c>
      <c r="T379">
        <v>14</v>
      </c>
      <c r="U379">
        <v>134</v>
      </c>
    </row>
    <row r="380" spans="1:21" hidden="1" x14ac:dyDescent="0.3">
      <c r="A380" t="s">
        <v>57</v>
      </c>
      <c r="B380" t="s">
        <v>219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</v>
      </c>
      <c r="R380">
        <v>525</v>
      </c>
      <c r="S380">
        <v>614</v>
      </c>
      <c r="T380">
        <v>6</v>
      </c>
      <c r="U380">
        <v>108</v>
      </c>
    </row>
    <row r="381" spans="1:21" hidden="1" x14ac:dyDescent="0.3">
      <c r="A381" t="s">
        <v>58</v>
      </c>
      <c r="B381" t="s">
        <v>195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230</v>
      </c>
      <c r="R381">
        <v>117</v>
      </c>
      <c r="S381">
        <v>-99</v>
      </c>
      <c r="T381">
        <v>-99</v>
      </c>
      <c r="U381">
        <v>-99</v>
      </c>
    </row>
    <row r="382" spans="1:21" hidden="1" x14ac:dyDescent="0.3">
      <c r="A382" t="s">
        <v>58</v>
      </c>
      <c r="B382" t="s">
        <v>273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196</v>
      </c>
      <c r="R382">
        <v>95</v>
      </c>
      <c r="S382">
        <v>-99</v>
      </c>
      <c r="T382">
        <v>-99</v>
      </c>
      <c r="U382">
        <v>-99</v>
      </c>
    </row>
    <row r="383" spans="1:21" hidden="1" x14ac:dyDescent="0.3">
      <c r="A383" t="s">
        <v>58</v>
      </c>
      <c r="B383" t="s">
        <v>274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176</v>
      </c>
      <c r="R383">
        <v>85</v>
      </c>
      <c r="S383">
        <v>-99</v>
      </c>
      <c r="T383">
        <v>-99</v>
      </c>
      <c r="U383">
        <v>-99</v>
      </c>
    </row>
    <row r="384" spans="1:21" hidden="1" x14ac:dyDescent="0.3">
      <c r="A384" t="s">
        <v>58</v>
      </c>
      <c r="B384" t="s">
        <v>275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194</v>
      </c>
      <c r="R384">
        <v>82</v>
      </c>
      <c r="S384">
        <v>-99</v>
      </c>
      <c r="T384">
        <v>-99</v>
      </c>
      <c r="U384">
        <v>-99</v>
      </c>
    </row>
    <row r="385" spans="1:21" hidden="1" x14ac:dyDescent="0.3">
      <c r="A385" t="s">
        <v>58</v>
      </c>
      <c r="B385" t="s">
        <v>276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176</v>
      </c>
      <c r="R385">
        <v>85</v>
      </c>
      <c r="S385">
        <v>-99</v>
      </c>
      <c r="T385">
        <v>-99</v>
      </c>
      <c r="U385">
        <v>-99</v>
      </c>
    </row>
    <row r="386" spans="1:21" hidden="1" x14ac:dyDescent="0.3">
      <c r="A386" t="s">
        <v>58</v>
      </c>
      <c r="B386" t="s">
        <v>196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230</v>
      </c>
      <c r="R386">
        <v>71</v>
      </c>
      <c r="S386">
        <v>-99</v>
      </c>
      <c r="T386">
        <v>-99</v>
      </c>
      <c r="U386">
        <v>-99</v>
      </c>
    </row>
    <row r="387" spans="1:21" hidden="1" x14ac:dyDescent="0.3">
      <c r="A387" t="s">
        <v>58</v>
      </c>
      <c r="B387" t="s">
        <v>277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226</v>
      </c>
      <c r="R387">
        <v>92</v>
      </c>
      <c r="S387">
        <v>-99</v>
      </c>
      <c r="T387">
        <v>-99</v>
      </c>
      <c r="U387">
        <v>-99</v>
      </c>
    </row>
    <row r="388" spans="1:21" hidden="1" x14ac:dyDescent="0.3">
      <c r="A388" t="s">
        <v>58</v>
      </c>
      <c r="B388" t="s">
        <v>278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140</v>
      </c>
      <c r="R388">
        <v>110</v>
      </c>
      <c r="S388">
        <v>80</v>
      </c>
      <c r="T388">
        <v>36</v>
      </c>
      <c r="U388">
        <v>293</v>
      </c>
    </row>
    <row r="389" spans="1:21" hidden="1" x14ac:dyDescent="0.3">
      <c r="A389" t="s">
        <v>58</v>
      </c>
      <c r="B389" t="s">
        <v>212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142</v>
      </c>
      <c r="R389">
        <v>202</v>
      </c>
      <c r="S389">
        <v>100</v>
      </c>
      <c r="T389">
        <v>26</v>
      </c>
      <c r="U389">
        <v>369</v>
      </c>
    </row>
    <row r="390" spans="1:21" hidden="1" x14ac:dyDescent="0.3">
      <c r="A390" t="s">
        <v>58</v>
      </c>
      <c r="B390" t="s">
        <v>214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82</v>
      </c>
      <c r="R390">
        <v>376</v>
      </c>
      <c r="S390">
        <v>140</v>
      </c>
      <c r="T390">
        <v>48</v>
      </c>
      <c r="U390">
        <v>896</v>
      </c>
    </row>
    <row r="391" spans="1:21" hidden="1" x14ac:dyDescent="0.3">
      <c r="A391" t="s">
        <v>58</v>
      </c>
      <c r="B391" t="s">
        <v>202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80</v>
      </c>
      <c r="R391">
        <v>418</v>
      </c>
      <c r="S391">
        <v>28</v>
      </c>
      <c r="T391">
        <v>116</v>
      </c>
      <c r="U391">
        <v>724</v>
      </c>
    </row>
    <row r="392" spans="1:21" hidden="1" x14ac:dyDescent="0.3">
      <c r="A392" t="s">
        <v>58</v>
      </c>
      <c r="B392" t="s">
        <v>203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hidden="1" x14ac:dyDescent="0.3">
      <c r="A393" t="s">
        <v>58</v>
      </c>
      <c r="B393" t="s">
        <v>205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162</v>
      </c>
      <c r="R393">
        <v>305</v>
      </c>
      <c r="S393">
        <v>-99</v>
      </c>
      <c r="T393">
        <v>-99</v>
      </c>
      <c r="U393">
        <v>-99</v>
      </c>
    </row>
    <row r="394" spans="1:21" hidden="1" x14ac:dyDescent="0.3">
      <c r="A394" t="s">
        <v>59</v>
      </c>
      <c r="B394" t="s">
        <v>208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110</v>
      </c>
      <c r="R394">
        <v>104</v>
      </c>
      <c r="S394">
        <v>-99</v>
      </c>
      <c r="T394">
        <v>-99</v>
      </c>
      <c r="U394">
        <v>-99</v>
      </c>
    </row>
    <row r="395" spans="1:21" hidden="1" x14ac:dyDescent="0.3">
      <c r="A395" t="s">
        <v>59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120</v>
      </c>
      <c r="R395">
        <v>90</v>
      </c>
      <c r="S395">
        <v>-99</v>
      </c>
      <c r="T395">
        <v>-99</v>
      </c>
      <c r="U395">
        <v>-99</v>
      </c>
    </row>
    <row r="396" spans="1:21" hidden="1" x14ac:dyDescent="0.3">
      <c r="A396" t="s">
        <v>59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hidden="1" x14ac:dyDescent="0.3">
      <c r="A397" t="s">
        <v>59</v>
      </c>
      <c r="B397" t="s">
        <v>214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82</v>
      </c>
      <c r="R397">
        <v>168</v>
      </c>
      <c r="S397">
        <v>150</v>
      </c>
      <c r="T397">
        <v>16</v>
      </c>
      <c r="U397">
        <v>433</v>
      </c>
    </row>
    <row r="398" spans="1:21" hidden="1" x14ac:dyDescent="0.3">
      <c r="A398" t="s">
        <v>59</v>
      </c>
      <c r="B398" t="s">
        <v>202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36</v>
      </c>
      <c r="R398">
        <v>310</v>
      </c>
      <c r="S398">
        <v>-99</v>
      </c>
      <c r="T398">
        <v>-99</v>
      </c>
      <c r="U398">
        <v>-99</v>
      </c>
    </row>
    <row r="399" spans="1:21" hidden="1" x14ac:dyDescent="0.3">
      <c r="A399" t="s">
        <v>59</v>
      </c>
      <c r="B399" t="s">
        <v>203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106</v>
      </c>
      <c r="R399">
        <v>160</v>
      </c>
      <c r="S399">
        <v>-99</v>
      </c>
      <c r="T399">
        <v>-99</v>
      </c>
      <c r="U399">
        <v>-99</v>
      </c>
    </row>
    <row r="400" spans="1:21" hidden="1" x14ac:dyDescent="0.3">
      <c r="A400" t="s">
        <v>59</v>
      </c>
      <c r="B400" t="s">
        <v>205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40</v>
      </c>
      <c r="R400">
        <v>201</v>
      </c>
      <c r="S400">
        <v>-99</v>
      </c>
      <c r="T400">
        <v>-99</v>
      </c>
      <c r="U400">
        <v>-99</v>
      </c>
    </row>
    <row r="401" spans="1:21" hidden="1" x14ac:dyDescent="0.3">
      <c r="A401" t="s">
        <v>59</v>
      </c>
      <c r="B401" t="s">
        <v>216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138</v>
      </c>
      <c r="R401">
        <v>165</v>
      </c>
      <c r="S401">
        <v>-99</v>
      </c>
      <c r="T401">
        <v>-99</v>
      </c>
      <c r="U401">
        <v>-99</v>
      </c>
    </row>
    <row r="402" spans="1:21" hidden="1" x14ac:dyDescent="0.3">
      <c r="A402" t="s">
        <v>59</v>
      </c>
      <c r="B402" t="s">
        <v>217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166</v>
      </c>
      <c r="R402">
        <v>162</v>
      </c>
      <c r="S402">
        <v>-99</v>
      </c>
      <c r="T402">
        <v>-99</v>
      </c>
      <c r="U402">
        <v>-99</v>
      </c>
    </row>
    <row r="403" spans="1:21" hidden="1" x14ac:dyDescent="0.3">
      <c r="A403" t="s">
        <v>59</v>
      </c>
      <c r="B403" t="s">
        <v>219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324</v>
      </c>
      <c r="R403">
        <v>112</v>
      </c>
      <c r="S403">
        <v>120</v>
      </c>
      <c r="T403">
        <v>32</v>
      </c>
      <c r="U403">
        <v>619</v>
      </c>
    </row>
    <row r="404" spans="1:21" hidden="1" x14ac:dyDescent="0.3">
      <c r="A404" t="s">
        <v>59</v>
      </c>
      <c r="B404" t="s">
        <v>220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26</v>
      </c>
      <c r="R404">
        <v>398</v>
      </c>
      <c r="S404">
        <v>-99</v>
      </c>
      <c r="T404">
        <v>-99</v>
      </c>
      <c r="U404">
        <v>-99</v>
      </c>
    </row>
    <row r="405" spans="1:21" hidden="1" x14ac:dyDescent="0.3">
      <c r="A405" t="s">
        <v>59</v>
      </c>
      <c r="B405" t="s">
        <v>221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202</v>
      </c>
      <c r="R405">
        <v>150</v>
      </c>
      <c r="S405">
        <v>45</v>
      </c>
      <c r="T405">
        <v>92</v>
      </c>
      <c r="U405">
        <v>1069</v>
      </c>
    </row>
    <row r="406" spans="1:21" hidden="1" x14ac:dyDescent="0.3">
      <c r="A406" t="s">
        <v>59</v>
      </c>
      <c r="B406" t="s">
        <v>222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164</v>
      </c>
      <c r="R406">
        <v>22</v>
      </c>
      <c r="S406">
        <v>110</v>
      </c>
      <c r="T406">
        <v>68</v>
      </c>
      <c r="U406">
        <v>620</v>
      </c>
    </row>
    <row r="407" spans="1:21" hidden="1" x14ac:dyDescent="0.3">
      <c r="A407" t="s">
        <v>60</v>
      </c>
      <c r="B407" t="s">
        <v>208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hidden="1" x14ac:dyDescent="0.3">
      <c r="A408" t="s">
        <v>60</v>
      </c>
      <c r="B408" t="s">
        <v>196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70</v>
      </c>
      <c r="R408">
        <v>320</v>
      </c>
      <c r="S408">
        <v>-99</v>
      </c>
      <c r="T408">
        <v>-99</v>
      </c>
      <c r="U408">
        <v>-99</v>
      </c>
    </row>
    <row r="409" spans="1:21" hidden="1" x14ac:dyDescent="0.3">
      <c r="A409" t="s">
        <v>60</v>
      </c>
      <c r="B409" t="s">
        <v>212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hidden="1" x14ac:dyDescent="0.3">
      <c r="A410" t="s">
        <v>60</v>
      </c>
      <c r="B410" t="s">
        <v>214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hidden="1" x14ac:dyDescent="0.3">
      <c r="A411" t="s">
        <v>60</v>
      </c>
      <c r="B411" t="s">
        <v>202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28</v>
      </c>
      <c r="R411">
        <v>352</v>
      </c>
      <c r="S411">
        <v>-99</v>
      </c>
      <c r="T411">
        <v>-99</v>
      </c>
      <c r="U411">
        <v>-99</v>
      </c>
    </row>
    <row r="412" spans="1:21" hidden="1" x14ac:dyDescent="0.3">
      <c r="A412" t="s">
        <v>60</v>
      </c>
      <c r="B412" t="s">
        <v>203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hidden="1" x14ac:dyDescent="0.3">
      <c r="A413" t="s">
        <v>60</v>
      </c>
      <c r="B413" t="s">
        <v>205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hidden="1" x14ac:dyDescent="0.3">
      <c r="A414" t="s">
        <v>60</v>
      </c>
      <c r="B414" t="s">
        <v>216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50</v>
      </c>
      <c r="R414">
        <v>510</v>
      </c>
      <c r="S414">
        <v>-99</v>
      </c>
      <c r="T414">
        <v>-99</v>
      </c>
      <c r="U414">
        <v>-99</v>
      </c>
    </row>
    <row r="415" spans="1:21" hidden="1" x14ac:dyDescent="0.3">
      <c r="A415" t="s">
        <v>60</v>
      </c>
      <c r="B415" t="s">
        <v>217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hidden="1" x14ac:dyDescent="0.3">
      <c r="A416" t="s">
        <v>60</v>
      </c>
      <c r="B416" t="s">
        <v>219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60</v>
      </c>
      <c r="R416">
        <v>484</v>
      </c>
      <c r="S416">
        <v>-99</v>
      </c>
      <c r="T416">
        <v>-99</v>
      </c>
      <c r="U416">
        <v>-99</v>
      </c>
    </row>
    <row r="417" spans="1:21" hidden="1" x14ac:dyDescent="0.3">
      <c r="A417" t="s">
        <v>60</v>
      </c>
      <c r="B417" t="s">
        <v>220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hidden="1" x14ac:dyDescent="0.3">
      <c r="A418" t="s">
        <v>60</v>
      </c>
      <c r="B418" t="s">
        <v>279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188</v>
      </c>
      <c r="R418">
        <v>165</v>
      </c>
      <c r="S418">
        <v>-99</v>
      </c>
      <c r="T418">
        <v>-99</v>
      </c>
      <c r="U418">
        <v>-99</v>
      </c>
    </row>
    <row r="419" spans="1:21" hidden="1" x14ac:dyDescent="0.3">
      <c r="A419" t="s">
        <v>60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hidden="1" x14ac:dyDescent="0.3">
      <c r="A420" t="s">
        <v>60</v>
      </c>
      <c r="B420" t="s">
        <v>222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-99</v>
      </c>
      <c r="R420">
        <v>-99</v>
      </c>
      <c r="S420">
        <v>-99</v>
      </c>
      <c r="T420">
        <v>-99</v>
      </c>
      <c r="U420">
        <v>-99</v>
      </c>
    </row>
    <row r="421" spans="1:21" hidden="1" x14ac:dyDescent="0.3">
      <c r="A421" t="s">
        <v>60</v>
      </c>
      <c r="B421" t="s">
        <v>223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hidden="1" x14ac:dyDescent="0.3">
      <c r="A422" t="s">
        <v>61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46</v>
      </c>
      <c r="R422">
        <v>628</v>
      </c>
      <c r="S422">
        <v>-99</v>
      </c>
      <c r="T422">
        <v>-99</v>
      </c>
      <c r="U422">
        <v>-99</v>
      </c>
    </row>
    <row r="423" spans="1:21" hidden="1" x14ac:dyDescent="0.3">
      <c r="A423" t="s">
        <v>61</v>
      </c>
      <c r="B423" t="s">
        <v>196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hidden="1" x14ac:dyDescent="0.3">
      <c r="A424" t="s">
        <v>61</v>
      </c>
      <c r="B424" t="s">
        <v>212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hidden="1" x14ac:dyDescent="0.3">
      <c r="A425" t="s">
        <v>61</v>
      </c>
      <c r="B425" t="s">
        <v>214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hidden="1" x14ac:dyDescent="0.3">
      <c r="A426" t="s">
        <v>61</v>
      </c>
      <c r="B426" t="s">
        <v>202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hidden="1" x14ac:dyDescent="0.3">
      <c r="A427" t="s">
        <v>61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hidden="1" x14ac:dyDescent="0.3">
      <c r="A428" t="s">
        <v>61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142</v>
      </c>
      <c r="R428">
        <v>398</v>
      </c>
      <c r="S428">
        <v>608</v>
      </c>
      <c r="T428">
        <v>12</v>
      </c>
      <c r="U428">
        <v>493</v>
      </c>
    </row>
    <row r="429" spans="1:21" hidden="1" x14ac:dyDescent="0.3">
      <c r="A429" t="s">
        <v>61</v>
      </c>
      <c r="B429" t="s">
        <v>216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202</v>
      </c>
      <c r="R429">
        <v>314</v>
      </c>
      <c r="S429">
        <v>-99</v>
      </c>
      <c r="T429">
        <v>-99</v>
      </c>
      <c r="U429">
        <v>-99</v>
      </c>
    </row>
    <row r="430" spans="1:21" hidden="1" x14ac:dyDescent="0.3">
      <c r="A430" t="s">
        <v>61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158</v>
      </c>
      <c r="R430">
        <v>469</v>
      </c>
      <c r="S430">
        <v>410</v>
      </c>
      <c r="T430">
        <v>24</v>
      </c>
      <c r="U430">
        <v>741</v>
      </c>
    </row>
    <row r="431" spans="1:21" hidden="1" x14ac:dyDescent="0.3">
      <c r="A431" t="s">
        <v>61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hidden="1" x14ac:dyDescent="0.3">
      <c r="A432" t="s">
        <v>61</v>
      </c>
      <c r="B432" t="s">
        <v>221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hidden="1" x14ac:dyDescent="0.3">
      <c r="A433" t="s">
        <v>61</v>
      </c>
      <c r="B433" t="s">
        <v>222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-99</v>
      </c>
      <c r="R433">
        <v>-99</v>
      </c>
      <c r="S433">
        <v>-99</v>
      </c>
      <c r="T433">
        <v>-99</v>
      </c>
      <c r="U433">
        <v>-99</v>
      </c>
    </row>
    <row r="434" spans="1:21" hidden="1" x14ac:dyDescent="0.3">
      <c r="A434" t="s">
        <v>62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hidden="1" x14ac:dyDescent="0.3">
      <c r="A435" t="s">
        <v>62</v>
      </c>
      <c r="B435" t="s">
        <v>280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hidden="1" x14ac:dyDescent="0.3">
      <c r="A436" t="s">
        <v>62</v>
      </c>
      <c r="B436" t="s">
        <v>196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hidden="1" x14ac:dyDescent="0.3">
      <c r="A437" t="s">
        <v>62</v>
      </c>
      <c r="B437" t="s">
        <v>281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hidden="1" x14ac:dyDescent="0.3">
      <c r="A438" t="s">
        <v>62</v>
      </c>
      <c r="B438" t="s">
        <v>212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68</v>
      </c>
      <c r="R438">
        <v>170</v>
      </c>
      <c r="S438">
        <v>-99</v>
      </c>
      <c r="T438">
        <v>-99</v>
      </c>
      <c r="U438">
        <v>-99</v>
      </c>
    </row>
    <row r="439" spans="1:21" hidden="1" x14ac:dyDescent="0.3">
      <c r="A439" t="s">
        <v>62</v>
      </c>
      <c r="B439" t="s">
        <v>282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256</v>
      </c>
      <c r="R439">
        <v>139</v>
      </c>
      <c r="S439">
        <v>-99</v>
      </c>
      <c r="T439">
        <v>-99</v>
      </c>
      <c r="U439">
        <v>-99</v>
      </c>
    </row>
    <row r="440" spans="1:21" hidden="1" x14ac:dyDescent="0.3">
      <c r="A440" t="s">
        <v>62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166</v>
      </c>
      <c r="R440">
        <v>380</v>
      </c>
      <c r="S440">
        <v>-99</v>
      </c>
      <c r="T440">
        <v>-99</v>
      </c>
      <c r="U440">
        <v>-99</v>
      </c>
    </row>
    <row r="441" spans="1:21" hidden="1" x14ac:dyDescent="0.3">
      <c r="A441" t="s">
        <v>62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hidden="1" x14ac:dyDescent="0.3">
      <c r="A442" t="s">
        <v>62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hidden="1" x14ac:dyDescent="0.3">
      <c r="A443" t="s">
        <v>62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hidden="1" x14ac:dyDescent="0.3">
      <c r="A444" t="s">
        <v>62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-99</v>
      </c>
      <c r="T444">
        <v>-99</v>
      </c>
      <c r="U444">
        <v>-99</v>
      </c>
    </row>
    <row r="445" spans="1:21" hidden="1" x14ac:dyDescent="0.3">
      <c r="A445" t="s">
        <v>62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-99</v>
      </c>
      <c r="R445">
        <v>-99</v>
      </c>
      <c r="S445">
        <v>-99</v>
      </c>
      <c r="T445">
        <v>-99</v>
      </c>
      <c r="U445">
        <v>-99</v>
      </c>
    </row>
    <row r="446" spans="1:21" hidden="1" x14ac:dyDescent="0.3">
      <c r="A446" t="s">
        <v>62</v>
      </c>
      <c r="B446" t="s">
        <v>220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58</v>
      </c>
      <c r="R446">
        <v>446</v>
      </c>
      <c r="S446">
        <v>-99</v>
      </c>
      <c r="T446">
        <v>-99</v>
      </c>
      <c r="U446">
        <v>-99</v>
      </c>
    </row>
    <row r="447" spans="1:21" hidden="1" x14ac:dyDescent="0.3">
      <c r="A447" t="s">
        <v>62</v>
      </c>
      <c r="B447" t="s">
        <v>221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74</v>
      </c>
      <c r="R447">
        <v>130</v>
      </c>
      <c r="S447">
        <v>-99</v>
      </c>
      <c r="T447">
        <v>-99</v>
      </c>
      <c r="U447">
        <v>-99</v>
      </c>
    </row>
    <row r="448" spans="1:21" hidden="1" x14ac:dyDescent="0.3">
      <c r="A448" t="s">
        <v>62</v>
      </c>
      <c r="B448" t="s">
        <v>222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64</v>
      </c>
      <c r="R448">
        <v>382</v>
      </c>
      <c r="S448">
        <v>-99</v>
      </c>
      <c r="T448">
        <v>-99</v>
      </c>
      <c r="U448">
        <v>-99</v>
      </c>
    </row>
    <row r="449" spans="1:21" hidden="1" x14ac:dyDescent="0.3">
      <c r="A449" t="s">
        <v>62</v>
      </c>
      <c r="B449" t="s">
        <v>223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hidden="1" x14ac:dyDescent="0.3">
      <c r="A450" t="s">
        <v>63</v>
      </c>
      <c r="B450" t="s">
        <v>208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hidden="1" x14ac:dyDescent="0.3">
      <c r="A451" t="s">
        <v>63</v>
      </c>
      <c r="B451" t="s">
        <v>283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hidden="1" x14ac:dyDescent="0.3">
      <c r="A452" t="s">
        <v>63</v>
      </c>
      <c r="B452" t="s">
        <v>196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hidden="1" x14ac:dyDescent="0.3">
      <c r="A453" t="s">
        <v>63</v>
      </c>
      <c r="B453" t="s">
        <v>284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hidden="1" x14ac:dyDescent="0.3">
      <c r="A454" t="s">
        <v>63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hidden="1" x14ac:dyDescent="0.3">
      <c r="A455" t="s">
        <v>63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hidden="1" x14ac:dyDescent="0.3">
      <c r="A456" t="s">
        <v>63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hidden="1" x14ac:dyDescent="0.3">
      <c r="A457" t="s">
        <v>63</v>
      </c>
      <c r="B457" t="s">
        <v>285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hidden="1" x14ac:dyDescent="0.3">
      <c r="A458" t="s">
        <v>63</v>
      </c>
      <c r="B458" t="s">
        <v>203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hidden="1" x14ac:dyDescent="0.3">
      <c r="A459" t="s">
        <v>63</v>
      </c>
      <c r="B459" t="s">
        <v>205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hidden="1" x14ac:dyDescent="0.3">
      <c r="A460" t="s">
        <v>63</v>
      </c>
      <c r="B460" t="s">
        <v>216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58</v>
      </c>
      <c r="R460">
        <v>295</v>
      </c>
      <c r="S460">
        <v>-99</v>
      </c>
      <c r="T460">
        <v>-99</v>
      </c>
      <c r="U460">
        <v>-99</v>
      </c>
    </row>
    <row r="461" spans="1:21" hidden="1" x14ac:dyDescent="0.3">
      <c r="A461" t="s">
        <v>63</v>
      </c>
      <c r="B461" t="s">
        <v>217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hidden="1" x14ac:dyDescent="0.3">
      <c r="A462" t="s">
        <v>63</v>
      </c>
      <c r="B462" t="s">
        <v>219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hidden="1" x14ac:dyDescent="0.3">
      <c r="A463" t="s">
        <v>63</v>
      </c>
      <c r="B463" t="s">
        <v>220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-99</v>
      </c>
      <c r="R463">
        <v>-99</v>
      </c>
      <c r="S463">
        <v>-99</v>
      </c>
      <c r="T463">
        <v>-99</v>
      </c>
      <c r="U463">
        <v>-99</v>
      </c>
    </row>
    <row r="464" spans="1:21" hidden="1" x14ac:dyDescent="0.3">
      <c r="A464" t="s">
        <v>63</v>
      </c>
      <c r="B464" t="s">
        <v>221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hidden="1" x14ac:dyDescent="0.3">
      <c r="A465" t="s">
        <v>63</v>
      </c>
      <c r="B465" t="s">
        <v>222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hidden="1" x14ac:dyDescent="0.3">
      <c r="A466" t="s">
        <v>63</v>
      </c>
      <c r="B466" t="s">
        <v>223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hidden="1" x14ac:dyDescent="0.3">
      <c r="A467" t="s">
        <v>64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-99</v>
      </c>
      <c r="T467">
        <v>-99</v>
      </c>
      <c r="U467">
        <v>-99</v>
      </c>
    </row>
    <row r="468" spans="1:21" hidden="1" x14ac:dyDescent="0.3">
      <c r="A468" t="s">
        <v>64</v>
      </c>
      <c r="B468" t="s">
        <v>286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hidden="1" x14ac:dyDescent="0.3">
      <c r="A469" t="s">
        <v>64</v>
      </c>
      <c r="B469" t="s">
        <v>196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hidden="1" x14ac:dyDescent="0.3">
      <c r="A470" t="s">
        <v>64</v>
      </c>
      <c r="B470" t="s">
        <v>212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-99</v>
      </c>
      <c r="R470">
        <v>-99</v>
      </c>
      <c r="S470">
        <v>-99</v>
      </c>
      <c r="T470">
        <v>-99</v>
      </c>
      <c r="U470">
        <v>-99</v>
      </c>
    </row>
    <row r="471" spans="1:21" hidden="1" x14ac:dyDescent="0.3">
      <c r="A471" t="s">
        <v>64</v>
      </c>
      <c r="B471" t="s">
        <v>287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hidden="1" x14ac:dyDescent="0.3">
      <c r="A472" t="s">
        <v>64</v>
      </c>
      <c r="B472" t="s">
        <v>214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hidden="1" x14ac:dyDescent="0.3">
      <c r="A473" t="s">
        <v>64</v>
      </c>
      <c r="B473" t="s">
        <v>202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hidden="1" x14ac:dyDescent="0.3">
      <c r="A474" t="s">
        <v>64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hidden="1" x14ac:dyDescent="0.3">
      <c r="A475" t="s">
        <v>64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hidden="1" x14ac:dyDescent="0.3">
      <c r="A476" t="s">
        <v>64</v>
      </c>
      <c r="B476" t="s">
        <v>288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117</v>
      </c>
      <c r="T476">
        <v>46</v>
      </c>
      <c r="U476">
        <v>851</v>
      </c>
    </row>
    <row r="477" spans="1:21" hidden="1" x14ac:dyDescent="0.3">
      <c r="A477" t="s">
        <v>64</v>
      </c>
      <c r="B477" t="s">
        <v>216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264</v>
      </c>
      <c r="T477">
        <v>52</v>
      </c>
      <c r="U477">
        <v>608</v>
      </c>
    </row>
    <row r="478" spans="1:21" hidden="1" x14ac:dyDescent="0.3">
      <c r="A478" t="s">
        <v>64</v>
      </c>
      <c r="B478" t="s">
        <v>217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hidden="1" x14ac:dyDescent="0.3">
      <c r="A479" t="s">
        <v>64</v>
      </c>
      <c r="B479" t="s">
        <v>219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hidden="1" x14ac:dyDescent="0.3">
      <c r="A480" t="s">
        <v>64</v>
      </c>
      <c r="B480" t="s">
        <v>289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hidden="1" x14ac:dyDescent="0.3">
      <c r="A481" t="s">
        <v>64</v>
      </c>
      <c r="B481" t="s">
        <v>220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194</v>
      </c>
      <c r="T481">
        <v>8</v>
      </c>
      <c r="U481">
        <v>216</v>
      </c>
    </row>
    <row r="482" spans="1:21" hidden="1" x14ac:dyDescent="0.3">
      <c r="A482" t="s">
        <v>64</v>
      </c>
      <c r="B482" t="s">
        <v>221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130</v>
      </c>
      <c r="R482">
        <v>170</v>
      </c>
      <c r="S482">
        <v>141</v>
      </c>
      <c r="T482">
        <v>8</v>
      </c>
      <c r="U482">
        <v>188</v>
      </c>
    </row>
    <row r="483" spans="1:21" hidden="1" x14ac:dyDescent="0.3">
      <c r="A483" t="s">
        <v>64</v>
      </c>
      <c r="B483" t="s">
        <v>290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96</v>
      </c>
      <c r="R483">
        <v>616</v>
      </c>
      <c r="S483">
        <v>-99</v>
      </c>
      <c r="T483">
        <v>-99</v>
      </c>
      <c r="U483">
        <v>-99</v>
      </c>
    </row>
    <row r="484" spans="1:21" hidden="1" x14ac:dyDescent="0.3">
      <c r="A484" t="s">
        <v>64</v>
      </c>
      <c r="B484" t="s">
        <v>291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hidden="1" x14ac:dyDescent="0.3">
      <c r="A485" t="s">
        <v>64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hidden="1" x14ac:dyDescent="0.3">
      <c r="A486" t="s">
        <v>64</v>
      </c>
      <c r="B486" t="s">
        <v>292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hidden="1" x14ac:dyDescent="0.3">
      <c r="A487" t="s">
        <v>64</v>
      </c>
      <c r="B487" t="s">
        <v>293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hidden="1" x14ac:dyDescent="0.3">
      <c r="A488" t="s">
        <v>64</v>
      </c>
      <c r="B488" t="s">
        <v>294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hidden="1" x14ac:dyDescent="0.3">
      <c r="A489" t="s">
        <v>65</v>
      </c>
      <c r="B489" t="s">
        <v>208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hidden="1" x14ac:dyDescent="0.3">
      <c r="A490" t="s">
        <v>65</v>
      </c>
      <c r="B490" t="s">
        <v>196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hidden="1" x14ac:dyDescent="0.3">
      <c r="A491" t="s">
        <v>65</v>
      </c>
      <c r="B491" t="s">
        <v>214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28</v>
      </c>
      <c r="R491">
        <v>463</v>
      </c>
      <c r="S491">
        <v>-99</v>
      </c>
      <c r="T491">
        <v>-99</v>
      </c>
      <c r="U491">
        <v>-99</v>
      </c>
    </row>
    <row r="492" spans="1:21" hidden="1" x14ac:dyDescent="0.3">
      <c r="A492" t="s">
        <v>65</v>
      </c>
      <c r="B492" t="s">
        <v>202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78</v>
      </c>
      <c r="R492">
        <v>153</v>
      </c>
      <c r="S492">
        <v>-99</v>
      </c>
      <c r="T492">
        <v>-99</v>
      </c>
      <c r="U492">
        <v>-99</v>
      </c>
    </row>
    <row r="493" spans="1:21" hidden="1" x14ac:dyDescent="0.3">
      <c r="A493" t="s">
        <v>65</v>
      </c>
      <c r="B493" t="s">
        <v>203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hidden="1" x14ac:dyDescent="0.3">
      <c r="A494" t="s">
        <v>65</v>
      </c>
      <c r="B494" t="s">
        <v>205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-99</v>
      </c>
      <c r="R494">
        <v>-99</v>
      </c>
      <c r="S494">
        <v>224</v>
      </c>
      <c r="T494">
        <v>12</v>
      </c>
      <c r="U494">
        <v>402</v>
      </c>
    </row>
    <row r="495" spans="1:21" hidden="1" x14ac:dyDescent="0.3">
      <c r="A495" t="s">
        <v>65</v>
      </c>
      <c r="B495" t="s">
        <v>216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84</v>
      </c>
      <c r="R495">
        <v>298</v>
      </c>
      <c r="S495">
        <v>120</v>
      </c>
      <c r="T495">
        <v>22</v>
      </c>
      <c r="U495">
        <v>602</v>
      </c>
    </row>
    <row r="496" spans="1:21" hidden="1" x14ac:dyDescent="0.3">
      <c r="A496" t="s">
        <v>65</v>
      </c>
      <c r="B496" t="s">
        <v>217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126</v>
      </c>
      <c r="R496">
        <v>175</v>
      </c>
      <c r="S496">
        <v>-99</v>
      </c>
      <c r="T496">
        <v>-99</v>
      </c>
      <c r="U496">
        <v>-99</v>
      </c>
    </row>
    <row r="497" spans="1:21" hidden="1" x14ac:dyDescent="0.3">
      <c r="A497" t="s">
        <v>65</v>
      </c>
      <c r="B497" t="s">
        <v>219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156</v>
      </c>
      <c r="S497">
        <v>-99</v>
      </c>
      <c r="T497">
        <v>-99</v>
      </c>
      <c r="U497">
        <v>-99</v>
      </c>
    </row>
    <row r="498" spans="1:21" hidden="1" x14ac:dyDescent="0.3">
      <c r="A498" t="s">
        <v>65</v>
      </c>
      <c r="B498" t="s">
        <v>220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252</v>
      </c>
      <c r="R498">
        <v>70</v>
      </c>
      <c r="S498">
        <v>-99</v>
      </c>
      <c r="T498">
        <v>-99</v>
      </c>
      <c r="U498">
        <v>-99</v>
      </c>
    </row>
    <row r="499" spans="1:21" hidden="1" x14ac:dyDescent="0.3">
      <c r="A499" t="s">
        <v>66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hidden="1" x14ac:dyDescent="0.3">
      <c r="A500" t="s">
        <v>66</v>
      </c>
      <c r="B500" t="s">
        <v>196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122</v>
      </c>
      <c r="T500">
        <v>62</v>
      </c>
      <c r="U500">
        <v>771</v>
      </c>
    </row>
    <row r="501" spans="1:21" hidden="1" x14ac:dyDescent="0.3">
      <c r="A501" t="s">
        <v>66</v>
      </c>
      <c r="B501" t="s">
        <v>212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150</v>
      </c>
      <c r="T501">
        <v>70</v>
      </c>
      <c r="U501">
        <v>655</v>
      </c>
    </row>
    <row r="502" spans="1:21" hidden="1" x14ac:dyDescent="0.3">
      <c r="A502" t="s">
        <v>66</v>
      </c>
      <c r="B502" t="s">
        <v>214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100</v>
      </c>
      <c r="R502">
        <v>213</v>
      </c>
      <c r="S502">
        <v>20</v>
      </c>
      <c r="T502">
        <v>138</v>
      </c>
      <c r="U502">
        <v>829</v>
      </c>
    </row>
    <row r="503" spans="1:21" hidden="1" x14ac:dyDescent="0.3">
      <c r="A503" t="s">
        <v>66</v>
      </c>
      <c r="B503" t="s">
        <v>202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hidden="1" x14ac:dyDescent="0.3">
      <c r="A504" t="s">
        <v>66</v>
      </c>
      <c r="B504" t="s">
        <v>203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319</v>
      </c>
      <c r="T504">
        <v>18</v>
      </c>
      <c r="U504">
        <v>308</v>
      </c>
    </row>
    <row r="505" spans="1:21" hidden="1" x14ac:dyDescent="0.3">
      <c r="A505" t="s">
        <v>66</v>
      </c>
      <c r="B505" t="s">
        <v>205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56</v>
      </c>
      <c r="R505">
        <v>404</v>
      </c>
      <c r="S505">
        <v>-99</v>
      </c>
      <c r="T505">
        <v>-99</v>
      </c>
      <c r="U505">
        <v>-99</v>
      </c>
    </row>
    <row r="506" spans="1:21" hidden="1" x14ac:dyDescent="0.3">
      <c r="A506" t="s">
        <v>66</v>
      </c>
      <c r="B506" t="s">
        <v>216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120</v>
      </c>
      <c r="T506">
        <v>4</v>
      </c>
      <c r="U506">
        <v>92</v>
      </c>
    </row>
    <row r="507" spans="1:21" hidden="1" x14ac:dyDescent="0.3">
      <c r="A507" t="s">
        <v>66</v>
      </c>
      <c r="B507" t="s">
        <v>217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120</v>
      </c>
      <c r="R507">
        <v>630</v>
      </c>
      <c r="S507">
        <v>20</v>
      </c>
      <c r="T507">
        <v>268</v>
      </c>
      <c r="U507">
        <v>766</v>
      </c>
    </row>
    <row r="508" spans="1:21" hidden="1" x14ac:dyDescent="0.3">
      <c r="A508" t="s">
        <v>66</v>
      </c>
      <c r="B508" t="s">
        <v>219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239</v>
      </c>
      <c r="T508">
        <v>32</v>
      </c>
      <c r="U508">
        <v>283</v>
      </c>
    </row>
    <row r="509" spans="1:21" hidden="1" x14ac:dyDescent="0.3">
      <c r="A509" t="s">
        <v>66</v>
      </c>
      <c r="B509" t="s">
        <v>220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56</v>
      </c>
      <c r="R509">
        <v>912</v>
      </c>
      <c r="S509">
        <v>45</v>
      </c>
      <c r="T509">
        <v>206</v>
      </c>
      <c r="U509">
        <v>860</v>
      </c>
    </row>
    <row r="510" spans="1:21" hidden="1" x14ac:dyDescent="0.3">
      <c r="A510" t="s">
        <v>66</v>
      </c>
      <c r="B510" t="s">
        <v>221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328</v>
      </c>
      <c r="R510">
        <v>20</v>
      </c>
      <c r="S510">
        <v>244</v>
      </c>
      <c r="T510">
        <v>40</v>
      </c>
      <c r="U510">
        <v>463</v>
      </c>
    </row>
    <row r="511" spans="1:21" hidden="1" x14ac:dyDescent="0.3">
      <c r="A511" t="s">
        <v>67</v>
      </c>
      <c r="B511" t="s">
        <v>208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128</v>
      </c>
      <c r="R511">
        <v>71</v>
      </c>
      <c r="S511">
        <v>490</v>
      </c>
      <c r="T511">
        <v>18</v>
      </c>
      <c r="U511">
        <v>620</v>
      </c>
    </row>
    <row r="512" spans="1:21" hidden="1" x14ac:dyDescent="0.3">
      <c r="A512" t="s">
        <v>67</v>
      </c>
      <c r="B512" t="s">
        <v>196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-99</v>
      </c>
      <c r="R512">
        <v>-99</v>
      </c>
      <c r="S512">
        <v>-99</v>
      </c>
      <c r="T512">
        <v>-99</v>
      </c>
      <c r="U512">
        <v>-99</v>
      </c>
    </row>
    <row r="513" spans="1:21" hidden="1" x14ac:dyDescent="0.3">
      <c r="A513" t="s">
        <v>67</v>
      </c>
      <c r="B513" t="s">
        <v>212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52</v>
      </c>
      <c r="R513">
        <v>255</v>
      </c>
      <c r="S513">
        <v>-99</v>
      </c>
      <c r="T513">
        <v>-99</v>
      </c>
      <c r="U513">
        <v>-99</v>
      </c>
    </row>
    <row r="514" spans="1:21" hidden="1" x14ac:dyDescent="0.3">
      <c r="A514" t="s">
        <v>67</v>
      </c>
      <c r="B514" t="s">
        <v>214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166</v>
      </c>
      <c r="T514">
        <v>74</v>
      </c>
      <c r="U514">
        <v>427</v>
      </c>
    </row>
    <row r="515" spans="1:21" hidden="1" x14ac:dyDescent="0.3">
      <c r="A515" t="s">
        <v>67</v>
      </c>
      <c r="B515" t="s">
        <v>202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128</v>
      </c>
      <c r="R515">
        <v>212</v>
      </c>
      <c r="S515">
        <v>-99</v>
      </c>
      <c r="T515">
        <v>-99</v>
      </c>
      <c r="U515">
        <v>-99</v>
      </c>
    </row>
    <row r="516" spans="1:21" hidden="1" x14ac:dyDescent="0.3">
      <c r="A516" t="s">
        <v>67</v>
      </c>
      <c r="B516" t="s">
        <v>203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184</v>
      </c>
      <c r="R516">
        <v>108</v>
      </c>
      <c r="S516">
        <v>125</v>
      </c>
      <c r="T516">
        <v>50</v>
      </c>
      <c r="U516">
        <v>427</v>
      </c>
    </row>
    <row r="517" spans="1:21" hidden="1" x14ac:dyDescent="0.3">
      <c r="A517" t="s">
        <v>67</v>
      </c>
      <c r="B517" t="s">
        <v>205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168</v>
      </c>
      <c r="R517">
        <v>148</v>
      </c>
      <c r="S517">
        <v>78</v>
      </c>
      <c r="T517">
        <v>118</v>
      </c>
      <c r="U517">
        <v>886</v>
      </c>
    </row>
    <row r="518" spans="1:21" hidden="1" x14ac:dyDescent="0.3">
      <c r="A518" t="s">
        <v>67</v>
      </c>
      <c r="B518" t="s">
        <v>216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236</v>
      </c>
      <c r="R518">
        <v>200</v>
      </c>
      <c r="S518">
        <v>32</v>
      </c>
      <c r="T518">
        <v>138</v>
      </c>
      <c r="U518">
        <v>461</v>
      </c>
    </row>
    <row r="519" spans="1:21" hidden="1" x14ac:dyDescent="0.3">
      <c r="A519" t="s">
        <v>67</v>
      </c>
      <c r="B519" t="s">
        <v>262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250</v>
      </c>
      <c r="R519">
        <v>99</v>
      </c>
      <c r="S519">
        <v>108</v>
      </c>
      <c r="T519">
        <v>72</v>
      </c>
      <c r="U519">
        <v>336</v>
      </c>
    </row>
    <row r="520" spans="1:21" hidden="1" x14ac:dyDescent="0.3">
      <c r="A520" t="s">
        <v>67</v>
      </c>
      <c r="B520" t="s">
        <v>269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250</v>
      </c>
      <c r="R520">
        <v>92</v>
      </c>
      <c r="S520">
        <v>42</v>
      </c>
      <c r="T520">
        <v>80</v>
      </c>
      <c r="U520">
        <v>628</v>
      </c>
    </row>
    <row r="521" spans="1:21" hidden="1" x14ac:dyDescent="0.3">
      <c r="A521" t="s">
        <v>67</v>
      </c>
      <c r="B521" t="s">
        <v>295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248</v>
      </c>
      <c r="R521">
        <v>162</v>
      </c>
      <c r="S521">
        <v>10</v>
      </c>
      <c r="T521">
        <v>98</v>
      </c>
      <c r="U521">
        <v>983</v>
      </c>
    </row>
    <row r="522" spans="1:21" hidden="1" x14ac:dyDescent="0.3">
      <c r="A522" t="s">
        <v>67</v>
      </c>
      <c r="B522" t="s">
        <v>296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244</v>
      </c>
      <c r="R522">
        <v>114</v>
      </c>
      <c r="S522">
        <v>22</v>
      </c>
      <c r="T522">
        <v>94</v>
      </c>
      <c r="U522">
        <v>996</v>
      </c>
    </row>
    <row r="523" spans="1:21" hidden="1" x14ac:dyDescent="0.3">
      <c r="A523" t="s">
        <v>67</v>
      </c>
      <c r="B523" t="s">
        <v>297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242</v>
      </c>
      <c r="R523">
        <v>120</v>
      </c>
      <c r="S523">
        <v>22</v>
      </c>
      <c r="T523">
        <v>94</v>
      </c>
      <c r="U523">
        <v>996</v>
      </c>
    </row>
    <row r="524" spans="1:21" hidden="1" x14ac:dyDescent="0.3">
      <c r="A524" t="s">
        <v>67</v>
      </c>
      <c r="B524" t="s">
        <v>298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264</v>
      </c>
      <c r="R524">
        <v>76</v>
      </c>
      <c r="S524">
        <v>30</v>
      </c>
      <c r="T524">
        <v>128</v>
      </c>
      <c r="U524">
        <v>1002</v>
      </c>
    </row>
    <row r="525" spans="1:21" hidden="1" x14ac:dyDescent="0.3">
      <c r="A525" t="s">
        <v>67</v>
      </c>
      <c r="B525" t="s">
        <v>217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246</v>
      </c>
      <c r="R525">
        <v>127</v>
      </c>
      <c r="S525">
        <v>100</v>
      </c>
      <c r="T525">
        <v>52</v>
      </c>
      <c r="U525">
        <v>238</v>
      </c>
    </row>
    <row r="526" spans="1:21" hidden="1" x14ac:dyDescent="0.3">
      <c r="A526" t="s">
        <v>67</v>
      </c>
      <c r="B526" t="s">
        <v>219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68</v>
      </c>
      <c r="R526">
        <v>421</v>
      </c>
      <c r="S526">
        <v>114</v>
      </c>
      <c r="T526">
        <v>98</v>
      </c>
      <c r="U526">
        <v>627</v>
      </c>
    </row>
    <row r="527" spans="1:21" hidden="1" x14ac:dyDescent="0.3">
      <c r="A527" t="s">
        <v>67</v>
      </c>
      <c r="B527" t="s">
        <v>221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60</v>
      </c>
      <c r="T527">
        <v>66</v>
      </c>
      <c r="U527">
        <v>926</v>
      </c>
    </row>
    <row r="528" spans="1:21" hidden="1" x14ac:dyDescent="0.3">
      <c r="A528" t="s">
        <v>67</v>
      </c>
      <c r="B528" t="s">
        <v>222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120</v>
      </c>
      <c r="R528">
        <v>192</v>
      </c>
      <c r="S528">
        <v>235</v>
      </c>
      <c r="T528">
        <v>26</v>
      </c>
      <c r="U528">
        <v>357</v>
      </c>
    </row>
    <row r="529" spans="1:21" hidden="1" x14ac:dyDescent="0.3">
      <c r="A529" t="s">
        <v>67</v>
      </c>
      <c r="B529" t="s">
        <v>223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50</v>
      </c>
      <c r="R529">
        <v>437</v>
      </c>
      <c r="S529">
        <v>-99</v>
      </c>
      <c r="T529">
        <v>-99</v>
      </c>
      <c r="U529">
        <v>-99</v>
      </c>
    </row>
    <row r="530" spans="1:21" hidden="1" x14ac:dyDescent="0.3">
      <c r="A530" t="s">
        <v>68</v>
      </c>
      <c r="B530" t="s">
        <v>208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126</v>
      </c>
      <c r="R530">
        <v>134</v>
      </c>
      <c r="S530">
        <v>-99</v>
      </c>
      <c r="T530">
        <v>-99</v>
      </c>
      <c r="U530">
        <v>-99</v>
      </c>
    </row>
    <row r="531" spans="1:21" hidden="1" x14ac:dyDescent="0.3">
      <c r="A531" t="s">
        <v>68</v>
      </c>
      <c r="B531" t="s">
        <v>196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178</v>
      </c>
      <c r="R531">
        <v>136</v>
      </c>
      <c r="S531">
        <v>-99</v>
      </c>
      <c r="T531">
        <v>-99</v>
      </c>
      <c r="U531">
        <v>-99</v>
      </c>
    </row>
    <row r="532" spans="1:21" hidden="1" x14ac:dyDescent="0.3">
      <c r="A532" t="s">
        <v>68</v>
      </c>
      <c r="B532" t="s">
        <v>212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152</v>
      </c>
      <c r="R532">
        <v>220</v>
      </c>
      <c r="S532">
        <v>362</v>
      </c>
      <c r="T532">
        <v>8</v>
      </c>
      <c r="U532">
        <v>85</v>
      </c>
    </row>
    <row r="533" spans="1:21" hidden="1" x14ac:dyDescent="0.3">
      <c r="A533" t="s">
        <v>68</v>
      </c>
      <c r="B533" t="s">
        <v>214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194</v>
      </c>
      <c r="R533">
        <v>156</v>
      </c>
      <c r="S533">
        <v>-99</v>
      </c>
      <c r="T533">
        <v>-99</v>
      </c>
      <c r="U533">
        <v>-99</v>
      </c>
    </row>
    <row r="534" spans="1:21" hidden="1" x14ac:dyDescent="0.3">
      <c r="A534" t="s">
        <v>68</v>
      </c>
      <c r="B534" t="s">
        <v>202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94</v>
      </c>
      <c r="R534">
        <v>255</v>
      </c>
      <c r="S534">
        <v>311</v>
      </c>
      <c r="T534">
        <v>6</v>
      </c>
      <c r="U534">
        <v>117</v>
      </c>
    </row>
    <row r="535" spans="1:21" hidden="1" x14ac:dyDescent="0.3">
      <c r="A535" t="s">
        <v>68</v>
      </c>
      <c r="B535" t="s">
        <v>203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hidden="1" x14ac:dyDescent="0.3">
      <c r="A536" t="s">
        <v>68</v>
      </c>
      <c r="B536" t="s">
        <v>205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hidden="1" x14ac:dyDescent="0.3">
      <c r="A537" t="s">
        <v>68</v>
      </c>
      <c r="B537" t="s">
        <v>216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hidden="1" x14ac:dyDescent="0.3">
      <c r="A538" t="s">
        <v>68</v>
      </c>
      <c r="B538" t="s">
        <v>217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hidden="1" x14ac:dyDescent="0.3">
      <c r="A539" t="s">
        <v>68</v>
      </c>
      <c r="B539" t="s">
        <v>219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hidden="1" x14ac:dyDescent="0.3">
      <c r="A540" t="s">
        <v>68</v>
      </c>
      <c r="B540" t="s">
        <v>221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hidden="1" x14ac:dyDescent="0.3">
      <c r="A541" t="s">
        <v>69</v>
      </c>
      <c r="B541" t="s">
        <v>208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130</v>
      </c>
      <c r="R541">
        <v>233</v>
      </c>
      <c r="S541">
        <v>-99</v>
      </c>
      <c r="T541">
        <v>-99</v>
      </c>
      <c r="U541">
        <v>-99</v>
      </c>
    </row>
    <row r="542" spans="1:21" hidden="1" x14ac:dyDescent="0.3">
      <c r="A542" t="s">
        <v>69</v>
      </c>
      <c r="B542" t="s">
        <v>196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hidden="1" x14ac:dyDescent="0.3">
      <c r="A543" t="s">
        <v>69</v>
      </c>
      <c r="B543" t="s">
        <v>212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98</v>
      </c>
      <c r="R543">
        <v>108</v>
      </c>
      <c r="S543">
        <v>-99</v>
      </c>
      <c r="T543">
        <v>-99</v>
      </c>
      <c r="U543">
        <v>-99</v>
      </c>
    </row>
    <row r="544" spans="1:21" hidden="1" x14ac:dyDescent="0.3">
      <c r="A544" t="s">
        <v>69</v>
      </c>
      <c r="B544" t="s">
        <v>214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178</v>
      </c>
      <c r="R544">
        <v>71</v>
      </c>
      <c r="S544">
        <v>-99</v>
      </c>
      <c r="T544">
        <v>-99</v>
      </c>
      <c r="U544">
        <v>-99</v>
      </c>
    </row>
    <row r="545" spans="1:21" hidden="1" x14ac:dyDescent="0.3">
      <c r="A545" t="s">
        <v>69</v>
      </c>
      <c r="B545" t="s">
        <v>202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14</v>
      </c>
      <c r="R545">
        <v>447</v>
      </c>
      <c r="S545">
        <v>-99</v>
      </c>
      <c r="T545">
        <v>-99</v>
      </c>
      <c r="U545">
        <v>-99</v>
      </c>
    </row>
    <row r="546" spans="1:21" hidden="1" x14ac:dyDescent="0.3">
      <c r="A546" t="s">
        <v>69</v>
      </c>
      <c r="B546" t="s">
        <v>299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226</v>
      </c>
      <c r="R546">
        <v>51</v>
      </c>
      <c r="S546">
        <v>-99</v>
      </c>
      <c r="T546">
        <v>-99</v>
      </c>
      <c r="U546">
        <v>-99</v>
      </c>
    </row>
    <row r="547" spans="1:21" hidden="1" x14ac:dyDescent="0.3">
      <c r="A547" t="s">
        <v>69</v>
      </c>
      <c r="B547" t="s">
        <v>300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256</v>
      </c>
      <c r="R547">
        <v>81</v>
      </c>
      <c r="S547">
        <v>-99</v>
      </c>
      <c r="T547">
        <v>-99</v>
      </c>
      <c r="U547">
        <v>-99</v>
      </c>
    </row>
    <row r="548" spans="1:21" hidden="1" x14ac:dyDescent="0.3">
      <c r="A548" t="s">
        <v>69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308</v>
      </c>
      <c r="R548">
        <v>71</v>
      </c>
      <c r="S548">
        <v>-99</v>
      </c>
      <c r="T548">
        <v>-99</v>
      </c>
      <c r="U548">
        <v>-99</v>
      </c>
    </row>
    <row r="549" spans="1:21" hidden="1" x14ac:dyDescent="0.3">
      <c r="A549" t="s">
        <v>69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254</v>
      </c>
      <c r="R549">
        <v>50</v>
      </c>
      <c r="S549">
        <v>-99</v>
      </c>
      <c r="T549">
        <v>-99</v>
      </c>
      <c r="U549">
        <v>-99</v>
      </c>
    </row>
    <row r="550" spans="1:21" hidden="1" x14ac:dyDescent="0.3">
      <c r="A550" t="s">
        <v>69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hidden="1" x14ac:dyDescent="0.3">
      <c r="A551" t="s">
        <v>69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hidden="1" x14ac:dyDescent="0.3">
      <c r="A552" t="s">
        <v>69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hidden="1" x14ac:dyDescent="0.3">
      <c r="A553" t="s">
        <v>69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144</v>
      </c>
      <c r="R553">
        <v>92</v>
      </c>
      <c r="S553">
        <v>-99</v>
      </c>
      <c r="T553">
        <v>-99</v>
      </c>
      <c r="U553">
        <v>-99</v>
      </c>
    </row>
    <row r="554" spans="1:21" hidden="1" x14ac:dyDescent="0.3">
      <c r="A554" t="s">
        <v>69</v>
      </c>
      <c r="B554" t="s">
        <v>223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262</v>
      </c>
      <c r="R554">
        <v>89</v>
      </c>
      <c r="S554">
        <v>-99</v>
      </c>
      <c r="T554">
        <v>-99</v>
      </c>
      <c r="U554">
        <v>-99</v>
      </c>
    </row>
    <row r="555" spans="1:21" hidden="1" x14ac:dyDescent="0.3">
      <c r="A555" t="s">
        <v>70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88</v>
      </c>
      <c r="R555">
        <v>89</v>
      </c>
      <c r="S555">
        <v>-99</v>
      </c>
      <c r="T555">
        <v>-99</v>
      </c>
      <c r="U555">
        <v>-99</v>
      </c>
    </row>
    <row r="556" spans="1:21" hidden="1" x14ac:dyDescent="0.3">
      <c r="A556" t="s">
        <v>70</v>
      </c>
      <c r="B556" t="s">
        <v>214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52</v>
      </c>
      <c r="R556">
        <v>474</v>
      </c>
      <c r="S556">
        <v>-99</v>
      </c>
      <c r="T556">
        <v>-99</v>
      </c>
      <c r="U556">
        <v>-99</v>
      </c>
    </row>
    <row r="557" spans="1:21" hidden="1" x14ac:dyDescent="0.3">
      <c r="A557" t="s">
        <v>70</v>
      </c>
      <c r="B557" t="s">
        <v>202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82</v>
      </c>
      <c r="R557">
        <v>294</v>
      </c>
      <c r="S557">
        <v>-99</v>
      </c>
      <c r="T557">
        <v>-99</v>
      </c>
      <c r="U557">
        <v>-99</v>
      </c>
    </row>
    <row r="558" spans="1:21" hidden="1" x14ac:dyDescent="0.3">
      <c r="A558" t="s">
        <v>70</v>
      </c>
      <c r="B558" t="s">
        <v>203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62</v>
      </c>
      <c r="R558">
        <v>330</v>
      </c>
      <c r="S558">
        <v>-99</v>
      </c>
      <c r="T558">
        <v>-99</v>
      </c>
      <c r="U558">
        <v>-99</v>
      </c>
    </row>
    <row r="559" spans="1:21" hidden="1" x14ac:dyDescent="0.3">
      <c r="A559" t="s">
        <v>70</v>
      </c>
      <c r="B559" t="s">
        <v>205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66</v>
      </c>
      <c r="R559">
        <v>64</v>
      </c>
      <c r="S559">
        <v>-99</v>
      </c>
      <c r="T559">
        <v>-99</v>
      </c>
      <c r="U559">
        <v>-99</v>
      </c>
    </row>
    <row r="560" spans="1:21" hidden="1" x14ac:dyDescent="0.3">
      <c r="A560" t="s">
        <v>70</v>
      </c>
      <c r="B560" t="s">
        <v>216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78</v>
      </c>
      <c r="R560">
        <v>72</v>
      </c>
      <c r="S560">
        <v>-99</v>
      </c>
      <c r="T560">
        <v>-99</v>
      </c>
      <c r="U560">
        <v>-99</v>
      </c>
    </row>
    <row r="561" spans="1:21" hidden="1" x14ac:dyDescent="0.3">
      <c r="A561" t="s">
        <v>70</v>
      </c>
      <c r="B561" t="s">
        <v>217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138</v>
      </c>
      <c r="R561">
        <v>85</v>
      </c>
      <c r="S561">
        <v>-99</v>
      </c>
      <c r="T561">
        <v>-99</v>
      </c>
      <c r="U561">
        <v>-99</v>
      </c>
    </row>
    <row r="562" spans="1:21" hidden="1" x14ac:dyDescent="0.3">
      <c r="A562" t="s">
        <v>70</v>
      </c>
      <c r="B562" t="s">
        <v>219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-99</v>
      </c>
      <c r="R562">
        <v>-99</v>
      </c>
      <c r="S562">
        <v>-99</v>
      </c>
      <c r="T562">
        <v>-99</v>
      </c>
      <c r="U562">
        <v>-99</v>
      </c>
    </row>
    <row r="563" spans="1:21" hidden="1" x14ac:dyDescent="0.3">
      <c r="A563" t="s">
        <v>70</v>
      </c>
      <c r="B563" t="s">
        <v>220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108</v>
      </c>
      <c r="R563">
        <v>320</v>
      </c>
      <c r="S563">
        <v>678</v>
      </c>
      <c r="T563">
        <v>20</v>
      </c>
      <c r="U563">
        <v>375</v>
      </c>
    </row>
    <row r="564" spans="1:21" hidden="1" x14ac:dyDescent="0.3">
      <c r="A564" t="s">
        <v>70</v>
      </c>
      <c r="B564" t="s">
        <v>301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112</v>
      </c>
      <c r="R564">
        <v>231</v>
      </c>
      <c r="S564">
        <v>30</v>
      </c>
      <c r="T564">
        <v>26</v>
      </c>
      <c r="U564">
        <v>626</v>
      </c>
    </row>
    <row r="565" spans="1:21" hidden="1" x14ac:dyDescent="0.3">
      <c r="A565" t="s">
        <v>70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108</v>
      </c>
      <c r="R565">
        <v>304</v>
      </c>
      <c r="S565">
        <v>-99</v>
      </c>
      <c r="T565">
        <v>-99</v>
      </c>
      <c r="U565">
        <v>-99</v>
      </c>
    </row>
    <row r="566" spans="1:21" hidden="1" x14ac:dyDescent="0.3">
      <c r="A566" t="s">
        <v>70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96</v>
      </c>
      <c r="R566">
        <v>63</v>
      </c>
      <c r="S566">
        <v>320</v>
      </c>
      <c r="T566">
        <v>18</v>
      </c>
      <c r="U566">
        <v>721</v>
      </c>
    </row>
    <row r="567" spans="1:21" hidden="1" x14ac:dyDescent="0.3">
      <c r="A567" t="s">
        <v>71</v>
      </c>
      <c r="B567" t="s">
        <v>208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hidden="1" x14ac:dyDescent="0.3">
      <c r="A568" t="s">
        <v>71</v>
      </c>
      <c r="B568" t="s">
        <v>196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hidden="1" x14ac:dyDescent="0.3">
      <c r="A569" t="s">
        <v>71</v>
      </c>
      <c r="B569" t="s">
        <v>212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48</v>
      </c>
      <c r="R569">
        <v>457</v>
      </c>
      <c r="S569">
        <v>-99</v>
      </c>
      <c r="T569">
        <v>-99</v>
      </c>
      <c r="U569">
        <v>-99</v>
      </c>
    </row>
    <row r="570" spans="1:21" hidden="1" x14ac:dyDescent="0.3">
      <c r="A570" t="s">
        <v>71</v>
      </c>
      <c r="B570" t="s">
        <v>214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44</v>
      </c>
      <c r="R570">
        <v>250</v>
      </c>
      <c r="S570">
        <v>-99</v>
      </c>
      <c r="T570">
        <v>-99</v>
      </c>
      <c r="U570">
        <v>-99</v>
      </c>
    </row>
    <row r="571" spans="1:21" hidden="1" x14ac:dyDescent="0.3">
      <c r="A571" t="s">
        <v>71</v>
      </c>
      <c r="B571" t="s">
        <v>202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20</v>
      </c>
      <c r="R571">
        <v>622</v>
      </c>
      <c r="S571">
        <v>-99</v>
      </c>
      <c r="T571">
        <v>-99</v>
      </c>
      <c r="U571">
        <v>-99</v>
      </c>
    </row>
    <row r="572" spans="1:21" hidden="1" x14ac:dyDescent="0.3">
      <c r="A572" t="s">
        <v>71</v>
      </c>
      <c r="B572" t="s">
        <v>302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hidden="1" x14ac:dyDescent="0.3">
      <c r="A573" t="s">
        <v>71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74</v>
      </c>
      <c r="R573">
        <v>390</v>
      </c>
      <c r="S573">
        <v>444</v>
      </c>
      <c r="T573">
        <v>28</v>
      </c>
      <c r="U573">
        <v>327</v>
      </c>
    </row>
    <row r="574" spans="1:21" hidden="1" x14ac:dyDescent="0.3">
      <c r="A574" t="s">
        <v>71</v>
      </c>
      <c r="B574" t="s">
        <v>303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331</v>
      </c>
      <c r="T574">
        <v>16</v>
      </c>
      <c r="U574">
        <v>541</v>
      </c>
    </row>
    <row r="575" spans="1:21" hidden="1" x14ac:dyDescent="0.3">
      <c r="A575" t="s">
        <v>71</v>
      </c>
      <c r="B575" t="s">
        <v>304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-99</v>
      </c>
      <c r="R575">
        <v>-99</v>
      </c>
      <c r="S575">
        <v>336</v>
      </c>
      <c r="T575">
        <v>16</v>
      </c>
      <c r="U575">
        <v>552</v>
      </c>
    </row>
    <row r="576" spans="1:21" hidden="1" x14ac:dyDescent="0.3">
      <c r="A576" t="s">
        <v>71</v>
      </c>
      <c r="B576" t="s">
        <v>305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14</v>
      </c>
      <c r="R576" t="s">
        <v>188</v>
      </c>
      <c r="S576">
        <v>311</v>
      </c>
      <c r="T576">
        <v>22</v>
      </c>
      <c r="U576">
        <v>590</v>
      </c>
    </row>
    <row r="577" spans="1:21" hidden="1" x14ac:dyDescent="0.3">
      <c r="A577" t="s">
        <v>71</v>
      </c>
      <c r="B577" t="s">
        <v>205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28</v>
      </c>
      <c r="R577" t="s">
        <v>188</v>
      </c>
      <c r="S577">
        <v>277</v>
      </c>
      <c r="T577">
        <v>28</v>
      </c>
      <c r="U577">
        <v>671</v>
      </c>
    </row>
    <row r="578" spans="1:21" hidden="1" x14ac:dyDescent="0.3">
      <c r="A578" t="s">
        <v>71</v>
      </c>
      <c r="B578" t="s">
        <v>216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186</v>
      </c>
      <c r="R578">
        <v>186</v>
      </c>
      <c r="S578">
        <v>180</v>
      </c>
      <c r="T578">
        <v>76</v>
      </c>
      <c r="U578">
        <v>604</v>
      </c>
    </row>
    <row r="579" spans="1:21" hidden="1" x14ac:dyDescent="0.3">
      <c r="A579" t="s">
        <v>71</v>
      </c>
      <c r="B579" t="s">
        <v>265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148</v>
      </c>
      <c r="R579">
        <v>86</v>
      </c>
      <c r="S579">
        <v>-99</v>
      </c>
      <c r="T579">
        <v>-99</v>
      </c>
      <c r="U579">
        <v>-99</v>
      </c>
    </row>
    <row r="580" spans="1:21" hidden="1" x14ac:dyDescent="0.3">
      <c r="A580" t="s">
        <v>71</v>
      </c>
      <c r="B580" t="s">
        <v>217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-99</v>
      </c>
      <c r="R580">
        <v>-99</v>
      </c>
      <c r="S580" t="s">
        <v>188</v>
      </c>
      <c r="T580">
        <v>8</v>
      </c>
      <c r="U580">
        <v>224</v>
      </c>
    </row>
    <row r="581" spans="1:21" hidden="1" x14ac:dyDescent="0.3">
      <c r="A581" t="s">
        <v>71</v>
      </c>
      <c r="B581" t="s">
        <v>219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509</v>
      </c>
      <c r="T581">
        <v>18</v>
      </c>
      <c r="U581">
        <v>304</v>
      </c>
    </row>
    <row r="582" spans="1:21" hidden="1" x14ac:dyDescent="0.3">
      <c r="A582" t="s">
        <v>71</v>
      </c>
      <c r="B582" t="s">
        <v>220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286</v>
      </c>
      <c r="T582">
        <v>38</v>
      </c>
      <c r="U582">
        <v>711</v>
      </c>
    </row>
    <row r="583" spans="1:21" hidden="1" x14ac:dyDescent="0.3">
      <c r="A583" t="s">
        <v>71</v>
      </c>
      <c r="B583" t="s">
        <v>221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hidden="1" x14ac:dyDescent="0.3">
      <c r="A584" t="s">
        <v>72</v>
      </c>
      <c r="B584" t="s">
        <v>208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hidden="1" x14ac:dyDescent="0.3">
      <c r="A585" t="s">
        <v>72</v>
      </c>
      <c r="B585" t="s">
        <v>196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46</v>
      </c>
      <c r="R585">
        <v>586</v>
      </c>
      <c r="S585">
        <v>-99</v>
      </c>
      <c r="T585">
        <v>-99</v>
      </c>
      <c r="U585">
        <v>-99</v>
      </c>
    </row>
    <row r="586" spans="1:21" hidden="1" x14ac:dyDescent="0.3">
      <c r="A586" t="s">
        <v>72</v>
      </c>
      <c r="B586" t="s">
        <v>212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hidden="1" x14ac:dyDescent="0.3">
      <c r="A587" t="s">
        <v>72</v>
      </c>
      <c r="B587" t="s">
        <v>214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50</v>
      </c>
      <c r="R587">
        <v>638</v>
      </c>
      <c r="S587">
        <v>-99</v>
      </c>
      <c r="T587">
        <v>-99</v>
      </c>
      <c r="U587">
        <v>-99</v>
      </c>
    </row>
    <row r="588" spans="1:21" hidden="1" x14ac:dyDescent="0.3">
      <c r="A588" t="s">
        <v>72</v>
      </c>
      <c r="B588" t="s">
        <v>202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50</v>
      </c>
      <c r="T588">
        <v>78</v>
      </c>
      <c r="U588">
        <v>750</v>
      </c>
    </row>
    <row r="589" spans="1:21" hidden="1" x14ac:dyDescent="0.3">
      <c r="A589" t="s">
        <v>72</v>
      </c>
      <c r="B589" t="s">
        <v>203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-99</v>
      </c>
      <c r="R589">
        <v>-99</v>
      </c>
      <c r="S589">
        <v>-99</v>
      </c>
      <c r="T589">
        <v>-99</v>
      </c>
      <c r="U589">
        <v>-99</v>
      </c>
    </row>
    <row r="590" spans="1:21" hidden="1" x14ac:dyDescent="0.3">
      <c r="A590" t="s">
        <v>72</v>
      </c>
      <c r="B590" t="s">
        <v>205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8</v>
      </c>
      <c r="R590">
        <v>795</v>
      </c>
      <c r="S590">
        <v>-99</v>
      </c>
      <c r="T590">
        <v>-99</v>
      </c>
      <c r="U590">
        <v>-99</v>
      </c>
    </row>
    <row r="591" spans="1:21" hidden="1" x14ac:dyDescent="0.3">
      <c r="A591" t="s">
        <v>72</v>
      </c>
      <c r="B591" t="s">
        <v>216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90</v>
      </c>
      <c r="R591">
        <v>452</v>
      </c>
      <c r="S591">
        <v>120</v>
      </c>
      <c r="T591">
        <v>54</v>
      </c>
      <c r="U591">
        <v>801</v>
      </c>
    </row>
    <row r="592" spans="1:21" hidden="1" x14ac:dyDescent="0.3">
      <c r="A592" t="s">
        <v>72</v>
      </c>
      <c r="B592" t="s">
        <v>217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-99</v>
      </c>
      <c r="R592">
        <v>-99</v>
      </c>
      <c r="S592">
        <v>350</v>
      </c>
      <c r="T592">
        <v>32</v>
      </c>
      <c r="U592">
        <v>459</v>
      </c>
    </row>
    <row r="593" spans="1:21" hidden="1" x14ac:dyDescent="0.3">
      <c r="A593" t="s">
        <v>72</v>
      </c>
      <c r="B593" t="s">
        <v>219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182</v>
      </c>
      <c r="R593">
        <v>175</v>
      </c>
      <c r="S593">
        <v>260</v>
      </c>
      <c r="T593">
        <v>18</v>
      </c>
      <c r="U593">
        <v>573</v>
      </c>
    </row>
    <row r="594" spans="1:21" hidden="1" x14ac:dyDescent="0.3">
      <c r="A594" t="s">
        <v>72</v>
      </c>
      <c r="B594" t="s">
        <v>220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hidden="1" x14ac:dyDescent="0.3">
      <c r="A595" t="s">
        <v>72</v>
      </c>
      <c r="B595" t="s">
        <v>221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hidden="1" x14ac:dyDescent="0.3">
      <c r="A596" t="s">
        <v>72</v>
      </c>
      <c r="B596" t="s">
        <v>222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82</v>
      </c>
      <c r="R596">
        <v>163</v>
      </c>
      <c r="S596">
        <v>-99</v>
      </c>
      <c r="T596">
        <v>-99</v>
      </c>
      <c r="U596">
        <v>-99</v>
      </c>
    </row>
    <row r="597" spans="1:21" hidden="1" x14ac:dyDescent="0.3">
      <c r="A597" t="s">
        <v>73</v>
      </c>
      <c r="B597" t="s">
        <v>208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hidden="1" x14ac:dyDescent="0.3">
      <c r="A598" t="s">
        <v>73</v>
      </c>
      <c r="B598" t="s">
        <v>195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hidden="1" x14ac:dyDescent="0.3">
      <c r="A599" t="s">
        <v>73</v>
      </c>
      <c r="B599" t="s">
        <v>196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hidden="1" x14ac:dyDescent="0.3">
      <c r="A600" t="s">
        <v>73</v>
      </c>
      <c r="B600" t="s">
        <v>306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hidden="1" x14ac:dyDescent="0.3">
      <c r="A601" t="s">
        <v>73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hidden="1" x14ac:dyDescent="0.3">
      <c r="A602" t="s">
        <v>73</v>
      </c>
      <c r="B602" t="s">
        <v>307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hidden="1" x14ac:dyDescent="0.3">
      <c r="A603" t="s">
        <v>73</v>
      </c>
      <c r="B603" t="s">
        <v>214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hidden="1" x14ac:dyDescent="0.3">
      <c r="A604" t="s">
        <v>73</v>
      </c>
      <c r="B604" t="s">
        <v>308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hidden="1" x14ac:dyDescent="0.3">
      <c r="A605" t="s">
        <v>73</v>
      </c>
      <c r="B605" t="s">
        <v>202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hidden="1" x14ac:dyDescent="0.3">
      <c r="A606" t="s">
        <v>73</v>
      </c>
      <c r="B606" t="s">
        <v>203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70</v>
      </c>
      <c r="T606">
        <v>40</v>
      </c>
      <c r="U606">
        <v>648</v>
      </c>
    </row>
    <row r="607" spans="1:21" hidden="1" x14ac:dyDescent="0.3">
      <c r="A607" t="s">
        <v>73</v>
      </c>
      <c r="B607" t="s">
        <v>309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hidden="1" x14ac:dyDescent="0.3">
      <c r="A608" t="s">
        <v>73</v>
      </c>
      <c r="B608" t="s">
        <v>205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hidden="1" x14ac:dyDescent="0.3">
      <c r="A609" t="s">
        <v>73</v>
      </c>
      <c r="B609" t="s">
        <v>216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41</v>
      </c>
      <c r="T609">
        <v>166</v>
      </c>
      <c r="U609">
        <v>1007</v>
      </c>
    </row>
    <row r="610" spans="1:21" hidden="1" x14ac:dyDescent="0.3">
      <c r="A610" t="s">
        <v>73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78</v>
      </c>
      <c r="R610">
        <v>361</v>
      </c>
      <c r="S610">
        <v>10</v>
      </c>
      <c r="T610">
        <v>60</v>
      </c>
      <c r="U610">
        <v>583</v>
      </c>
    </row>
    <row r="611" spans="1:21" hidden="1" x14ac:dyDescent="0.3">
      <c r="A611" t="s">
        <v>73</v>
      </c>
      <c r="B611" t="s">
        <v>219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10</v>
      </c>
      <c r="T611">
        <v>82</v>
      </c>
      <c r="U611">
        <v>1102</v>
      </c>
    </row>
    <row r="612" spans="1:21" hidden="1" x14ac:dyDescent="0.3">
      <c r="A612" t="s">
        <v>73</v>
      </c>
      <c r="B612" t="s">
        <v>220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110</v>
      </c>
      <c r="R612">
        <v>180</v>
      </c>
      <c r="S612">
        <v>76</v>
      </c>
      <c r="T612">
        <v>106</v>
      </c>
      <c r="U612">
        <v>725</v>
      </c>
    </row>
    <row r="613" spans="1:21" hidden="1" x14ac:dyDescent="0.3">
      <c r="A613" t="s">
        <v>73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54</v>
      </c>
      <c r="T613">
        <v>58</v>
      </c>
      <c r="U613">
        <v>1083</v>
      </c>
    </row>
    <row r="614" spans="1:21" hidden="1" x14ac:dyDescent="0.3">
      <c r="A614" t="s">
        <v>73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180</v>
      </c>
      <c r="R614">
        <v>416</v>
      </c>
      <c r="S614">
        <v>10</v>
      </c>
      <c r="T614">
        <v>168</v>
      </c>
      <c r="U614">
        <v>1028</v>
      </c>
    </row>
    <row r="615" spans="1:21" hidden="1" x14ac:dyDescent="0.3">
      <c r="A615" t="s">
        <v>74</v>
      </c>
      <c r="B615" t="s">
        <v>310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100</v>
      </c>
      <c r="T615">
        <v>50</v>
      </c>
      <c r="U615">
        <v>571</v>
      </c>
    </row>
    <row r="616" spans="1:21" hidden="1" x14ac:dyDescent="0.3">
      <c r="A616" t="s">
        <v>74</v>
      </c>
      <c r="B616" t="s">
        <v>212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hidden="1" x14ac:dyDescent="0.3">
      <c r="A617" t="s">
        <v>74</v>
      </c>
      <c r="B617" t="s">
        <v>214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150</v>
      </c>
      <c r="T617">
        <v>30</v>
      </c>
      <c r="U617">
        <v>628</v>
      </c>
    </row>
    <row r="618" spans="1:21" hidden="1" x14ac:dyDescent="0.3">
      <c r="A618" t="s">
        <v>74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242</v>
      </c>
      <c r="R618">
        <v>85</v>
      </c>
      <c r="S618">
        <v>127</v>
      </c>
      <c r="T618">
        <v>62</v>
      </c>
      <c r="U618">
        <v>808</v>
      </c>
    </row>
    <row r="619" spans="1:21" hidden="1" x14ac:dyDescent="0.3">
      <c r="A619" t="s">
        <v>74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108</v>
      </c>
      <c r="R619">
        <v>506</v>
      </c>
      <c r="S619">
        <v>28</v>
      </c>
      <c r="T619">
        <v>154</v>
      </c>
      <c r="U619">
        <v>1122</v>
      </c>
    </row>
    <row r="620" spans="1:21" hidden="1" x14ac:dyDescent="0.3">
      <c r="A620" t="s">
        <v>74</v>
      </c>
      <c r="B620" t="s">
        <v>205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10</v>
      </c>
      <c r="T620">
        <v>70</v>
      </c>
      <c r="U620">
        <v>850</v>
      </c>
    </row>
    <row r="621" spans="1:21" hidden="1" x14ac:dyDescent="0.3">
      <c r="A621" t="s">
        <v>74</v>
      </c>
      <c r="B621" t="s">
        <v>216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178</v>
      </c>
      <c r="R621">
        <v>152</v>
      </c>
      <c r="S621">
        <v>-99</v>
      </c>
      <c r="T621">
        <v>-99</v>
      </c>
      <c r="U621">
        <v>-99</v>
      </c>
    </row>
    <row r="622" spans="1:21" hidden="1" x14ac:dyDescent="0.3">
      <c r="A622" t="s">
        <v>74</v>
      </c>
      <c r="B622" t="s">
        <v>217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182</v>
      </c>
      <c r="R622">
        <v>163</v>
      </c>
      <c r="S622">
        <v>-99</v>
      </c>
      <c r="T622">
        <v>-99</v>
      </c>
      <c r="U622">
        <v>-99</v>
      </c>
    </row>
    <row r="623" spans="1:21" hidden="1" x14ac:dyDescent="0.3">
      <c r="A623" t="s">
        <v>74</v>
      </c>
      <c r="B623" t="s">
        <v>311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82</v>
      </c>
      <c r="R623">
        <v>560</v>
      </c>
      <c r="S623">
        <v>143</v>
      </c>
      <c r="T623">
        <v>72</v>
      </c>
      <c r="U623">
        <v>1031</v>
      </c>
    </row>
    <row r="624" spans="1:21" hidden="1" x14ac:dyDescent="0.3">
      <c r="A624" t="s">
        <v>74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94</v>
      </c>
      <c r="R624">
        <v>277</v>
      </c>
      <c r="S624">
        <v>402</v>
      </c>
      <c r="T624">
        <v>6</v>
      </c>
      <c r="U624">
        <v>120</v>
      </c>
    </row>
    <row r="625" spans="1:21" hidden="1" x14ac:dyDescent="0.3">
      <c r="A625" t="s">
        <v>74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68</v>
      </c>
      <c r="R625">
        <v>242</v>
      </c>
      <c r="S625">
        <v>-99</v>
      </c>
      <c r="T625">
        <v>-99</v>
      </c>
      <c r="U625">
        <v>-99</v>
      </c>
    </row>
    <row r="626" spans="1:21" hidden="1" x14ac:dyDescent="0.3">
      <c r="A626" t="s">
        <v>74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hidden="1" x14ac:dyDescent="0.3">
      <c r="A627" t="s">
        <v>74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hidden="1" x14ac:dyDescent="0.3">
      <c r="A628" t="s">
        <v>75</v>
      </c>
      <c r="B628" t="s">
        <v>208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40</v>
      </c>
      <c r="U628">
        <v>554</v>
      </c>
    </row>
    <row r="629" spans="1:21" hidden="1" x14ac:dyDescent="0.3">
      <c r="A629" t="s">
        <v>75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hidden="1" x14ac:dyDescent="0.3">
      <c r="A630" t="s">
        <v>75</v>
      </c>
      <c r="B630" t="s">
        <v>312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255</v>
      </c>
      <c r="T630">
        <v>20</v>
      </c>
      <c r="U630">
        <v>303</v>
      </c>
    </row>
    <row r="631" spans="1:21" hidden="1" x14ac:dyDescent="0.3">
      <c r="A631" t="s">
        <v>75</v>
      </c>
      <c r="B631" t="s">
        <v>212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96</v>
      </c>
      <c r="R631">
        <v>208</v>
      </c>
      <c r="S631">
        <v>478</v>
      </c>
      <c r="T631">
        <v>26</v>
      </c>
      <c r="U631">
        <v>361</v>
      </c>
    </row>
    <row r="632" spans="1:21" hidden="1" x14ac:dyDescent="0.3">
      <c r="A632" t="s">
        <v>75</v>
      </c>
      <c r="B632" t="s">
        <v>214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96</v>
      </c>
      <c r="R632">
        <v>120</v>
      </c>
      <c r="S632">
        <v>54</v>
      </c>
      <c r="T632">
        <v>20</v>
      </c>
      <c r="U632">
        <v>348</v>
      </c>
    </row>
    <row r="633" spans="1:21" hidden="1" x14ac:dyDescent="0.3">
      <c r="A633" t="s">
        <v>75</v>
      </c>
      <c r="B633" t="s">
        <v>202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296</v>
      </c>
      <c r="R633">
        <v>58</v>
      </c>
      <c r="S633">
        <v>-99</v>
      </c>
      <c r="T633">
        <v>-99</v>
      </c>
      <c r="U633">
        <v>-99</v>
      </c>
    </row>
    <row r="634" spans="1:21" hidden="1" x14ac:dyDescent="0.3">
      <c r="A634" t="s">
        <v>75</v>
      </c>
      <c r="B634" t="s">
        <v>203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128</v>
      </c>
      <c r="R634">
        <v>166</v>
      </c>
      <c r="S634">
        <v>251</v>
      </c>
      <c r="T634">
        <v>16</v>
      </c>
      <c r="U634">
        <v>162</v>
      </c>
    </row>
    <row r="635" spans="1:21" hidden="1" x14ac:dyDescent="0.3">
      <c r="A635" t="s">
        <v>75</v>
      </c>
      <c r="B635" t="s">
        <v>205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22</v>
      </c>
      <c r="R635">
        <v>545</v>
      </c>
      <c r="S635">
        <v>-99</v>
      </c>
      <c r="T635">
        <v>-99</v>
      </c>
      <c r="U635">
        <v>-99</v>
      </c>
    </row>
    <row r="636" spans="1:21" hidden="1" x14ac:dyDescent="0.3">
      <c r="A636" t="s">
        <v>75</v>
      </c>
      <c r="B636" t="s">
        <v>216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90</v>
      </c>
      <c r="R636">
        <v>163</v>
      </c>
      <c r="S636">
        <v>-99</v>
      </c>
      <c r="T636">
        <v>-99</v>
      </c>
      <c r="U636">
        <v>-99</v>
      </c>
    </row>
    <row r="637" spans="1:21" hidden="1" x14ac:dyDescent="0.3">
      <c r="A637" t="s">
        <v>75</v>
      </c>
      <c r="B637" t="s">
        <v>217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176</v>
      </c>
      <c r="R637">
        <v>110</v>
      </c>
      <c r="S637">
        <v>-99</v>
      </c>
      <c r="T637">
        <v>-99</v>
      </c>
      <c r="U637">
        <v>-99</v>
      </c>
    </row>
    <row r="638" spans="1:21" hidden="1" x14ac:dyDescent="0.3">
      <c r="A638" t="s">
        <v>75</v>
      </c>
      <c r="B638" t="s">
        <v>219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158</v>
      </c>
      <c r="R638">
        <v>139</v>
      </c>
      <c r="S638">
        <v>-99</v>
      </c>
      <c r="T638">
        <v>-99</v>
      </c>
      <c r="U638">
        <v>-99</v>
      </c>
    </row>
    <row r="639" spans="1:21" hidden="1" x14ac:dyDescent="0.3">
      <c r="A639" t="s">
        <v>75</v>
      </c>
      <c r="B639" t="s">
        <v>220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138</v>
      </c>
      <c r="R639">
        <v>91</v>
      </c>
      <c r="S639">
        <v>-99</v>
      </c>
      <c r="T639">
        <v>-99</v>
      </c>
      <c r="U639">
        <v>-99</v>
      </c>
    </row>
    <row r="640" spans="1:21" hidden="1" x14ac:dyDescent="0.3">
      <c r="A640" t="s">
        <v>76</v>
      </c>
      <c r="B640" t="s">
        <v>212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138</v>
      </c>
      <c r="R640">
        <v>85</v>
      </c>
      <c r="S640">
        <v>-99</v>
      </c>
      <c r="T640">
        <v>-99</v>
      </c>
      <c r="U640">
        <v>-99</v>
      </c>
    </row>
    <row r="641" spans="1:21" hidden="1" x14ac:dyDescent="0.3">
      <c r="A641" t="s">
        <v>76</v>
      </c>
      <c r="B641" t="s">
        <v>214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98</v>
      </c>
      <c r="R641">
        <v>438</v>
      </c>
      <c r="S641">
        <v>50</v>
      </c>
      <c r="T641">
        <v>82</v>
      </c>
      <c r="U641">
        <v>684</v>
      </c>
    </row>
    <row r="642" spans="1:21" hidden="1" x14ac:dyDescent="0.3">
      <c r="A642" t="s">
        <v>76</v>
      </c>
      <c r="B642" t="s">
        <v>232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98</v>
      </c>
      <c r="R642">
        <v>364</v>
      </c>
      <c r="S642">
        <v>234</v>
      </c>
      <c r="T642">
        <v>74</v>
      </c>
      <c r="U642">
        <v>685</v>
      </c>
    </row>
    <row r="643" spans="1:21" hidden="1" x14ac:dyDescent="0.3">
      <c r="A643" t="s">
        <v>76</v>
      </c>
      <c r="B643" t="s">
        <v>313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140</v>
      </c>
      <c r="R643">
        <v>92</v>
      </c>
      <c r="S643">
        <v>-99</v>
      </c>
      <c r="T643">
        <v>-99</v>
      </c>
      <c r="U643">
        <v>-99</v>
      </c>
    </row>
    <row r="644" spans="1:21" hidden="1" x14ac:dyDescent="0.3">
      <c r="A644" t="s">
        <v>76</v>
      </c>
      <c r="B644" t="s">
        <v>202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134</v>
      </c>
      <c r="R644">
        <v>128</v>
      </c>
      <c r="S644">
        <v>-99</v>
      </c>
      <c r="T644">
        <v>-99</v>
      </c>
      <c r="U644">
        <v>-99</v>
      </c>
    </row>
    <row r="645" spans="1:21" hidden="1" x14ac:dyDescent="0.3">
      <c r="A645" t="s">
        <v>76</v>
      </c>
      <c r="B645" t="s">
        <v>203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120</v>
      </c>
      <c r="R645">
        <v>196</v>
      </c>
      <c r="S645">
        <v>166</v>
      </c>
      <c r="T645">
        <v>40</v>
      </c>
      <c r="U645">
        <v>184</v>
      </c>
    </row>
    <row r="646" spans="1:21" hidden="1" x14ac:dyDescent="0.3">
      <c r="A646" t="s">
        <v>76</v>
      </c>
      <c r="B646" t="s">
        <v>205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44</v>
      </c>
      <c r="R646">
        <v>240</v>
      </c>
      <c r="S646">
        <v>250</v>
      </c>
      <c r="T646">
        <v>14</v>
      </c>
      <c r="U646">
        <v>467</v>
      </c>
    </row>
    <row r="647" spans="1:21" hidden="1" x14ac:dyDescent="0.3">
      <c r="A647" t="s">
        <v>76</v>
      </c>
      <c r="B647" t="s">
        <v>216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90</v>
      </c>
      <c r="S647">
        <v>-99</v>
      </c>
      <c r="T647">
        <v>-99</v>
      </c>
      <c r="U647">
        <v>-99</v>
      </c>
    </row>
    <row r="648" spans="1:21" hidden="1" x14ac:dyDescent="0.3">
      <c r="A648" t="s">
        <v>76</v>
      </c>
      <c r="B648" t="s">
        <v>217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152</v>
      </c>
      <c r="R648">
        <v>117</v>
      </c>
      <c r="S648">
        <v>-99</v>
      </c>
      <c r="T648">
        <v>-99</v>
      </c>
      <c r="U648">
        <v>-99</v>
      </c>
    </row>
    <row r="649" spans="1:21" hidden="1" x14ac:dyDescent="0.3">
      <c r="A649" t="s">
        <v>76</v>
      </c>
      <c r="B649" t="s">
        <v>219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94</v>
      </c>
      <c r="R649">
        <v>215</v>
      </c>
      <c r="S649">
        <v>67</v>
      </c>
      <c r="T649">
        <v>70</v>
      </c>
      <c r="U649">
        <v>722</v>
      </c>
    </row>
    <row r="650" spans="1:21" hidden="1" x14ac:dyDescent="0.3">
      <c r="A650" t="s">
        <v>76</v>
      </c>
      <c r="B650" t="s">
        <v>314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60</v>
      </c>
      <c r="R650">
        <v>141</v>
      </c>
      <c r="S650">
        <v>170</v>
      </c>
      <c r="T650">
        <v>20</v>
      </c>
      <c r="U650">
        <v>556</v>
      </c>
    </row>
    <row r="651" spans="1:21" hidden="1" x14ac:dyDescent="0.3">
      <c r="A651" t="s">
        <v>76</v>
      </c>
      <c r="B651" t="s">
        <v>220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142</v>
      </c>
      <c r="R651">
        <v>67</v>
      </c>
      <c r="S651">
        <v>-99</v>
      </c>
      <c r="T651">
        <v>-99</v>
      </c>
      <c r="U651">
        <v>-99</v>
      </c>
    </row>
    <row r="652" spans="1:21" hidden="1" x14ac:dyDescent="0.3">
      <c r="A652" t="s">
        <v>77</v>
      </c>
      <c r="B652" t="s">
        <v>208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50</v>
      </c>
      <c r="R652">
        <v>171</v>
      </c>
      <c r="S652">
        <v>-99</v>
      </c>
      <c r="T652">
        <v>-99</v>
      </c>
      <c r="U652">
        <v>-99</v>
      </c>
    </row>
    <row r="653" spans="1:21" hidden="1" x14ac:dyDescent="0.3">
      <c r="A653" t="s">
        <v>77</v>
      </c>
      <c r="B653" t="s">
        <v>196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98</v>
      </c>
      <c r="R653">
        <v>172</v>
      </c>
      <c r="S653">
        <v>-99</v>
      </c>
      <c r="T653">
        <v>-99</v>
      </c>
      <c r="U653">
        <v>-99</v>
      </c>
    </row>
    <row r="654" spans="1:21" hidden="1" x14ac:dyDescent="0.3">
      <c r="A654" t="s">
        <v>77</v>
      </c>
      <c r="B654" t="s">
        <v>315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-99</v>
      </c>
      <c r="R654">
        <v>-99</v>
      </c>
      <c r="S654">
        <v>-99</v>
      </c>
      <c r="T654">
        <v>-99</v>
      </c>
      <c r="U654">
        <v>-99</v>
      </c>
    </row>
    <row r="655" spans="1:21" hidden="1" x14ac:dyDescent="0.3">
      <c r="A655" t="s">
        <v>77</v>
      </c>
      <c r="B655" t="s">
        <v>212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hidden="1" x14ac:dyDescent="0.3">
      <c r="A656" t="s">
        <v>77</v>
      </c>
      <c r="B656" t="s">
        <v>214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hidden="1" x14ac:dyDescent="0.3">
      <c r="A657" t="s">
        <v>77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hidden="1" x14ac:dyDescent="0.3">
      <c r="A658" t="s">
        <v>77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144</v>
      </c>
      <c r="R658">
        <v>130</v>
      </c>
      <c r="S658">
        <v>-99</v>
      </c>
      <c r="T658">
        <v>-99</v>
      </c>
      <c r="U658">
        <v>-99</v>
      </c>
    </row>
    <row r="659" spans="1:21" hidden="1" x14ac:dyDescent="0.3">
      <c r="A659" t="s">
        <v>77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130</v>
      </c>
      <c r="R659">
        <v>161</v>
      </c>
      <c r="S659">
        <v>-99</v>
      </c>
      <c r="T659">
        <v>-99</v>
      </c>
      <c r="U659">
        <v>-99</v>
      </c>
    </row>
    <row r="660" spans="1:21" hidden="1" x14ac:dyDescent="0.3">
      <c r="A660" t="s">
        <v>77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104</v>
      </c>
      <c r="R660">
        <v>342</v>
      </c>
      <c r="S660">
        <v>-99</v>
      </c>
      <c r="T660">
        <v>-99</v>
      </c>
      <c r="U660">
        <v>-99</v>
      </c>
    </row>
    <row r="661" spans="1:21" hidden="1" x14ac:dyDescent="0.3">
      <c r="A661" t="s">
        <v>77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40</v>
      </c>
      <c r="R661">
        <v>392</v>
      </c>
      <c r="S661">
        <v>170</v>
      </c>
      <c r="T661">
        <v>32</v>
      </c>
      <c r="U661">
        <v>434</v>
      </c>
    </row>
    <row r="662" spans="1:21" hidden="1" x14ac:dyDescent="0.3">
      <c r="A662" t="s">
        <v>77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116</v>
      </c>
      <c r="R662">
        <v>100</v>
      </c>
      <c r="S662">
        <v>-99</v>
      </c>
      <c r="T662">
        <v>-99</v>
      </c>
      <c r="U662">
        <v>-99</v>
      </c>
    </row>
    <row r="663" spans="1:21" hidden="1" x14ac:dyDescent="0.3">
      <c r="A663" t="s">
        <v>78</v>
      </c>
      <c r="B663" t="s">
        <v>208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88</v>
      </c>
      <c r="R663">
        <v>152</v>
      </c>
      <c r="S663">
        <v>-99</v>
      </c>
      <c r="T663">
        <v>-99</v>
      </c>
      <c r="U663">
        <v>-99</v>
      </c>
    </row>
    <row r="664" spans="1:21" hidden="1" x14ac:dyDescent="0.3">
      <c r="A664" t="s">
        <v>78</v>
      </c>
      <c r="B664" t="s">
        <v>196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82</v>
      </c>
      <c r="R664">
        <v>192</v>
      </c>
      <c r="S664">
        <v>-99</v>
      </c>
      <c r="T664">
        <v>-99</v>
      </c>
      <c r="U664">
        <v>-99</v>
      </c>
    </row>
    <row r="665" spans="1:21" hidden="1" x14ac:dyDescent="0.3">
      <c r="A665" t="s">
        <v>78</v>
      </c>
      <c r="B665" t="s">
        <v>212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108</v>
      </c>
      <c r="R665">
        <v>255</v>
      </c>
      <c r="S665">
        <v>-99</v>
      </c>
      <c r="T665">
        <v>-99</v>
      </c>
      <c r="U665">
        <v>-99</v>
      </c>
    </row>
    <row r="666" spans="1:21" hidden="1" x14ac:dyDescent="0.3">
      <c r="A666" t="s">
        <v>78</v>
      </c>
      <c r="B666" t="s">
        <v>287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128</v>
      </c>
      <c r="R666">
        <v>309</v>
      </c>
      <c r="S666">
        <v>-99</v>
      </c>
      <c r="T666">
        <v>-99</v>
      </c>
      <c r="U666">
        <v>-99</v>
      </c>
    </row>
    <row r="667" spans="1:21" hidden="1" x14ac:dyDescent="0.3">
      <c r="A667" t="s">
        <v>78</v>
      </c>
      <c r="B667" t="s">
        <v>214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56</v>
      </c>
      <c r="R667">
        <v>437</v>
      </c>
      <c r="S667">
        <v>-99</v>
      </c>
      <c r="T667">
        <v>-99</v>
      </c>
      <c r="U667">
        <v>-99</v>
      </c>
    </row>
    <row r="668" spans="1:21" hidden="1" x14ac:dyDescent="0.3">
      <c r="A668" t="s">
        <v>78</v>
      </c>
      <c r="B668" t="s">
        <v>202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128</v>
      </c>
      <c r="R668">
        <v>70</v>
      </c>
      <c r="S668">
        <v>-99</v>
      </c>
      <c r="T668">
        <v>-99</v>
      </c>
      <c r="U668">
        <v>-99</v>
      </c>
    </row>
    <row r="669" spans="1:21" hidden="1" x14ac:dyDescent="0.3">
      <c r="A669" t="s">
        <v>78</v>
      </c>
      <c r="B669" t="s">
        <v>203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174</v>
      </c>
      <c r="R669">
        <v>220</v>
      </c>
      <c r="S669">
        <v>-99</v>
      </c>
      <c r="T669">
        <v>-99</v>
      </c>
      <c r="U669">
        <v>-99</v>
      </c>
    </row>
    <row r="670" spans="1:21" hidden="1" x14ac:dyDescent="0.3">
      <c r="A670" t="s">
        <v>78</v>
      </c>
      <c r="B670" t="s">
        <v>205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254</v>
      </c>
      <c r="R670">
        <v>63</v>
      </c>
      <c r="S670">
        <v>149</v>
      </c>
      <c r="T670">
        <v>26</v>
      </c>
      <c r="U670">
        <v>422</v>
      </c>
    </row>
    <row r="671" spans="1:21" hidden="1" x14ac:dyDescent="0.3">
      <c r="A671" t="s">
        <v>78</v>
      </c>
      <c r="B671" t="s">
        <v>316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204</v>
      </c>
      <c r="R671">
        <v>155</v>
      </c>
      <c r="S671">
        <v>85</v>
      </c>
      <c r="T671">
        <v>72</v>
      </c>
      <c r="U671">
        <v>803</v>
      </c>
    </row>
    <row r="672" spans="1:21" hidden="1" x14ac:dyDescent="0.3">
      <c r="A672" t="s">
        <v>78</v>
      </c>
      <c r="B672" t="s">
        <v>216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256</v>
      </c>
      <c r="R672">
        <v>178</v>
      </c>
      <c r="S672">
        <v>-99</v>
      </c>
      <c r="T672">
        <v>-99</v>
      </c>
      <c r="U672">
        <v>-99</v>
      </c>
    </row>
    <row r="673" spans="1:21" hidden="1" x14ac:dyDescent="0.3">
      <c r="A673" t="s">
        <v>78</v>
      </c>
      <c r="B673" t="s">
        <v>217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160</v>
      </c>
      <c r="R673">
        <v>99</v>
      </c>
      <c r="S673">
        <v>-99</v>
      </c>
      <c r="T673">
        <v>-99</v>
      </c>
      <c r="U673">
        <v>-99</v>
      </c>
    </row>
    <row r="674" spans="1:21" hidden="1" x14ac:dyDescent="0.3">
      <c r="A674" t="s">
        <v>78</v>
      </c>
      <c r="B674" t="s">
        <v>219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106</v>
      </c>
      <c r="R674">
        <v>256</v>
      </c>
      <c r="S674">
        <v>-99</v>
      </c>
      <c r="T674">
        <v>-99</v>
      </c>
      <c r="U674">
        <v>-99</v>
      </c>
    </row>
    <row r="675" spans="1:21" hidden="1" x14ac:dyDescent="0.3">
      <c r="A675" t="s">
        <v>78</v>
      </c>
      <c r="B675" t="s">
        <v>220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84</v>
      </c>
      <c r="R675">
        <v>114</v>
      </c>
      <c r="S675">
        <v>-99</v>
      </c>
      <c r="T675">
        <v>-99</v>
      </c>
      <c r="U675">
        <v>-99</v>
      </c>
    </row>
    <row r="676" spans="1:21" hidden="1" x14ac:dyDescent="0.3">
      <c r="A676" t="s">
        <v>79</v>
      </c>
      <c r="B676" t="s">
        <v>208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hidden="1" x14ac:dyDescent="0.3">
      <c r="A677" t="s">
        <v>79</v>
      </c>
      <c r="B677" t="s">
        <v>196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hidden="1" x14ac:dyDescent="0.3">
      <c r="A678" t="s">
        <v>79</v>
      </c>
      <c r="B678" t="s">
        <v>225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360</v>
      </c>
      <c r="R678">
        <v>112</v>
      </c>
      <c r="S678">
        <v>-99</v>
      </c>
      <c r="T678">
        <v>-99</v>
      </c>
      <c r="U678">
        <v>-99</v>
      </c>
    </row>
    <row r="679" spans="1:21" hidden="1" x14ac:dyDescent="0.3">
      <c r="A679" t="s">
        <v>79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hidden="1" x14ac:dyDescent="0.3">
      <c r="A680" t="s">
        <v>79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hidden="1" x14ac:dyDescent="0.3">
      <c r="A681" t="s">
        <v>79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hidden="1" x14ac:dyDescent="0.3">
      <c r="A682" t="s">
        <v>79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236</v>
      </c>
      <c r="R682">
        <v>135</v>
      </c>
      <c r="S682">
        <v>-99</v>
      </c>
      <c r="T682">
        <v>-99</v>
      </c>
      <c r="U682">
        <v>-99</v>
      </c>
    </row>
    <row r="683" spans="1:21" hidden="1" x14ac:dyDescent="0.3">
      <c r="A683" t="s">
        <v>79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hidden="1" x14ac:dyDescent="0.3">
      <c r="A684" t="s">
        <v>79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hidden="1" x14ac:dyDescent="0.3">
      <c r="A685" t="s">
        <v>79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hidden="1" x14ac:dyDescent="0.3">
      <c r="A686" t="s">
        <v>79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hidden="1" x14ac:dyDescent="0.3">
      <c r="A687" t="s">
        <v>79</v>
      </c>
      <c r="B687" t="s">
        <v>221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-99</v>
      </c>
      <c r="R687">
        <v>-99</v>
      </c>
      <c r="S687">
        <v>-99</v>
      </c>
      <c r="T687">
        <v>-99</v>
      </c>
      <c r="U687">
        <v>-99</v>
      </c>
    </row>
    <row r="688" spans="1:21" hidden="1" x14ac:dyDescent="0.3">
      <c r="A688" t="s">
        <v>79</v>
      </c>
      <c r="B688" t="s">
        <v>222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hidden="1" x14ac:dyDescent="0.3">
      <c r="A689" t="s">
        <v>80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hidden="1" x14ac:dyDescent="0.3">
      <c r="A690" t="s">
        <v>80</v>
      </c>
      <c r="B690" t="s">
        <v>196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hidden="1" x14ac:dyDescent="0.3">
      <c r="A691" t="s">
        <v>80</v>
      </c>
      <c r="B691" t="s">
        <v>212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hidden="1" x14ac:dyDescent="0.3">
      <c r="A692" t="s">
        <v>80</v>
      </c>
      <c r="B692" t="s">
        <v>214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hidden="1" x14ac:dyDescent="0.3">
      <c r="A693" t="s">
        <v>80</v>
      </c>
      <c r="B693" t="s">
        <v>202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52</v>
      </c>
      <c r="R693">
        <v>245</v>
      </c>
      <c r="S693">
        <v>-99</v>
      </c>
      <c r="T693">
        <v>-99</v>
      </c>
      <c r="U693">
        <v>-99</v>
      </c>
    </row>
    <row r="694" spans="1:21" hidden="1" x14ac:dyDescent="0.3">
      <c r="A694" t="s">
        <v>80</v>
      </c>
      <c r="B694" t="s">
        <v>203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hidden="1" x14ac:dyDescent="0.3">
      <c r="A695" t="s">
        <v>80</v>
      </c>
      <c r="B695" t="s">
        <v>205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190</v>
      </c>
      <c r="T695">
        <v>46</v>
      </c>
      <c r="U695">
        <v>752</v>
      </c>
    </row>
    <row r="696" spans="1:21" hidden="1" x14ac:dyDescent="0.3">
      <c r="A696" t="s">
        <v>80</v>
      </c>
      <c r="B696" t="s">
        <v>216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hidden="1" x14ac:dyDescent="0.3">
      <c r="A697" t="s">
        <v>80</v>
      </c>
      <c r="B697" t="s">
        <v>217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172</v>
      </c>
      <c r="R697">
        <v>247</v>
      </c>
      <c r="S697">
        <v>246</v>
      </c>
      <c r="T697">
        <v>16</v>
      </c>
      <c r="U697">
        <v>398</v>
      </c>
    </row>
    <row r="698" spans="1:21" hidden="1" x14ac:dyDescent="0.3">
      <c r="A698" t="s">
        <v>80</v>
      </c>
      <c r="B698" t="s">
        <v>219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14</v>
      </c>
      <c r="R698">
        <v>643</v>
      </c>
      <c r="S698">
        <v>22</v>
      </c>
      <c r="T698">
        <v>88</v>
      </c>
      <c r="U698">
        <v>951</v>
      </c>
    </row>
    <row r="699" spans="1:21" hidden="1" x14ac:dyDescent="0.3">
      <c r="A699" t="s">
        <v>80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110</v>
      </c>
      <c r="R699">
        <v>211</v>
      </c>
      <c r="S699">
        <v>-99</v>
      </c>
      <c r="T699">
        <v>-99</v>
      </c>
      <c r="U699">
        <v>-99</v>
      </c>
    </row>
    <row r="700" spans="1:21" hidden="1" x14ac:dyDescent="0.3">
      <c r="A700" t="s">
        <v>80</v>
      </c>
      <c r="B700" t="s">
        <v>221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94</v>
      </c>
      <c r="R700">
        <v>341</v>
      </c>
      <c r="S700">
        <v>-99</v>
      </c>
      <c r="T700">
        <v>-99</v>
      </c>
      <c r="U700">
        <v>-99</v>
      </c>
    </row>
    <row r="701" spans="1:21" hidden="1" x14ac:dyDescent="0.3">
      <c r="A701" t="s">
        <v>80</v>
      </c>
      <c r="B701" t="s">
        <v>222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214</v>
      </c>
      <c r="R701">
        <v>85</v>
      </c>
      <c r="S701">
        <v>190</v>
      </c>
      <c r="T701">
        <v>20</v>
      </c>
      <c r="U701">
        <v>320</v>
      </c>
    </row>
    <row r="702" spans="1:21" hidden="1" x14ac:dyDescent="0.3">
      <c r="A702" t="s">
        <v>80</v>
      </c>
      <c r="B702" t="s">
        <v>223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hidden="1" x14ac:dyDescent="0.3">
      <c r="A703" t="s">
        <v>81</v>
      </c>
      <c r="B703" t="s">
        <v>196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hidden="1" x14ac:dyDescent="0.3">
      <c r="A704" t="s">
        <v>81</v>
      </c>
      <c r="B704" t="s">
        <v>212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44</v>
      </c>
      <c r="R704">
        <v>329</v>
      </c>
      <c r="S704">
        <v>-99</v>
      </c>
      <c r="T704">
        <v>-99</v>
      </c>
      <c r="U704">
        <v>-99</v>
      </c>
    </row>
    <row r="705" spans="1:21" hidden="1" x14ac:dyDescent="0.3">
      <c r="A705" t="s">
        <v>81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74</v>
      </c>
      <c r="R705">
        <v>10</v>
      </c>
      <c r="S705">
        <v>-99</v>
      </c>
      <c r="T705">
        <v>-99</v>
      </c>
      <c r="U705">
        <v>-99</v>
      </c>
    </row>
    <row r="706" spans="1:21" hidden="1" x14ac:dyDescent="0.3">
      <c r="A706" t="s">
        <v>81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66</v>
      </c>
      <c r="R706">
        <v>211</v>
      </c>
      <c r="S706">
        <v>-99</v>
      </c>
      <c r="T706">
        <v>-99</v>
      </c>
      <c r="U706">
        <v>-99</v>
      </c>
    </row>
    <row r="707" spans="1:21" hidden="1" x14ac:dyDescent="0.3">
      <c r="A707" t="s">
        <v>81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128</v>
      </c>
      <c r="R707">
        <v>136</v>
      </c>
      <c r="S707">
        <v>-99</v>
      </c>
      <c r="T707">
        <v>-99</v>
      </c>
      <c r="U707">
        <v>-99</v>
      </c>
    </row>
    <row r="708" spans="1:21" hidden="1" x14ac:dyDescent="0.3">
      <c r="A708" t="s">
        <v>81</v>
      </c>
      <c r="B708" t="s">
        <v>220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hidden="1" x14ac:dyDescent="0.3">
      <c r="A709" t="s">
        <v>81</v>
      </c>
      <c r="B709" t="s">
        <v>221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hidden="1" x14ac:dyDescent="0.3">
      <c r="A710" t="s">
        <v>81</v>
      </c>
      <c r="B710" t="s">
        <v>222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hidden="1" x14ac:dyDescent="0.3">
      <c r="A711" t="s">
        <v>82</v>
      </c>
      <c r="B711" t="s">
        <v>196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64</v>
      </c>
      <c r="R711">
        <v>155</v>
      </c>
      <c r="S711">
        <v>-99</v>
      </c>
      <c r="T711">
        <v>-99</v>
      </c>
      <c r="U711">
        <v>-99</v>
      </c>
    </row>
    <row r="712" spans="1:21" hidden="1" x14ac:dyDescent="0.3">
      <c r="A712" t="s">
        <v>82</v>
      </c>
      <c r="B712" t="s">
        <v>212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46</v>
      </c>
      <c r="R712">
        <v>224</v>
      </c>
      <c r="S712">
        <v>-99</v>
      </c>
      <c r="T712">
        <v>-99</v>
      </c>
      <c r="U712">
        <v>-99</v>
      </c>
    </row>
    <row r="713" spans="1:21" hidden="1" x14ac:dyDescent="0.3">
      <c r="A713" t="s">
        <v>82</v>
      </c>
      <c r="B713" t="s">
        <v>214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hidden="1" x14ac:dyDescent="0.3">
      <c r="A714" t="s">
        <v>82</v>
      </c>
      <c r="B714" t="s">
        <v>202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hidden="1" x14ac:dyDescent="0.3">
      <c r="A715" t="s">
        <v>82</v>
      </c>
      <c r="B715" t="s">
        <v>203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62</v>
      </c>
      <c r="R715">
        <v>622</v>
      </c>
      <c r="S715">
        <v>-99</v>
      </c>
      <c r="T715">
        <v>-99</v>
      </c>
      <c r="U715">
        <v>-99</v>
      </c>
    </row>
    <row r="716" spans="1:21" hidden="1" x14ac:dyDescent="0.3">
      <c r="A716" t="s">
        <v>82</v>
      </c>
      <c r="B716" t="s">
        <v>205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54</v>
      </c>
      <c r="R716">
        <v>570</v>
      </c>
      <c r="S716">
        <v>-99</v>
      </c>
      <c r="T716">
        <v>-99</v>
      </c>
      <c r="U716">
        <v>-99</v>
      </c>
    </row>
    <row r="717" spans="1:21" hidden="1" x14ac:dyDescent="0.3">
      <c r="A717" t="s">
        <v>82</v>
      </c>
      <c r="B717" t="s">
        <v>216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128</v>
      </c>
      <c r="R717">
        <v>141</v>
      </c>
      <c r="S717">
        <v>251</v>
      </c>
      <c r="T717">
        <v>16</v>
      </c>
      <c r="U717">
        <v>291</v>
      </c>
    </row>
    <row r="718" spans="1:21" hidden="1" x14ac:dyDescent="0.3">
      <c r="A718" t="s">
        <v>82</v>
      </c>
      <c r="B718" t="s">
        <v>217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hidden="1" x14ac:dyDescent="0.3">
      <c r="A719" t="s">
        <v>82</v>
      </c>
      <c r="B719" t="s">
        <v>219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150</v>
      </c>
      <c r="R719">
        <v>76</v>
      </c>
      <c r="S719">
        <v>-99</v>
      </c>
      <c r="T719">
        <v>-99</v>
      </c>
      <c r="U719">
        <v>-99</v>
      </c>
    </row>
    <row r="720" spans="1:21" hidden="1" x14ac:dyDescent="0.3">
      <c r="A720" t="s">
        <v>98</v>
      </c>
      <c r="B720" t="s">
        <v>208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hidden="1" x14ac:dyDescent="0.3">
      <c r="A721" t="s">
        <v>98</v>
      </c>
      <c r="B721" t="s">
        <v>196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hidden="1" x14ac:dyDescent="0.3">
      <c r="A722" t="s">
        <v>98</v>
      </c>
      <c r="B722" t="s">
        <v>212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hidden="1" x14ac:dyDescent="0.3">
      <c r="A723" t="s">
        <v>98</v>
      </c>
      <c r="B723" t="s">
        <v>214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hidden="1" x14ac:dyDescent="0.3">
      <c r="A724" t="s">
        <v>98</v>
      </c>
      <c r="B724" t="s">
        <v>202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hidden="1" x14ac:dyDescent="0.3">
      <c r="A725" t="s">
        <v>98</v>
      </c>
      <c r="B725" t="s">
        <v>390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-99</v>
      </c>
      <c r="R725">
        <v>-99</v>
      </c>
      <c r="S725">
        <v>215</v>
      </c>
      <c r="T725">
        <v>106</v>
      </c>
      <c r="U725">
        <v>721</v>
      </c>
    </row>
    <row r="726" spans="1:21" hidden="1" x14ac:dyDescent="0.3">
      <c r="A726" t="s">
        <v>98</v>
      </c>
      <c r="B726" t="s">
        <v>203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114</v>
      </c>
      <c r="R726">
        <v>76</v>
      </c>
      <c r="S726">
        <v>524</v>
      </c>
      <c r="T726">
        <v>6</v>
      </c>
      <c r="U726">
        <v>132</v>
      </c>
    </row>
    <row r="727" spans="1:21" hidden="1" x14ac:dyDescent="0.3">
      <c r="A727" t="s">
        <v>98</v>
      </c>
      <c r="B727" t="s">
        <v>257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128</v>
      </c>
      <c r="R727">
        <v>63</v>
      </c>
      <c r="S727">
        <v>-99</v>
      </c>
      <c r="T727">
        <v>-99</v>
      </c>
      <c r="U727">
        <v>-99</v>
      </c>
    </row>
    <row r="728" spans="1:21" hidden="1" x14ac:dyDescent="0.3">
      <c r="A728" t="s">
        <v>98</v>
      </c>
      <c r="B728" t="s">
        <v>205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46</v>
      </c>
      <c r="R728">
        <v>102</v>
      </c>
      <c r="S728">
        <v>-99</v>
      </c>
      <c r="T728">
        <v>-99</v>
      </c>
      <c r="U728">
        <v>-99</v>
      </c>
    </row>
    <row r="729" spans="1:21" hidden="1" x14ac:dyDescent="0.3">
      <c r="A729" t="s">
        <v>98</v>
      </c>
      <c r="B729" t="s">
        <v>216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hidden="1" x14ac:dyDescent="0.3">
      <c r="A730" t="s">
        <v>98</v>
      </c>
      <c r="B730" t="s">
        <v>217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52</v>
      </c>
      <c r="R730">
        <v>89</v>
      </c>
      <c r="S730">
        <v>-99</v>
      </c>
      <c r="T730">
        <v>-99</v>
      </c>
      <c r="U730">
        <v>-99</v>
      </c>
    </row>
    <row r="731" spans="1:21" hidden="1" x14ac:dyDescent="0.3">
      <c r="A731" t="s">
        <v>98</v>
      </c>
      <c r="B731" t="s">
        <v>219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hidden="1" x14ac:dyDescent="0.3">
      <c r="A732" t="s">
        <v>98</v>
      </c>
      <c r="B732" t="s">
        <v>220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hidden="1" x14ac:dyDescent="0.3">
      <c r="A733" t="s">
        <v>98</v>
      </c>
      <c r="B733" t="s">
        <v>221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hidden="1" x14ac:dyDescent="0.3">
      <c r="A734" t="s">
        <v>98</v>
      </c>
      <c r="B734" t="s">
        <v>428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487</v>
      </c>
      <c r="T734">
        <v>30</v>
      </c>
      <c r="U734">
        <v>452</v>
      </c>
    </row>
    <row r="735" spans="1:21" hidden="1" x14ac:dyDescent="0.3">
      <c r="A735" t="s">
        <v>98</v>
      </c>
      <c r="B735" t="s">
        <v>325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507</v>
      </c>
      <c r="T735">
        <v>24</v>
      </c>
      <c r="U735">
        <v>320</v>
      </c>
    </row>
    <row r="736" spans="1:21" hidden="1" x14ac:dyDescent="0.3">
      <c r="A736" t="s">
        <v>98</v>
      </c>
      <c r="B736" t="s">
        <v>243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hidden="1" x14ac:dyDescent="0.3">
      <c r="A737" t="s">
        <v>98</v>
      </c>
      <c r="B737" t="s">
        <v>222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hidden="1" x14ac:dyDescent="0.3">
      <c r="A738" t="s">
        <v>98</v>
      </c>
      <c r="B738" t="s">
        <v>223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hidden="1" x14ac:dyDescent="0.3">
      <c r="A739" t="s">
        <v>99</v>
      </c>
      <c r="B739" t="s">
        <v>208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hidden="1" x14ac:dyDescent="0.3">
      <c r="A740" t="s">
        <v>99</v>
      </c>
      <c r="B740" t="s">
        <v>196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64</v>
      </c>
      <c r="R740">
        <v>148</v>
      </c>
      <c r="S740">
        <v>-99</v>
      </c>
      <c r="T740">
        <v>-99</v>
      </c>
      <c r="U740">
        <v>-99</v>
      </c>
    </row>
    <row r="741" spans="1:21" hidden="1" x14ac:dyDescent="0.3">
      <c r="A741" t="s">
        <v>99</v>
      </c>
      <c r="B741" t="s">
        <v>212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114</v>
      </c>
      <c r="R741">
        <v>170</v>
      </c>
      <c r="S741">
        <v>-99</v>
      </c>
      <c r="T741">
        <v>-99</v>
      </c>
      <c r="U741">
        <v>-99</v>
      </c>
    </row>
    <row r="742" spans="1:21" hidden="1" x14ac:dyDescent="0.3">
      <c r="A742" t="s">
        <v>99</v>
      </c>
      <c r="B742" t="s">
        <v>214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50</v>
      </c>
      <c r="R742">
        <v>715</v>
      </c>
      <c r="S742">
        <v>-99</v>
      </c>
      <c r="T742">
        <v>-99</v>
      </c>
      <c r="U742">
        <v>-99</v>
      </c>
    </row>
    <row r="743" spans="1:21" hidden="1" x14ac:dyDescent="0.3">
      <c r="A743" t="s">
        <v>99</v>
      </c>
      <c r="B743" t="s">
        <v>308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132</v>
      </c>
      <c r="R743">
        <v>234</v>
      </c>
      <c r="S743">
        <v>-99</v>
      </c>
      <c r="T743">
        <v>-99</v>
      </c>
      <c r="U743">
        <v>-99</v>
      </c>
    </row>
    <row r="744" spans="1:21" hidden="1" x14ac:dyDescent="0.3">
      <c r="A744" t="s">
        <v>99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hidden="1" x14ac:dyDescent="0.3">
      <c r="A745" t="s">
        <v>99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-99</v>
      </c>
      <c r="T745">
        <v>-99</v>
      </c>
      <c r="U745">
        <v>-99</v>
      </c>
    </row>
    <row r="746" spans="1:21" hidden="1" x14ac:dyDescent="0.3">
      <c r="A746" t="s">
        <v>99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-99</v>
      </c>
      <c r="R746">
        <v>-99</v>
      </c>
      <c r="S746">
        <v>-99</v>
      </c>
      <c r="T746">
        <v>-99</v>
      </c>
      <c r="U746">
        <v>-99</v>
      </c>
    </row>
    <row r="747" spans="1:21" hidden="1" x14ac:dyDescent="0.3">
      <c r="A747" t="s">
        <v>100</v>
      </c>
      <c r="B747" t="s">
        <v>208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hidden="1" x14ac:dyDescent="0.3">
      <c r="A748" t="s">
        <v>100</v>
      </c>
      <c r="B748" t="s">
        <v>196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hidden="1" x14ac:dyDescent="0.3">
      <c r="A749" t="s">
        <v>100</v>
      </c>
      <c r="B749" t="s">
        <v>212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41</v>
      </c>
      <c r="T749">
        <v>76</v>
      </c>
      <c r="U749">
        <v>915</v>
      </c>
    </row>
    <row r="750" spans="1:21" hidden="1" x14ac:dyDescent="0.3">
      <c r="A750" t="s">
        <v>100</v>
      </c>
      <c r="B750" t="s">
        <v>214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hidden="1" x14ac:dyDescent="0.3">
      <c r="A751" t="s">
        <v>100</v>
      </c>
      <c r="B751" t="s">
        <v>202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hidden="1" x14ac:dyDescent="0.3">
      <c r="A752" t="s">
        <v>100</v>
      </c>
      <c r="B752" t="s">
        <v>203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24</v>
      </c>
      <c r="R752" t="s">
        <v>188</v>
      </c>
      <c r="S752">
        <v>286</v>
      </c>
      <c r="T752">
        <v>30</v>
      </c>
      <c r="U752">
        <v>329</v>
      </c>
    </row>
    <row r="753" spans="1:21" hidden="1" x14ac:dyDescent="0.3">
      <c r="A753" t="s">
        <v>100</v>
      </c>
      <c r="B753" t="s">
        <v>205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64</v>
      </c>
      <c r="R753">
        <v>422</v>
      </c>
      <c r="S753">
        <v>-99</v>
      </c>
      <c r="T753">
        <v>-99</v>
      </c>
      <c r="U753">
        <v>-99</v>
      </c>
    </row>
    <row r="754" spans="1:21" hidden="1" x14ac:dyDescent="0.3">
      <c r="A754" t="s">
        <v>100</v>
      </c>
      <c r="B754" t="s">
        <v>216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190</v>
      </c>
      <c r="R754">
        <v>90</v>
      </c>
      <c r="S754">
        <v>444</v>
      </c>
      <c r="T754">
        <v>2</v>
      </c>
      <c r="U754">
        <v>45</v>
      </c>
    </row>
    <row r="755" spans="1:21" hidden="1" x14ac:dyDescent="0.3">
      <c r="A755" t="s">
        <v>101</v>
      </c>
      <c r="B755" t="s">
        <v>208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hidden="1" x14ac:dyDescent="0.3">
      <c r="A756" t="s">
        <v>101</v>
      </c>
      <c r="B756" t="s">
        <v>196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hidden="1" x14ac:dyDescent="0.3">
      <c r="A757" t="s">
        <v>101</v>
      </c>
      <c r="B757" t="s">
        <v>212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108</v>
      </c>
      <c r="R757">
        <v>211</v>
      </c>
      <c r="S757">
        <v>-99</v>
      </c>
      <c r="T757">
        <v>-99</v>
      </c>
      <c r="U757">
        <v>-99</v>
      </c>
    </row>
    <row r="758" spans="1:21" hidden="1" x14ac:dyDescent="0.3">
      <c r="A758" t="s">
        <v>101</v>
      </c>
      <c r="B758" t="s">
        <v>395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86</v>
      </c>
      <c r="R758">
        <v>197</v>
      </c>
      <c r="S758">
        <v>70</v>
      </c>
      <c r="T758">
        <v>30</v>
      </c>
      <c r="U758">
        <v>206</v>
      </c>
    </row>
    <row r="759" spans="1:21" hidden="1" x14ac:dyDescent="0.3">
      <c r="A759" t="s">
        <v>101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190</v>
      </c>
      <c r="R759">
        <v>70</v>
      </c>
      <c r="S759">
        <v>14</v>
      </c>
      <c r="T759">
        <v>72</v>
      </c>
      <c r="U759">
        <v>419</v>
      </c>
    </row>
    <row r="760" spans="1:21" hidden="1" x14ac:dyDescent="0.3">
      <c r="A760" t="s">
        <v>101</v>
      </c>
      <c r="B760" t="s">
        <v>202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140</v>
      </c>
      <c r="R760">
        <v>576</v>
      </c>
      <c r="S760">
        <v>120</v>
      </c>
      <c r="T760">
        <v>122</v>
      </c>
      <c r="U760">
        <v>860</v>
      </c>
    </row>
    <row r="761" spans="1:21" hidden="1" x14ac:dyDescent="0.3">
      <c r="A761" t="s">
        <v>101</v>
      </c>
      <c r="B761" t="s">
        <v>443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118</v>
      </c>
      <c r="R761">
        <v>832</v>
      </c>
      <c r="S761">
        <v>349</v>
      </c>
      <c r="T761">
        <v>80</v>
      </c>
      <c r="U761">
        <v>568</v>
      </c>
    </row>
    <row r="762" spans="1:21" hidden="1" x14ac:dyDescent="0.3">
      <c r="A762" t="s">
        <v>101</v>
      </c>
      <c r="B762" t="s">
        <v>234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86</v>
      </c>
      <c r="R762">
        <v>870</v>
      </c>
      <c r="S762">
        <v>435</v>
      </c>
      <c r="T762">
        <v>68</v>
      </c>
      <c r="U762">
        <v>496</v>
      </c>
    </row>
    <row r="763" spans="1:21" hidden="1" x14ac:dyDescent="0.3">
      <c r="A763" t="s">
        <v>101</v>
      </c>
      <c r="B763" t="s">
        <v>235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76</v>
      </c>
      <c r="R763">
        <v>255</v>
      </c>
      <c r="S763">
        <v>22</v>
      </c>
      <c r="T763">
        <v>52</v>
      </c>
      <c r="U763">
        <v>391</v>
      </c>
    </row>
    <row r="764" spans="1:21" hidden="1" x14ac:dyDescent="0.3">
      <c r="A764" t="s">
        <v>101</v>
      </c>
      <c r="B764" t="s">
        <v>203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94</v>
      </c>
      <c r="R764">
        <v>184</v>
      </c>
      <c r="S764">
        <v>54</v>
      </c>
      <c r="T764">
        <v>28</v>
      </c>
      <c r="U764">
        <v>409</v>
      </c>
    </row>
    <row r="765" spans="1:21" hidden="1" x14ac:dyDescent="0.3">
      <c r="A765" t="s">
        <v>101</v>
      </c>
      <c r="B765" t="s">
        <v>205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hidden="1" x14ac:dyDescent="0.3">
      <c r="A766" t="s">
        <v>101</v>
      </c>
      <c r="B766" t="s">
        <v>216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56</v>
      </c>
      <c r="R766">
        <v>506</v>
      </c>
      <c r="S766">
        <v>50</v>
      </c>
      <c r="T766">
        <v>6</v>
      </c>
      <c r="U766">
        <v>166</v>
      </c>
    </row>
    <row r="767" spans="1:21" hidden="1" x14ac:dyDescent="0.3">
      <c r="A767" t="s">
        <v>101</v>
      </c>
      <c r="B767" t="s">
        <v>217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226</v>
      </c>
      <c r="T767">
        <v>22</v>
      </c>
      <c r="U767">
        <v>730</v>
      </c>
    </row>
    <row r="768" spans="1:21" hidden="1" x14ac:dyDescent="0.3">
      <c r="A768" t="s">
        <v>101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70</v>
      </c>
      <c r="R768">
        <v>370</v>
      </c>
      <c r="S768">
        <v>-99</v>
      </c>
      <c r="T768">
        <v>-99</v>
      </c>
      <c r="U768">
        <v>-99</v>
      </c>
    </row>
    <row r="769" spans="1:21" hidden="1" x14ac:dyDescent="0.3">
      <c r="A769" t="s">
        <v>102</v>
      </c>
      <c r="B769" t="s">
        <v>208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hidden="1" x14ac:dyDescent="0.3">
      <c r="A770" t="s">
        <v>102</v>
      </c>
      <c r="B770" t="s">
        <v>196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hidden="1" x14ac:dyDescent="0.3">
      <c r="A771" t="s">
        <v>102</v>
      </c>
      <c r="B771" t="s">
        <v>212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hidden="1" x14ac:dyDescent="0.3">
      <c r="A772" t="s">
        <v>102</v>
      </c>
      <c r="B772" t="s">
        <v>214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hidden="1" x14ac:dyDescent="0.3">
      <c r="A773" t="s">
        <v>102</v>
      </c>
      <c r="B773" t="s">
        <v>202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hidden="1" x14ac:dyDescent="0.3">
      <c r="A774" t="s">
        <v>102</v>
      </c>
      <c r="B774" t="s">
        <v>203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116</v>
      </c>
      <c r="R774">
        <v>322</v>
      </c>
      <c r="S774">
        <v>-99</v>
      </c>
      <c r="T774">
        <v>-99</v>
      </c>
      <c r="U774">
        <v>-99</v>
      </c>
    </row>
    <row r="775" spans="1:21" hidden="1" x14ac:dyDescent="0.3">
      <c r="A775" t="s">
        <v>102</v>
      </c>
      <c r="B775" t="s">
        <v>205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68</v>
      </c>
      <c r="R775">
        <v>206</v>
      </c>
      <c r="S775">
        <v>10</v>
      </c>
      <c r="T775">
        <v>82</v>
      </c>
      <c r="U775">
        <v>371</v>
      </c>
    </row>
    <row r="776" spans="1:21" hidden="1" x14ac:dyDescent="0.3">
      <c r="A776" t="s">
        <v>102</v>
      </c>
      <c r="B776" t="s">
        <v>216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0</v>
      </c>
      <c r="T776">
        <v>234</v>
      </c>
      <c r="U776">
        <v>644</v>
      </c>
    </row>
    <row r="777" spans="1:21" hidden="1" x14ac:dyDescent="0.3">
      <c r="A777" t="s">
        <v>102</v>
      </c>
      <c r="B777" t="s">
        <v>217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hidden="1" x14ac:dyDescent="0.3">
      <c r="A778" t="s">
        <v>102</v>
      </c>
      <c r="B778" t="s">
        <v>219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76</v>
      </c>
      <c r="T778">
        <v>30</v>
      </c>
      <c r="U778">
        <v>646</v>
      </c>
    </row>
    <row r="779" spans="1:21" hidden="1" x14ac:dyDescent="0.3">
      <c r="A779" t="s">
        <v>102</v>
      </c>
      <c r="B779" t="s">
        <v>220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138</v>
      </c>
      <c r="R779">
        <v>364</v>
      </c>
      <c r="S779">
        <v>30</v>
      </c>
      <c r="T779">
        <v>44</v>
      </c>
      <c r="U779">
        <v>396</v>
      </c>
    </row>
    <row r="780" spans="1:21" hidden="1" x14ac:dyDescent="0.3">
      <c r="A780" t="s">
        <v>102</v>
      </c>
      <c r="B780" t="s">
        <v>221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112</v>
      </c>
      <c r="R780">
        <v>481</v>
      </c>
      <c r="S780">
        <v>262</v>
      </c>
      <c r="T780">
        <v>60</v>
      </c>
      <c r="U780">
        <v>580</v>
      </c>
    </row>
    <row r="781" spans="1:21" hidden="1" x14ac:dyDescent="0.3">
      <c r="A781" t="s">
        <v>134</v>
      </c>
      <c r="B781" t="s">
        <v>208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hidden="1" x14ac:dyDescent="0.3">
      <c r="A782" t="s">
        <v>134</v>
      </c>
      <c r="B782" t="s">
        <v>196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hidden="1" x14ac:dyDescent="0.3">
      <c r="A783" t="s">
        <v>134</v>
      </c>
      <c r="B783" t="s">
        <v>212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hidden="1" x14ac:dyDescent="0.3">
      <c r="A784" t="s">
        <v>134</v>
      </c>
      <c r="B784" t="s">
        <v>214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444</v>
      </c>
      <c r="T784">
        <v>8</v>
      </c>
      <c r="U784">
        <v>136</v>
      </c>
    </row>
    <row r="785" spans="1:21" hidden="1" x14ac:dyDescent="0.3">
      <c r="A785" t="s">
        <v>134</v>
      </c>
      <c r="B785" t="s">
        <v>202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hidden="1" x14ac:dyDescent="0.3">
      <c r="A786" t="s">
        <v>134</v>
      </c>
      <c r="B786" t="s">
        <v>203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hidden="1" x14ac:dyDescent="0.3">
      <c r="A787" t="s">
        <v>134</v>
      </c>
      <c r="B787" t="s">
        <v>205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hidden="1" x14ac:dyDescent="0.3">
      <c r="A788" t="s">
        <v>134</v>
      </c>
      <c r="B788" t="s">
        <v>216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56</v>
      </c>
      <c r="R788">
        <v>528</v>
      </c>
      <c r="S788">
        <v>0</v>
      </c>
      <c r="T788">
        <v>50</v>
      </c>
      <c r="U788">
        <v>742</v>
      </c>
    </row>
    <row r="789" spans="1:21" hidden="1" x14ac:dyDescent="0.3">
      <c r="A789" t="s">
        <v>134</v>
      </c>
      <c r="B789" t="s">
        <v>339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-99</v>
      </c>
      <c r="R789">
        <v>-99</v>
      </c>
      <c r="S789">
        <v>0</v>
      </c>
      <c r="T789">
        <v>74</v>
      </c>
      <c r="U789">
        <v>311</v>
      </c>
    </row>
    <row r="790" spans="1:21" hidden="1" x14ac:dyDescent="0.3">
      <c r="A790" t="s">
        <v>134</v>
      </c>
      <c r="B790" t="s">
        <v>269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64</v>
      </c>
      <c r="U790">
        <v>300</v>
      </c>
    </row>
    <row r="791" spans="1:21" hidden="1" x14ac:dyDescent="0.3">
      <c r="A791" t="s">
        <v>134</v>
      </c>
      <c r="B791" t="s">
        <v>341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42</v>
      </c>
      <c r="U791">
        <v>297</v>
      </c>
    </row>
    <row r="792" spans="1:21" hidden="1" x14ac:dyDescent="0.3">
      <c r="A792" t="s">
        <v>134</v>
      </c>
      <c r="B792" t="s">
        <v>295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0</v>
      </c>
      <c r="T792">
        <v>42</v>
      </c>
      <c r="U792">
        <v>364</v>
      </c>
    </row>
    <row r="793" spans="1:21" hidden="1" x14ac:dyDescent="0.3">
      <c r="A793" t="s">
        <v>134</v>
      </c>
      <c r="B793" t="s">
        <v>342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0</v>
      </c>
      <c r="T793">
        <v>28</v>
      </c>
      <c r="U793">
        <v>202</v>
      </c>
    </row>
    <row r="794" spans="1:21" hidden="1" x14ac:dyDescent="0.3">
      <c r="A794" t="s">
        <v>134</v>
      </c>
      <c r="B794" t="s">
        <v>385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30</v>
      </c>
      <c r="T794">
        <v>24</v>
      </c>
      <c r="U794">
        <v>163</v>
      </c>
    </row>
    <row r="795" spans="1:21" hidden="1" x14ac:dyDescent="0.3">
      <c r="A795" t="s">
        <v>134</v>
      </c>
      <c r="B795" t="s">
        <v>264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20</v>
      </c>
      <c r="T795">
        <v>12</v>
      </c>
      <c r="U795">
        <v>158</v>
      </c>
    </row>
    <row r="796" spans="1:21" hidden="1" x14ac:dyDescent="0.3">
      <c r="A796" t="s">
        <v>134</v>
      </c>
      <c r="B796" t="s">
        <v>449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14</v>
      </c>
      <c r="T796">
        <v>18</v>
      </c>
      <c r="U796">
        <v>209</v>
      </c>
    </row>
    <row r="797" spans="1:21" hidden="1" x14ac:dyDescent="0.3">
      <c r="A797" t="s">
        <v>134</v>
      </c>
      <c r="B797" t="s">
        <v>402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34</v>
      </c>
      <c r="U797">
        <v>364</v>
      </c>
    </row>
    <row r="798" spans="1:21" hidden="1" x14ac:dyDescent="0.3">
      <c r="A798" t="s">
        <v>134</v>
      </c>
      <c r="B798" t="s">
        <v>441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0</v>
      </c>
      <c r="T798">
        <v>40</v>
      </c>
      <c r="U798">
        <v>214</v>
      </c>
    </row>
    <row r="799" spans="1:21" hidden="1" x14ac:dyDescent="0.3">
      <c r="A799" t="s">
        <v>134</v>
      </c>
      <c r="B799" t="s">
        <v>266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78</v>
      </c>
      <c r="U799">
        <v>328</v>
      </c>
    </row>
    <row r="800" spans="1:21" hidden="1" x14ac:dyDescent="0.3">
      <c r="A800" t="s">
        <v>134</v>
      </c>
      <c r="B800" t="s">
        <v>418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0</v>
      </c>
      <c r="T800">
        <v>74</v>
      </c>
      <c r="U800">
        <v>314</v>
      </c>
    </row>
    <row r="801" spans="1:21" hidden="1" x14ac:dyDescent="0.3">
      <c r="A801" t="s">
        <v>134</v>
      </c>
      <c r="B801" t="s">
        <v>404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0</v>
      </c>
      <c r="T801">
        <v>154</v>
      </c>
      <c r="U801">
        <v>400</v>
      </c>
    </row>
    <row r="802" spans="1:21" hidden="1" x14ac:dyDescent="0.3">
      <c r="A802" t="s">
        <v>134</v>
      </c>
      <c r="B802" t="s">
        <v>217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36</v>
      </c>
      <c r="T802">
        <v>24</v>
      </c>
      <c r="U802">
        <v>239</v>
      </c>
    </row>
    <row r="803" spans="1:21" hidden="1" x14ac:dyDescent="0.3">
      <c r="A803" t="s">
        <v>134</v>
      </c>
      <c r="B803" t="s">
        <v>452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50</v>
      </c>
      <c r="T803">
        <v>48</v>
      </c>
      <c r="U803">
        <v>287</v>
      </c>
    </row>
    <row r="804" spans="1:21" hidden="1" x14ac:dyDescent="0.3">
      <c r="A804" t="s">
        <v>134</v>
      </c>
      <c r="B804" t="s">
        <v>415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14</v>
      </c>
      <c r="T804">
        <v>60</v>
      </c>
      <c r="U804">
        <v>410</v>
      </c>
    </row>
    <row r="805" spans="1:21" hidden="1" x14ac:dyDescent="0.3">
      <c r="A805" t="s">
        <v>134</v>
      </c>
      <c r="B805" t="s">
        <v>429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10</v>
      </c>
      <c r="T805">
        <v>38</v>
      </c>
      <c r="U805">
        <v>433</v>
      </c>
    </row>
    <row r="806" spans="1:21" hidden="1" x14ac:dyDescent="0.3">
      <c r="A806" t="s">
        <v>134</v>
      </c>
      <c r="B806" t="s">
        <v>374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14</v>
      </c>
      <c r="T806">
        <v>98</v>
      </c>
      <c r="U806">
        <v>375</v>
      </c>
    </row>
    <row r="807" spans="1:21" hidden="1" x14ac:dyDescent="0.3">
      <c r="A807" t="s">
        <v>134</v>
      </c>
      <c r="B807" t="s">
        <v>416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10</v>
      </c>
      <c r="T807">
        <v>80</v>
      </c>
      <c r="U807">
        <v>751</v>
      </c>
    </row>
    <row r="808" spans="1:21" hidden="1" x14ac:dyDescent="0.3">
      <c r="A808" t="s">
        <v>134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10</v>
      </c>
      <c r="T808">
        <v>106</v>
      </c>
      <c r="U808">
        <v>1248</v>
      </c>
    </row>
    <row r="809" spans="1:21" hidden="1" x14ac:dyDescent="0.3">
      <c r="A809" t="s">
        <v>134</v>
      </c>
      <c r="B809" t="s">
        <v>220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10</v>
      </c>
      <c r="T809">
        <v>174</v>
      </c>
      <c r="U809">
        <v>858</v>
      </c>
    </row>
    <row r="810" spans="1:21" hidden="1" x14ac:dyDescent="0.3">
      <c r="A810" t="s">
        <v>134</v>
      </c>
      <c r="B810" t="s">
        <v>221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118</v>
      </c>
      <c r="R810">
        <v>219</v>
      </c>
      <c r="S810">
        <v>14</v>
      </c>
      <c r="T810">
        <v>48</v>
      </c>
      <c r="U810">
        <v>230</v>
      </c>
    </row>
    <row r="811" spans="1:21" hidden="1" x14ac:dyDescent="0.3">
      <c r="A811" t="s">
        <v>103</v>
      </c>
      <c r="B811" t="s">
        <v>208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hidden="1" x14ac:dyDescent="0.3">
      <c r="A812" t="s">
        <v>103</v>
      </c>
      <c r="B812" t="s">
        <v>196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66</v>
      </c>
      <c r="R812">
        <v>214</v>
      </c>
      <c r="S812">
        <v>-99</v>
      </c>
      <c r="T812">
        <v>-99</v>
      </c>
      <c r="U812">
        <v>-99</v>
      </c>
    </row>
    <row r="813" spans="1:21" hidden="1" x14ac:dyDescent="0.3">
      <c r="A813" t="s">
        <v>103</v>
      </c>
      <c r="B813" t="s">
        <v>376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50</v>
      </c>
      <c r="T813">
        <v>80</v>
      </c>
      <c r="U813">
        <v>504</v>
      </c>
    </row>
    <row r="814" spans="1:21" hidden="1" x14ac:dyDescent="0.3">
      <c r="A814" t="s">
        <v>103</v>
      </c>
      <c r="B814" t="s">
        <v>212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-99</v>
      </c>
      <c r="R814">
        <v>-99</v>
      </c>
      <c r="S814">
        <v>14</v>
      </c>
      <c r="T814">
        <v>92</v>
      </c>
      <c r="U814">
        <v>1103</v>
      </c>
    </row>
    <row r="815" spans="1:21" hidden="1" x14ac:dyDescent="0.3">
      <c r="A815" t="s">
        <v>103</v>
      </c>
      <c r="B815" t="s">
        <v>214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10</v>
      </c>
      <c r="T815">
        <v>146</v>
      </c>
      <c r="U815">
        <v>1368</v>
      </c>
    </row>
    <row r="816" spans="1:21" hidden="1" x14ac:dyDescent="0.3">
      <c r="A816" t="s">
        <v>103</v>
      </c>
      <c r="B816" t="s">
        <v>202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864</v>
      </c>
    </row>
    <row r="817" spans="1:21" hidden="1" x14ac:dyDescent="0.3">
      <c r="A817" t="s">
        <v>103</v>
      </c>
      <c r="B817" t="s">
        <v>203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36</v>
      </c>
      <c r="T817">
        <v>38</v>
      </c>
      <c r="U817">
        <v>858</v>
      </c>
    </row>
    <row r="818" spans="1:21" hidden="1" x14ac:dyDescent="0.3">
      <c r="A818" t="s">
        <v>103</v>
      </c>
      <c r="B818" t="s">
        <v>205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80</v>
      </c>
      <c r="R818">
        <v>108</v>
      </c>
      <c r="S818">
        <v>-99</v>
      </c>
      <c r="T818">
        <v>-99</v>
      </c>
      <c r="U818">
        <v>-99</v>
      </c>
    </row>
    <row r="819" spans="1:21" hidden="1" x14ac:dyDescent="0.3">
      <c r="A819" t="s">
        <v>104</v>
      </c>
      <c r="B819" t="s">
        <v>208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hidden="1" x14ac:dyDescent="0.3">
      <c r="A820" t="s">
        <v>104</v>
      </c>
      <c r="B820" t="s">
        <v>196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hidden="1" x14ac:dyDescent="0.3">
      <c r="A821" t="s">
        <v>104</v>
      </c>
      <c r="B821" t="s">
        <v>212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hidden="1" x14ac:dyDescent="0.3">
      <c r="A822" t="s">
        <v>104</v>
      </c>
      <c r="B822" t="s">
        <v>214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hidden="1" x14ac:dyDescent="0.3">
      <c r="A823" t="s">
        <v>104</v>
      </c>
      <c r="B823" t="s">
        <v>202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hidden="1" x14ac:dyDescent="0.3">
      <c r="A824" t="s">
        <v>104</v>
      </c>
      <c r="B824" t="s">
        <v>203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hidden="1" x14ac:dyDescent="0.3">
      <c r="A825" t="s">
        <v>104</v>
      </c>
      <c r="B825" t="s">
        <v>205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86</v>
      </c>
      <c r="R825">
        <v>235</v>
      </c>
      <c r="S825">
        <v>70</v>
      </c>
      <c r="T825">
        <v>56</v>
      </c>
      <c r="U825">
        <v>731</v>
      </c>
    </row>
    <row r="826" spans="1:21" hidden="1" x14ac:dyDescent="0.3">
      <c r="A826" t="s">
        <v>104</v>
      </c>
      <c r="B826" t="s">
        <v>216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106</v>
      </c>
      <c r="R826">
        <v>110</v>
      </c>
      <c r="S826">
        <v>-99</v>
      </c>
      <c r="T826">
        <v>-99</v>
      </c>
      <c r="U826">
        <v>-99</v>
      </c>
    </row>
    <row r="827" spans="1:21" hidden="1" x14ac:dyDescent="0.3">
      <c r="A827" t="s">
        <v>104</v>
      </c>
      <c r="B827" t="s">
        <v>217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hidden="1" x14ac:dyDescent="0.3">
      <c r="A828" t="s">
        <v>104</v>
      </c>
      <c r="B828" t="s">
        <v>219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126</v>
      </c>
      <c r="R828">
        <v>197</v>
      </c>
      <c r="S828">
        <v>150</v>
      </c>
      <c r="T828">
        <v>58</v>
      </c>
      <c r="U828">
        <v>1161</v>
      </c>
    </row>
    <row r="829" spans="1:21" hidden="1" x14ac:dyDescent="0.3">
      <c r="A829" t="s">
        <v>104</v>
      </c>
      <c r="B829" t="s">
        <v>220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138</v>
      </c>
      <c r="R829">
        <v>296</v>
      </c>
      <c r="S829">
        <v>-99</v>
      </c>
      <c r="T829">
        <v>-99</v>
      </c>
      <c r="U829">
        <v>-99</v>
      </c>
    </row>
    <row r="830" spans="1:21" hidden="1" x14ac:dyDescent="0.3">
      <c r="A830" t="s">
        <v>105</v>
      </c>
      <c r="B830" t="s">
        <v>208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hidden="1" x14ac:dyDescent="0.3">
      <c r="A831" t="s">
        <v>105</v>
      </c>
      <c r="B831" t="s">
        <v>196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hidden="1" x14ac:dyDescent="0.3">
      <c r="A832" t="s">
        <v>105</v>
      </c>
      <c r="B832" t="s">
        <v>212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-99</v>
      </c>
      <c r="R832">
        <v>-99</v>
      </c>
      <c r="S832">
        <v>-99</v>
      </c>
      <c r="T832">
        <v>-99</v>
      </c>
      <c r="U832">
        <v>-99</v>
      </c>
    </row>
    <row r="833" spans="1:21" hidden="1" x14ac:dyDescent="0.3">
      <c r="A833" t="s">
        <v>105</v>
      </c>
      <c r="B833" t="s">
        <v>214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78</v>
      </c>
      <c r="T833">
        <v>42</v>
      </c>
      <c r="U833">
        <v>771</v>
      </c>
    </row>
    <row r="834" spans="1:21" hidden="1" x14ac:dyDescent="0.3">
      <c r="A834" t="s">
        <v>105</v>
      </c>
      <c r="B834" t="s">
        <v>202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74</v>
      </c>
      <c r="R834">
        <v>386</v>
      </c>
      <c r="S834">
        <v>-99</v>
      </c>
      <c r="T834">
        <v>-99</v>
      </c>
      <c r="U834">
        <v>-99</v>
      </c>
    </row>
    <row r="835" spans="1:21" hidden="1" x14ac:dyDescent="0.3">
      <c r="A835" t="s">
        <v>105</v>
      </c>
      <c r="B835" t="s">
        <v>203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74</v>
      </c>
      <c r="R835">
        <v>180</v>
      </c>
      <c r="S835">
        <v>332</v>
      </c>
      <c r="T835">
        <v>4</v>
      </c>
      <c r="U835">
        <v>106</v>
      </c>
    </row>
    <row r="836" spans="1:21" hidden="1" x14ac:dyDescent="0.3">
      <c r="A836" t="s">
        <v>105</v>
      </c>
      <c r="B836" t="s">
        <v>205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124</v>
      </c>
      <c r="R836">
        <v>80</v>
      </c>
      <c r="S836">
        <v>-99</v>
      </c>
      <c r="T836">
        <v>-99</v>
      </c>
      <c r="U836">
        <v>-99</v>
      </c>
    </row>
    <row r="837" spans="1:21" hidden="1" x14ac:dyDescent="0.3">
      <c r="A837" t="s">
        <v>105</v>
      </c>
      <c r="B837" t="s">
        <v>409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46</v>
      </c>
      <c r="R837">
        <v>76</v>
      </c>
      <c r="S837">
        <v>-99</v>
      </c>
      <c r="T837">
        <v>-99</v>
      </c>
      <c r="U837">
        <v>-99</v>
      </c>
    </row>
    <row r="838" spans="1:21" hidden="1" x14ac:dyDescent="0.3">
      <c r="A838" t="s">
        <v>105</v>
      </c>
      <c r="B838" t="s">
        <v>411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44</v>
      </c>
      <c r="R838">
        <v>72</v>
      </c>
      <c r="S838">
        <v>-99</v>
      </c>
      <c r="T838">
        <v>-99</v>
      </c>
      <c r="U838">
        <v>-99</v>
      </c>
    </row>
    <row r="839" spans="1:21" hidden="1" x14ac:dyDescent="0.3">
      <c r="A839" t="s">
        <v>105</v>
      </c>
      <c r="B839" t="s">
        <v>420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46</v>
      </c>
      <c r="R839">
        <v>76</v>
      </c>
      <c r="S839">
        <v>-99</v>
      </c>
      <c r="T839">
        <v>-99</v>
      </c>
      <c r="U839">
        <v>-99</v>
      </c>
    </row>
    <row r="840" spans="1:21" hidden="1" x14ac:dyDescent="0.3">
      <c r="A840" t="s">
        <v>105</v>
      </c>
      <c r="B840" t="s">
        <v>408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72</v>
      </c>
      <c r="S840">
        <v>-99</v>
      </c>
      <c r="T840">
        <v>-99</v>
      </c>
      <c r="U840">
        <v>-99</v>
      </c>
    </row>
    <row r="841" spans="1:21" hidden="1" x14ac:dyDescent="0.3">
      <c r="A841" t="s">
        <v>105</v>
      </c>
      <c r="B841" t="s">
        <v>406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48</v>
      </c>
      <c r="R841">
        <v>85</v>
      </c>
      <c r="S841">
        <v>-99</v>
      </c>
      <c r="T841">
        <v>-99</v>
      </c>
      <c r="U841">
        <v>-99</v>
      </c>
    </row>
    <row r="842" spans="1:21" hidden="1" x14ac:dyDescent="0.3">
      <c r="A842" t="s">
        <v>105</v>
      </c>
      <c r="B842" t="s">
        <v>367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44</v>
      </c>
      <c r="R842">
        <v>72</v>
      </c>
      <c r="S842">
        <v>-99</v>
      </c>
      <c r="T842">
        <v>-99</v>
      </c>
      <c r="U842">
        <v>-99</v>
      </c>
    </row>
    <row r="843" spans="1:21" hidden="1" x14ac:dyDescent="0.3">
      <c r="A843" t="s">
        <v>105</v>
      </c>
      <c r="B843" t="s">
        <v>216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60</v>
      </c>
      <c r="S843">
        <v>-99</v>
      </c>
      <c r="T843">
        <v>-99</v>
      </c>
      <c r="U843">
        <v>-99</v>
      </c>
    </row>
    <row r="844" spans="1:21" hidden="1" x14ac:dyDescent="0.3">
      <c r="A844" t="s">
        <v>105</v>
      </c>
      <c r="B844" t="s">
        <v>217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6</v>
      </c>
      <c r="R844">
        <v>607</v>
      </c>
      <c r="S844">
        <v>-99</v>
      </c>
      <c r="T844">
        <v>-99</v>
      </c>
      <c r="U844">
        <v>-99</v>
      </c>
    </row>
    <row r="845" spans="1:21" hidden="1" x14ac:dyDescent="0.3">
      <c r="A845" t="s">
        <v>106</v>
      </c>
      <c r="B845" t="s">
        <v>208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106</v>
      </c>
      <c r="R845">
        <v>270</v>
      </c>
      <c r="S845">
        <v>-99</v>
      </c>
      <c r="T845">
        <v>-99</v>
      </c>
      <c r="U845">
        <v>-99</v>
      </c>
    </row>
    <row r="846" spans="1:21" hidden="1" x14ac:dyDescent="0.3">
      <c r="A846" t="s">
        <v>106</v>
      </c>
      <c r="B846" t="s">
        <v>196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hidden="1" x14ac:dyDescent="0.3">
      <c r="A847" t="s">
        <v>106</v>
      </c>
      <c r="B847" t="s">
        <v>212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62</v>
      </c>
      <c r="U847">
        <v>780</v>
      </c>
    </row>
    <row r="848" spans="1:21" hidden="1" x14ac:dyDescent="0.3">
      <c r="A848" t="s">
        <v>106</v>
      </c>
      <c r="B848" t="s">
        <v>214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80</v>
      </c>
      <c r="R848">
        <v>237</v>
      </c>
      <c r="S848">
        <v>228</v>
      </c>
      <c r="T848">
        <v>28</v>
      </c>
      <c r="U848">
        <v>225</v>
      </c>
    </row>
    <row r="849" spans="1:21" hidden="1" x14ac:dyDescent="0.3">
      <c r="A849" t="s">
        <v>106</v>
      </c>
      <c r="B849" t="s">
        <v>202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81</v>
      </c>
      <c r="T849">
        <v>62</v>
      </c>
      <c r="U849">
        <v>742</v>
      </c>
    </row>
    <row r="850" spans="1:21" hidden="1" x14ac:dyDescent="0.3">
      <c r="A850" t="s">
        <v>106</v>
      </c>
      <c r="B850" t="s">
        <v>203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hidden="1" x14ac:dyDescent="0.3">
      <c r="A851" t="s">
        <v>106</v>
      </c>
      <c r="B851" t="s">
        <v>303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170</v>
      </c>
      <c r="R851">
        <v>128</v>
      </c>
      <c r="S851">
        <v>-99</v>
      </c>
      <c r="T851">
        <v>-99</v>
      </c>
      <c r="U851">
        <v>-99</v>
      </c>
    </row>
    <row r="852" spans="1:21" hidden="1" x14ac:dyDescent="0.3">
      <c r="A852" t="s">
        <v>106</v>
      </c>
      <c r="B852" t="s">
        <v>205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360</v>
      </c>
      <c r="R852">
        <v>150</v>
      </c>
      <c r="S852">
        <v>542</v>
      </c>
      <c r="T852">
        <v>10</v>
      </c>
      <c r="U852">
        <v>135</v>
      </c>
    </row>
    <row r="853" spans="1:21" hidden="1" x14ac:dyDescent="0.3">
      <c r="A853" t="s">
        <v>106</v>
      </c>
      <c r="B853" t="s">
        <v>216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118</v>
      </c>
      <c r="R853">
        <v>332</v>
      </c>
      <c r="S853">
        <v>192</v>
      </c>
      <c r="T853">
        <v>70</v>
      </c>
      <c r="U853">
        <v>881</v>
      </c>
    </row>
    <row r="854" spans="1:21" hidden="1" x14ac:dyDescent="0.3">
      <c r="A854" t="s">
        <v>106</v>
      </c>
      <c r="B854" t="s">
        <v>217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50</v>
      </c>
      <c r="R854">
        <v>368</v>
      </c>
      <c r="S854">
        <v>14</v>
      </c>
      <c r="T854">
        <v>78</v>
      </c>
      <c r="U854">
        <v>811</v>
      </c>
    </row>
    <row r="855" spans="1:21" hidden="1" x14ac:dyDescent="0.3">
      <c r="A855" t="s">
        <v>106</v>
      </c>
      <c r="B855" t="s">
        <v>219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28</v>
      </c>
      <c r="T855">
        <v>64</v>
      </c>
      <c r="U855">
        <v>666</v>
      </c>
    </row>
    <row r="856" spans="1:21" hidden="1" x14ac:dyDescent="0.3">
      <c r="A856" t="s">
        <v>106</v>
      </c>
      <c r="B856" t="s">
        <v>220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34</v>
      </c>
      <c r="R856">
        <v>467</v>
      </c>
      <c r="S856">
        <v>-99</v>
      </c>
      <c r="T856">
        <v>-99</v>
      </c>
      <c r="U856">
        <v>-99</v>
      </c>
    </row>
    <row r="857" spans="1:21" hidden="1" x14ac:dyDescent="0.3">
      <c r="A857" t="s">
        <v>106</v>
      </c>
      <c r="B857" t="s">
        <v>221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96</v>
      </c>
      <c r="R857">
        <v>277</v>
      </c>
      <c r="S857">
        <v>-99</v>
      </c>
      <c r="T857">
        <v>-99</v>
      </c>
      <c r="U857">
        <v>-99</v>
      </c>
    </row>
    <row r="858" spans="1:21" hidden="1" x14ac:dyDescent="0.3">
      <c r="A858" t="s">
        <v>106</v>
      </c>
      <c r="B858" t="s">
        <v>222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hidden="1" x14ac:dyDescent="0.3">
      <c r="A859" t="s">
        <v>106</v>
      </c>
      <c r="B859" t="s">
        <v>223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hidden="1" x14ac:dyDescent="0.3">
      <c r="A860" t="s">
        <v>107</v>
      </c>
      <c r="B860" t="s">
        <v>208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hidden="1" x14ac:dyDescent="0.3">
      <c r="A861" t="s">
        <v>107</v>
      </c>
      <c r="B861" t="s">
        <v>196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100</v>
      </c>
      <c r="R861">
        <v>149</v>
      </c>
      <c r="S861">
        <v>-99</v>
      </c>
      <c r="T861">
        <v>-99</v>
      </c>
      <c r="U861">
        <v>-99</v>
      </c>
    </row>
    <row r="862" spans="1:21" hidden="1" x14ac:dyDescent="0.3">
      <c r="A862" t="s">
        <v>107</v>
      </c>
      <c r="B862" t="s">
        <v>212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134</v>
      </c>
      <c r="R862">
        <v>63</v>
      </c>
      <c r="S862">
        <v>594</v>
      </c>
      <c r="T862">
        <v>28</v>
      </c>
      <c r="U862">
        <v>278</v>
      </c>
    </row>
    <row r="863" spans="1:21" hidden="1" x14ac:dyDescent="0.3">
      <c r="A863" t="s">
        <v>107</v>
      </c>
      <c r="B863" t="s">
        <v>214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116</v>
      </c>
      <c r="R863">
        <v>156</v>
      </c>
      <c r="S863">
        <v>-99</v>
      </c>
      <c r="T863">
        <v>-99</v>
      </c>
      <c r="U863">
        <v>-99</v>
      </c>
    </row>
    <row r="864" spans="1:21" hidden="1" x14ac:dyDescent="0.3">
      <c r="A864" t="s">
        <v>107</v>
      </c>
      <c r="B864" t="s">
        <v>444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96</v>
      </c>
      <c r="R864">
        <v>50</v>
      </c>
      <c r="S864">
        <v>-99</v>
      </c>
      <c r="T864">
        <v>-99</v>
      </c>
      <c r="U864">
        <v>-99</v>
      </c>
    </row>
    <row r="865" spans="1:21" hidden="1" x14ac:dyDescent="0.3">
      <c r="A865" t="s">
        <v>107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116</v>
      </c>
      <c r="R865">
        <v>148</v>
      </c>
      <c r="S865">
        <v>-99</v>
      </c>
      <c r="T865">
        <v>-99</v>
      </c>
      <c r="U865">
        <v>-99</v>
      </c>
    </row>
    <row r="866" spans="1:21" hidden="1" x14ac:dyDescent="0.3">
      <c r="A866" t="s">
        <v>107</v>
      </c>
      <c r="B866" t="s">
        <v>236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124</v>
      </c>
      <c r="R866">
        <v>71</v>
      </c>
      <c r="S866">
        <v>-99</v>
      </c>
      <c r="T866">
        <v>-99</v>
      </c>
      <c r="U866">
        <v>-99</v>
      </c>
    </row>
    <row r="867" spans="1:21" hidden="1" x14ac:dyDescent="0.3">
      <c r="A867" t="s">
        <v>107</v>
      </c>
      <c r="B867" t="s">
        <v>412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128</v>
      </c>
      <c r="R867">
        <v>80</v>
      </c>
      <c r="S867">
        <v>-99</v>
      </c>
      <c r="T867">
        <v>-99</v>
      </c>
      <c r="U867">
        <v>-99</v>
      </c>
    </row>
    <row r="868" spans="1:21" hidden="1" x14ac:dyDescent="0.3">
      <c r="A868" t="s">
        <v>107</v>
      </c>
      <c r="B868" t="s">
        <v>390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128</v>
      </c>
      <c r="R868">
        <v>70</v>
      </c>
      <c r="S868">
        <v>-99</v>
      </c>
      <c r="T868">
        <v>-99</v>
      </c>
      <c r="U868">
        <v>-99</v>
      </c>
    </row>
    <row r="869" spans="1:21" hidden="1" x14ac:dyDescent="0.3">
      <c r="A869" t="s">
        <v>107</v>
      </c>
      <c r="B869" t="s">
        <v>384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132</v>
      </c>
      <c r="R869">
        <v>72</v>
      </c>
      <c r="S869">
        <v>-99</v>
      </c>
      <c r="T869">
        <v>-99</v>
      </c>
      <c r="U869">
        <v>-99</v>
      </c>
    </row>
    <row r="870" spans="1:21" hidden="1" x14ac:dyDescent="0.3">
      <c r="A870" t="s">
        <v>107</v>
      </c>
      <c r="B870" t="s">
        <v>203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88</v>
      </c>
      <c r="R870">
        <v>319</v>
      </c>
      <c r="S870">
        <v>-99</v>
      </c>
      <c r="T870">
        <v>-99</v>
      </c>
      <c r="U870">
        <v>-99</v>
      </c>
    </row>
    <row r="871" spans="1:21" hidden="1" x14ac:dyDescent="0.3">
      <c r="A871" t="s">
        <v>107</v>
      </c>
      <c r="B871" t="s">
        <v>205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62</v>
      </c>
      <c r="R871">
        <v>375</v>
      </c>
      <c r="S871">
        <v>567</v>
      </c>
      <c r="T871">
        <v>24</v>
      </c>
      <c r="U871">
        <v>502</v>
      </c>
    </row>
    <row r="872" spans="1:21" hidden="1" x14ac:dyDescent="0.3">
      <c r="A872" t="s">
        <v>107</v>
      </c>
      <c r="B872" t="s">
        <v>216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hidden="1" x14ac:dyDescent="0.3">
      <c r="A873" t="s">
        <v>107</v>
      </c>
      <c r="B873" t="s">
        <v>217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hidden="1" x14ac:dyDescent="0.3">
      <c r="A874" t="s">
        <v>108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hidden="1" x14ac:dyDescent="0.3">
      <c r="A875" t="s">
        <v>108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hidden="1" x14ac:dyDescent="0.3">
      <c r="A876" t="s">
        <v>108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50</v>
      </c>
      <c r="R876">
        <v>156</v>
      </c>
      <c r="S876">
        <v>-99</v>
      </c>
      <c r="T876">
        <v>-99</v>
      </c>
      <c r="U876">
        <v>-99</v>
      </c>
    </row>
    <row r="877" spans="1:21" hidden="1" x14ac:dyDescent="0.3">
      <c r="A877" t="s">
        <v>108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>
        <v>-99</v>
      </c>
      <c r="T877">
        <v>-99</v>
      </c>
      <c r="U877">
        <v>-99</v>
      </c>
    </row>
    <row r="878" spans="1:21" hidden="1" x14ac:dyDescent="0.3">
      <c r="A878" t="s">
        <v>108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128</v>
      </c>
      <c r="T878">
        <v>26</v>
      </c>
      <c r="U878">
        <v>255</v>
      </c>
    </row>
    <row r="879" spans="1:21" hidden="1" x14ac:dyDescent="0.3">
      <c r="A879" t="s">
        <v>108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hidden="1" x14ac:dyDescent="0.3">
      <c r="A880" t="s">
        <v>108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116</v>
      </c>
      <c r="R880">
        <v>240</v>
      </c>
      <c r="S880">
        <v>10</v>
      </c>
      <c r="T880">
        <v>128</v>
      </c>
      <c r="U880">
        <v>907</v>
      </c>
    </row>
    <row r="881" spans="1:21" hidden="1" x14ac:dyDescent="0.3">
      <c r="A881" t="s">
        <v>108</v>
      </c>
      <c r="B881" t="s">
        <v>216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22</v>
      </c>
      <c r="T881">
        <v>42</v>
      </c>
      <c r="U881">
        <v>990</v>
      </c>
    </row>
    <row r="882" spans="1:21" hidden="1" x14ac:dyDescent="0.3">
      <c r="A882" t="s">
        <v>108</v>
      </c>
      <c r="B882" t="s">
        <v>217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hidden="1" x14ac:dyDescent="0.3">
      <c r="A883" t="s">
        <v>108</v>
      </c>
      <c r="B883" t="s">
        <v>219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32</v>
      </c>
      <c r="R883">
        <v>382</v>
      </c>
      <c r="S883">
        <v>-99</v>
      </c>
      <c r="T883">
        <v>-99</v>
      </c>
      <c r="U883">
        <v>-99</v>
      </c>
    </row>
    <row r="884" spans="1:21" hidden="1" x14ac:dyDescent="0.3">
      <c r="A884" t="s">
        <v>108</v>
      </c>
      <c r="B884" t="s">
        <v>220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72</v>
      </c>
      <c r="R884">
        <v>112</v>
      </c>
      <c r="S884">
        <v>-99</v>
      </c>
      <c r="T884">
        <v>-99</v>
      </c>
      <c r="U884">
        <v>-99</v>
      </c>
    </row>
    <row r="885" spans="1:21" hidden="1" x14ac:dyDescent="0.3">
      <c r="A885" t="s">
        <v>108</v>
      </c>
      <c r="B885" t="s">
        <v>221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hidden="1" x14ac:dyDescent="0.3">
      <c r="A886" t="s">
        <v>109</v>
      </c>
      <c r="B886" t="s">
        <v>208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hidden="1" x14ac:dyDescent="0.3">
      <c r="A887" t="s">
        <v>109</v>
      </c>
      <c r="B887" t="s">
        <v>196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hidden="1" x14ac:dyDescent="0.3">
      <c r="A888" t="s">
        <v>109</v>
      </c>
      <c r="B888" t="s">
        <v>212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hidden="1" x14ac:dyDescent="0.3">
      <c r="A889" t="s">
        <v>109</v>
      </c>
      <c r="B889" t="s">
        <v>214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hidden="1" x14ac:dyDescent="0.3">
      <c r="A890" t="s">
        <v>109</v>
      </c>
      <c r="B890" t="s">
        <v>202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hidden="1" x14ac:dyDescent="0.3">
      <c r="A891" t="s">
        <v>109</v>
      </c>
      <c r="B891" t="s">
        <v>203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hidden="1" x14ac:dyDescent="0.3">
      <c r="A892" t="s">
        <v>109</v>
      </c>
      <c r="B892" t="s">
        <v>446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hidden="1" x14ac:dyDescent="0.3">
      <c r="A893" t="s">
        <v>109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hidden="1" x14ac:dyDescent="0.3">
      <c r="A894" t="s">
        <v>109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hidden="1" x14ac:dyDescent="0.3">
      <c r="A895" t="s">
        <v>109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hidden="1" x14ac:dyDescent="0.3">
      <c r="A896" t="s">
        <v>109</v>
      </c>
      <c r="B896" t="s">
        <v>219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hidden="1" x14ac:dyDescent="0.3">
      <c r="A897" t="s">
        <v>109</v>
      </c>
      <c r="B897" t="s">
        <v>220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hidden="1" x14ac:dyDescent="0.3">
      <c r="A898" t="s">
        <v>109</v>
      </c>
      <c r="B898" t="s">
        <v>221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hidden="1" x14ac:dyDescent="0.3">
      <c r="A899" t="s">
        <v>109</v>
      </c>
      <c r="B899" t="s">
        <v>222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hidden="1" x14ac:dyDescent="0.3">
      <c r="A900" t="s">
        <v>109</v>
      </c>
      <c r="B900" t="s">
        <v>223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hidden="1" x14ac:dyDescent="0.3">
      <c r="A901" t="s">
        <v>110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hidden="1" x14ac:dyDescent="0.3">
      <c r="A902" t="s">
        <v>110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hidden="1" x14ac:dyDescent="0.3">
      <c r="A903" t="s">
        <v>110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68</v>
      </c>
      <c r="R903">
        <v>394</v>
      </c>
      <c r="S903">
        <v>-99</v>
      </c>
      <c r="T903">
        <v>-99</v>
      </c>
      <c r="U903">
        <v>-99</v>
      </c>
    </row>
    <row r="904" spans="1:21" hidden="1" x14ac:dyDescent="0.3">
      <c r="A904" t="s">
        <v>110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62</v>
      </c>
      <c r="R904">
        <v>617</v>
      </c>
      <c r="S904">
        <v>92</v>
      </c>
      <c r="T904">
        <v>124</v>
      </c>
      <c r="U904">
        <v>540</v>
      </c>
    </row>
    <row r="905" spans="1:21" hidden="1" x14ac:dyDescent="0.3">
      <c r="A905" t="s">
        <v>110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336</v>
      </c>
      <c r="R905">
        <v>126</v>
      </c>
      <c r="S905">
        <v>114</v>
      </c>
      <c r="T905">
        <v>112</v>
      </c>
      <c r="U905">
        <v>893</v>
      </c>
    </row>
    <row r="906" spans="1:21" hidden="1" x14ac:dyDescent="0.3">
      <c r="A906" t="s">
        <v>110</v>
      </c>
      <c r="B906" t="s">
        <v>302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234</v>
      </c>
      <c r="R906">
        <v>78</v>
      </c>
      <c r="S906">
        <v>-99</v>
      </c>
      <c r="T906">
        <v>-99</v>
      </c>
      <c r="U906">
        <v>-99</v>
      </c>
    </row>
    <row r="907" spans="1:21" hidden="1" x14ac:dyDescent="0.3">
      <c r="A907" t="s">
        <v>110</v>
      </c>
      <c r="B907" t="s">
        <v>380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176</v>
      </c>
      <c r="R907">
        <v>58</v>
      </c>
      <c r="S907">
        <v>328</v>
      </c>
      <c r="T907">
        <v>30</v>
      </c>
      <c r="U907">
        <v>250</v>
      </c>
    </row>
    <row r="908" spans="1:21" hidden="1" x14ac:dyDescent="0.3">
      <c r="A908" t="s">
        <v>110</v>
      </c>
      <c r="B908" t="s">
        <v>203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186</v>
      </c>
      <c r="R908">
        <v>260</v>
      </c>
      <c r="S908">
        <v>130</v>
      </c>
      <c r="T908">
        <v>78</v>
      </c>
      <c r="U908">
        <v>671</v>
      </c>
    </row>
    <row r="909" spans="1:21" hidden="1" x14ac:dyDescent="0.3">
      <c r="A909" t="s">
        <v>110</v>
      </c>
      <c r="B909" t="s">
        <v>205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hidden="1" x14ac:dyDescent="0.3">
      <c r="A910" t="s">
        <v>111</v>
      </c>
      <c r="B910" t="s">
        <v>208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hidden="1" x14ac:dyDescent="0.3">
      <c r="A911" t="s">
        <v>111</v>
      </c>
      <c r="B911" t="s">
        <v>196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hidden="1" x14ac:dyDescent="0.3">
      <c r="A912" t="s">
        <v>111</v>
      </c>
      <c r="B912" t="s">
        <v>212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hidden="1" x14ac:dyDescent="0.3">
      <c r="A913" t="s">
        <v>111</v>
      </c>
      <c r="B913" t="s">
        <v>214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hidden="1" x14ac:dyDescent="0.3">
      <c r="A914" t="s">
        <v>111</v>
      </c>
      <c r="B914" t="s">
        <v>202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214</v>
      </c>
      <c r="R914">
        <v>57</v>
      </c>
      <c r="S914">
        <v>-99</v>
      </c>
      <c r="T914">
        <v>-99</v>
      </c>
      <c r="U914">
        <v>-99</v>
      </c>
    </row>
    <row r="915" spans="1:21" hidden="1" x14ac:dyDescent="0.3">
      <c r="A915" t="s">
        <v>111</v>
      </c>
      <c r="B915" t="s">
        <v>203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hidden="1" x14ac:dyDescent="0.3">
      <c r="A916" t="s">
        <v>111</v>
      </c>
      <c r="B916" t="s">
        <v>370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150</v>
      </c>
      <c r="R916">
        <v>262</v>
      </c>
      <c r="S916">
        <v>-99</v>
      </c>
      <c r="T916">
        <v>-99</v>
      </c>
      <c r="U916">
        <v>-99</v>
      </c>
    </row>
    <row r="917" spans="1:21" hidden="1" x14ac:dyDescent="0.3">
      <c r="A917" t="s">
        <v>111</v>
      </c>
      <c r="B917" t="s">
        <v>205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hidden="1" x14ac:dyDescent="0.3">
      <c r="A918" t="s">
        <v>111</v>
      </c>
      <c r="B918" t="s">
        <v>216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102</v>
      </c>
      <c r="R918">
        <v>283</v>
      </c>
      <c r="S918">
        <v>-99</v>
      </c>
      <c r="T918">
        <v>-99</v>
      </c>
      <c r="U918">
        <v>-99</v>
      </c>
    </row>
    <row r="919" spans="1:21" hidden="1" x14ac:dyDescent="0.3">
      <c r="A919" t="s">
        <v>111</v>
      </c>
      <c r="B919" t="s">
        <v>217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132</v>
      </c>
      <c r="R919">
        <v>89</v>
      </c>
      <c r="S919">
        <v>-99</v>
      </c>
      <c r="T919">
        <v>-99</v>
      </c>
      <c r="U919">
        <v>-99</v>
      </c>
    </row>
    <row r="920" spans="1:21" hidden="1" x14ac:dyDescent="0.3">
      <c r="A920" t="s">
        <v>111</v>
      </c>
      <c r="B920" t="s">
        <v>219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-99</v>
      </c>
      <c r="T920">
        <v>-99</v>
      </c>
      <c r="U920">
        <v>-99</v>
      </c>
    </row>
    <row r="921" spans="1:21" hidden="1" x14ac:dyDescent="0.3">
      <c r="A921" t="s">
        <v>111</v>
      </c>
      <c r="B921" t="s">
        <v>220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hidden="1" x14ac:dyDescent="0.3">
      <c r="A922" t="s">
        <v>111</v>
      </c>
      <c r="B922" t="s">
        <v>222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100</v>
      </c>
      <c r="R922">
        <v>108</v>
      </c>
      <c r="S922">
        <v>-99</v>
      </c>
      <c r="T922">
        <v>-99</v>
      </c>
      <c r="U922">
        <v>-99</v>
      </c>
    </row>
    <row r="923" spans="1:21" hidden="1" x14ac:dyDescent="0.3">
      <c r="A923" t="s">
        <v>111</v>
      </c>
      <c r="B923" t="s">
        <v>223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hidden="1" x14ac:dyDescent="0.3">
      <c r="A924" t="s">
        <v>135</v>
      </c>
      <c r="B924" t="s">
        <v>208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10</v>
      </c>
      <c r="T924">
        <v>32</v>
      </c>
      <c r="U924">
        <v>261</v>
      </c>
    </row>
    <row r="925" spans="1:21" hidden="1" x14ac:dyDescent="0.3">
      <c r="A925" t="s">
        <v>135</v>
      </c>
      <c r="B925" t="s">
        <v>196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hidden="1" x14ac:dyDescent="0.3">
      <c r="A926" t="s">
        <v>135</v>
      </c>
      <c r="B926" t="s">
        <v>212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hidden="1" x14ac:dyDescent="0.3">
      <c r="A927" t="s">
        <v>135</v>
      </c>
      <c r="B927" t="s">
        <v>214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hidden="1" x14ac:dyDescent="0.3">
      <c r="A928" t="s">
        <v>135</v>
      </c>
      <c r="B928" t="s">
        <v>202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hidden="1" x14ac:dyDescent="0.3">
      <c r="A929" t="s">
        <v>135</v>
      </c>
      <c r="B929" t="s">
        <v>203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hidden="1" x14ac:dyDescent="0.3">
      <c r="A930" t="s">
        <v>135</v>
      </c>
      <c r="B930" t="s">
        <v>205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hidden="1" x14ac:dyDescent="0.3">
      <c r="A931" t="s">
        <v>135</v>
      </c>
      <c r="B931" t="s">
        <v>216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hidden="1" x14ac:dyDescent="0.3">
      <c r="A932" t="s">
        <v>135</v>
      </c>
      <c r="B932" t="s">
        <v>217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hidden="1" x14ac:dyDescent="0.3">
      <c r="A933" t="s">
        <v>135</v>
      </c>
      <c r="B933" t="s">
        <v>219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hidden="1" x14ac:dyDescent="0.3">
      <c r="A934" t="s">
        <v>135</v>
      </c>
      <c r="B934" t="s">
        <v>220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hidden="1" x14ac:dyDescent="0.3">
      <c r="A935" t="s">
        <v>135</v>
      </c>
      <c r="B935" t="s">
        <v>221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hidden="1" x14ac:dyDescent="0.3">
      <c r="A936" t="s">
        <v>135</v>
      </c>
      <c r="B936" t="s">
        <v>222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hidden="1" x14ac:dyDescent="0.3">
      <c r="A937" t="s">
        <v>135</v>
      </c>
      <c r="B937" t="s">
        <v>223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hidden="1" x14ac:dyDescent="0.3">
      <c r="A938" t="s">
        <v>136</v>
      </c>
      <c r="B938" t="s">
        <v>202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hidden="1" x14ac:dyDescent="0.3">
      <c r="A939" t="s">
        <v>136</v>
      </c>
      <c r="B939" t="s">
        <v>203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102</v>
      </c>
      <c r="R939">
        <v>230</v>
      </c>
      <c r="S939">
        <v>192</v>
      </c>
      <c r="T939">
        <v>66</v>
      </c>
      <c r="U939">
        <v>780</v>
      </c>
    </row>
    <row r="940" spans="1:21" hidden="1" x14ac:dyDescent="0.3">
      <c r="A940" t="s">
        <v>136</v>
      </c>
      <c r="B940" t="s">
        <v>205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92</v>
      </c>
      <c r="R940">
        <v>272</v>
      </c>
      <c r="S940">
        <v>-99</v>
      </c>
      <c r="T940">
        <v>-99</v>
      </c>
      <c r="U940">
        <v>-99</v>
      </c>
    </row>
    <row r="941" spans="1:21" hidden="1" x14ac:dyDescent="0.3">
      <c r="A941" t="s">
        <v>136</v>
      </c>
      <c r="B941" t="s">
        <v>219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hidden="1" x14ac:dyDescent="0.3">
      <c r="A942" t="s">
        <v>136</v>
      </c>
      <c r="B942" t="s">
        <v>220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88</v>
      </c>
      <c r="R942">
        <v>301</v>
      </c>
      <c r="S942">
        <v>-99</v>
      </c>
      <c r="T942">
        <v>-99</v>
      </c>
      <c r="U942">
        <v>-99</v>
      </c>
    </row>
    <row r="943" spans="1:21" hidden="1" x14ac:dyDescent="0.3">
      <c r="A943" t="s">
        <v>136</v>
      </c>
      <c r="B943" t="s">
        <v>221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hidden="1" x14ac:dyDescent="0.3">
      <c r="A944" t="s">
        <v>136</v>
      </c>
      <c r="B944" t="s">
        <v>222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hidden="1" x14ac:dyDescent="0.3">
      <c r="A945" t="s">
        <v>112</v>
      </c>
      <c r="B945" t="s">
        <v>208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hidden="1" x14ac:dyDescent="0.3">
      <c r="A946" t="s">
        <v>112</v>
      </c>
      <c r="B946" t="s">
        <v>196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hidden="1" x14ac:dyDescent="0.3">
      <c r="A947" t="s">
        <v>112</v>
      </c>
      <c r="B947" t="s">
        <v>212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hidden="1" x14ac:dyDescent="0.3">
      <c r="A948" t="s">
        <v>112</v>
      </c>
      <c r="B948" t="s">
        <v>214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hidden="1" x14ac:dyDescent="0.3">
      <c r="A949" t="s">
        <v>112</v>
      </c>
      <c r="B949" t="s">
        <v>202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hidden="1" x14ac:dyDescent="0.3">
      <c r="A950" t="s">
        <v>112</v>
      </c>
      <c r="B950" t="s">
        <v>203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hidden="1" x14ac:dyDescent="0.3">
      <c r="A951" t="s">
        <v>112</v>
      </c>
      <c r="B951" t="s">
        <v>205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hidden="1" x14ac:dyDescent="0.3">
      <c r="A952" t="s">
        <v>112</v>
      </c>
      <c r="B952" t="s">
        <v>216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hidden="1" x14ac:dyDescent="0.3">
      <c r="A953" t="s">
        <v>112</v>
      </c>
      <c r="B953" t="s">
        <v>217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hidden="1" x14ac:dyDescent="0.3">
      <c r="A954" t="s">
        <v>112</v>
      </c>
      <c r="B954" t="s">
        <v>219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58</v>
      </c>
      <c r="R954">
        <v>307</v>
      </c>
      <c r="S954">
        <v>141</v>
      </c>
      <c r="T954">
        <v>14</v>
      </c>
      <c r="U954">
        <v>347</v>
      </c>
    </row>
    <row r="955" spans="1:21" hidden="1" x14ac:dyDescent="0.3">
      <c r="A955" t="s">
        <v>112</v>
      </c>
      <c r="B955" t="s">
        <v>447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68</v>
      </c>
      <c r="R955">
        <v>136</v>
      </c>
      <c r="S955">
        <v>-99</v>
      </c>
      <c r="T955">
        <v>-99</v>
      </c>
      <c r="U955">
        <v>-99</v>
      </c>
    </row>
    <row r="956" spans="1:21" hidden="1" x14ac:dyDescent="0.3">
      <c r="A956" t="s">
        <v>112</v>
      </c>
      <c r="B956" t="s">
        <v>220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206</v>
      </c>
      <c r="R956">
        <v>163</v>
      </c>
      <c r="S956">
        <v>158</v>
      </c>
      <c r="T956">
        <v>32</v>
      </c>
      <c r="U956">
        <v>444</v>
      </c>
    </row>
    <row r="957" spans="1:21" hidden="1" x14ac:dyDescent="0.3">
      <c r="A957" t="s">
        <v>112</v>
      </c>
      <c r="B957" t="s">
        <v>221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178</v>
      </c>
      <c r="R957">
        <v>113</v>
      </c>
      <c r="S957">
        <v>10</v>
      </c>
      <c r="T957">
        <v>216</v>
      </c>
      <c r="U957">
        <v>738</v>
      </c>
    </row>
    <row r="958" spans="1:21" hidden="1" x14ac:dyDescent="0.3">
      <c r="A958" t="s">
        <v>112</v>
      </c>
      <c r="B958" t="s">
        <v>222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146</v>
      </c>
      <c r="R958">
        <v>271</v>
      </c>
      <c r="S958">
        <v>0</v>
      </c>
      <c r="T958">
        <v>210</v>
      </c>
      <c r="U958">
        <v>1224</v>
      </c>
    </row>
    <row r="959" spans="1:21" hidden="1" x14ac:dyDescent="0.3">
      <c r="A959" t="s">
        <v>112</v>
      </c>
      <c r="B959" t="s">
        <v>223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-99</v>
      </c>
      <c r="R959">
        <v>-99</v>
      </c>
      <c r="S959">
        <v>10</v>
      </c>
      <c r="T959">
        <v>84</v>
      </c>
      <c r="U959">
        <v>1228</v>
      </c>
    </row>
    <row r="960" spans="1:21" hidden="1" x14ac:dyDescent="0.3">
      <c r="A960" t="s">
        <v>113</v>
      </c>
      <c r="B960" t="s">
        <v>208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hidden="1" x14ac:dyDescent="0.3">
      <c r="A961" t="s">
        <v>113</v>
      </c>
      <c r="B961" t="s">
        <v>375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226</v>
      </c>
      <c r="R961">
        <v>156</v>
      </c>
      <c r="S961">
        <v>279</v>
      </c>
      <c r="T961">
        <v>38</v>
      </c>
      <c r="U961">
        <v>560</v>
      </c>
    </row>
    <row r="962" spans="1:21" hidden="1" x14ac:dyDescent="0.3">
      <c r="A962" t="s">
        <v>113</v>
      </c>
      <c r="B962" t="s">
        <v>196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hidden="1" x14ac:dyDescent="0.3">
      <c r="A963" t="s">
        <v>113</v>
      </c>
      <c r="B963" t="s">
        <v>312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150</v>
      </c>
      <c r="R963">
        <v>71</v>
      </c>
      <c r="S963">
        <v>180</v>
      </c>
      <c r="T963">
        <v>22</v>
      </c>
      <c r="U963">
        <v>422</v>
      </c>
    </row>
    <row r="964" spans="1:21" hidden="1" x14ac:dyDescent="0.3">
      <c r="A964" t="s">
        <v>113</v>
      </c>
      <c r="B964" t="s">
        <v>212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hidden="1" x14ac:dyDescent="0.3">
      <c r="A965" t="s">
        <v>113</v>
      </c>
      <c r="B965" t="s">
        <v>214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160</v>
      </c>
      <c r="T965">
        <v>22</v>
      </c>
      <c r="U965">
        <v>675</v>
      </c>
    </row>
    <row r="966" spans="1:21" hidden="1" x14ac:dyDescent="0.3">
      <c r="A966" t="s">
        <v>113</v>
      </c>
      <c r="B966" t="s">
        <v>202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24</v>
      </c>
      <c r="R966">
        <v>614</v>
      </c>
      <c r="S966">
        <v>32</v>
      </c>
      <c r="T966">
        <v>22</v>
      </c>
      <c r="U966">
        <v>703</v>
      </c>
    </row>
    <row r="967" spans="1:21" hidden="1" x14ac:dyDescent="0.3">
      <c r="A967" t="s">
        <v>113</v>
      </c>
      <c r="B967" t="s">
        <v>203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hidden="1" x14ac:dyDescent="0.3">
      <c r="A968" t="s">
        <v>113</v>
      </c>
      <c r="B968" t="s">
        <v>205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92</v>
      </c>
      <c r="R968">
        <v>184</v>
      </c>
      <c r="S968">
        <v>-99</v>
      </c>
      <c r="T968">
        <v>-99</v>
      </c>
      <c r="U968">
        <v>-99</v>
      </c>
    </row>
    <row r="969" spans="1:21" hidden="1" x14ac:dyDescent="0.3">
      <c r="A969" t="s">
        <v>113</v>
      </c>
      <c r="B969" t="s">
        <v>216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62</v>
      </c>
      <c r="R969">
        <v>538</v>
      </c>
      <c r="S969">
        <v>300</v>
      </c>
      <c r="T969">
        <v>36</v>
      </c>
      <c r="U969">
        <v>392</v>
      </c>
    </row>
    <row r="970" spans="1:21" hidden="1" x14ac:dyDescent="0.3">
      <c r="A970" t="s">
        <v>113</v>
      </c>
      <c r="B970" t="s">
        <v>217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132</v>
      </c>
      <c r="R970">
        <v>148</v>
      </c>
      <c r="S970">
        <v>-99</v>
      </c>
      <c r="T970">
        <v>-99</v>
      </c>
      <c r="U970">
        <v>-99</v>
      </c>
    </row>
    <row r="971" spans="1:21" hidden="1" x14ac:dyDescent="0.3">
      <c r="A971" t="s">
        <v>113</v>
      </c>
      <c r="B971" t="s">
        <v>219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-99</v>
      </c>
      <c r="T971">
        <v>-99</v>
      </c>
      <c r="U971">
        <v>-99</v>
      </c>
    </row>
    <row r="972" spans="1:21" hidden="1" x14ac:dyDescent="0.3">
      <c r="A972" t="s">
        <v>137</v>
      </c>
      <c r="B972" t="s">
        <v>196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hidden="1" x14ac:dyDescent="0.3">
      <c r="A973" t="s">
        <v>137</v>
      </c>
      <c r="B973" t="s">
        <v>212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hidden="1" x14ac:dyDescent="0.3">
      <c r="A974" t="s">
        <v>137</v>
      </c>
      <c r="B974" t="s">
        <v>214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hidden="1" x14ac:dyDescent="0.3">
      <c r="A975" t="s">
        <v>137</v>
      </c>
      <c r="B975" t="s">
        <v>202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32</v>
      </c>
      <c r="R975">
        <v>334</v>
      </c>
      <c r="S975">
        <v>-99</v>
      </c>
      <c r="T975">
        <v>-99</v>
      </c>
      <c r="U975">
        <v>-99</v>
      </c>
    </row>
    <row r="976" spans="1:21" hidden="1" x14ac:dyDescent="0.3">
      <c r="A976" t="s">
        <v>137</v>
      </c>
      <c r="B976" t="s">
        <v>203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hidden="1" x14ac:dyDescent="0.3">
      <c r="A977" t="s">
        <v>137</v>
      </c>
      <c r="B977" t="s">
        <v>205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hidden="1" x14ac:dyDescent="0.3">
      <c r="A978" t="s">
        <v>137</v>
      </c>
      <c r="B978" t="s">
        <v>216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hidden="1" x14ac:dyDescent="0.3">
      <c r="A979" t="s">
        <v>137</v>
      </c>
      <c r="B979" t="s">
        <v>217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220</v>
      </c>
      <c r="R979">
        <v>180</v>
      </c>
      <c r="S979">
        <v>-99</v>
      </c>
      <c r="T979">
        <v>-99</v>
      </c>
      <c r="U979">
        <v>-99</v>
      </c>
    </row>
    <row r="980" spans="1:21" hidden="1" x14ac:dyDescent="0.3">
      <c r="A980" t="s">
        <v>137</v>
      </c>
      <c r="B980" t="s">
        <v>433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184</v>
      </c>
      <c r="R980">
        <v>188</v>
      </c>
      <c r="S980">
        <v>172</v>
      </c>
      <c r="T980">
        <v>88</v>
      </c>
      <c r="U980">
        <v>735</v>
      </c>
    </row>
    <row r="981" spans="1:21" hidden="1" x14ac:dyDescent="0.3">
      <c r="A981" t="s">
        <v>137</v>
      </c>
      <c r="B981" t="s">
        <v>219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98</v>
      </c>
      <c r="S981">
        <v>139</v>
      </c>
      <c r="T981">
        <v>48</v>
      </c>
      <c r="U981">
        <v>691</v>
      </c>
    </row>
    <row r="982" spans="1:21" hidden="1" x14ac:dyDescent="0.3">
      <c r="A982" t="s">
        <v>137</v>
      </c>
      <c r="B982" t="s">
        <v>220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152</v>
      </c>
      <c r="R982">
        <v>112</v>
      </c>
      <c r="S982">
        <v>57</v>
      </c>
      <c r="T982">
        <v>10</v>
      </c>
      <c r="U982">
        <v>198</v>
      </c>
    </row>
    <row r="983" spans="1:21" hidden="1" x14ac:dyDescent="0.3">
      <c r="A983" t="s">
        <v>137</v>
      </c>
      <c r="B983" t="s">
        <v>221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216</v>
      </c>
      <c r="R983">
        <v>67</v>
      </c>
      <c r="S983">
        <v>-99</v>
      </c>
      <c r="T983">
        <v>-99</v>
      </c>
      <c r="U983">
        <v>-99</v>
      </c>
    </row>
    <row r="984" spans="1:21" hidden="1" x14ac:dyDescent="0.3">
      <c r="A984" t="s">
        <v>137</v>
      </c>
      <c r="B984" t="s">
        <v>222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-99</v>
      </c>
      <c r="R984">
        <v>-99</v>
      </c>
      <c r="S984">
        <v>-99</v>
      </c>
      <c r="T984">
        <v>-99</v>
      </c>
      <c r="U984">
        <v>-99</v>
      </c>
    </row>
    <row r="985" spans="1:21" hidden="1" x14ac:dyDescent="0.3">
      <c r="A985" t="s">
        <v>114</v>
      </c>
      <c r="B985" t="s">
        <v>208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hidden="1" x14ac:dyDescent="0.3">
      <c r="A986" t="s">
        <v>114</v>
      </c>
      <c r="B986" t="s">
        <v>196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hidden="1" x14ac:dyDescent="0.3">
      <c r="A987" t="s">
        <v>114</v>
      </c>
      <c r="B987" t="s">
        <v>212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hidden="1" x14ac:dyDescent="0.3">
      <c r="A988" t="s">
        <v>114</v>
      </c>
      <c r="B988" t="s">
        <v>214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hidden="1" x14ac:dyDescent="0.3">
      <c r="A989" t="s">
        <v>114</v>
      </c>
      <c r="B989" t="s">
        <v>202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hidden="1" x14ac:dyDescent="0.3">
      <c r="A990" t="s">
        <v>114</v>
      </c>
      <c r="B990" t="s">
        <v>203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hidden="1" x14ac:dyDescent="0.3">
      <c r="A991" t="s">
        <v>114</v>
      </c>
      <c r="B991" t="s">
        <v>205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hidden="1" x14ac:dyDescent="0.3">
      <c r="A992" t="s">
        <v>114</v>
      </c>
      <c r="B992" t="s">
        <v>216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84</v>
      </c>
      <c r="R992">
        <v>260</v>
      </c>
      <c r="S992">
        <v>-99</v>
      </c>
      <c r="T992">
        <v>-99</v>
      </c>
      <c r="U992">
        <v>-99</v>
      </c>
    </row>
    <row r="993" spans="1:21" hidden="1" x14ac:dyDescent="0.3">
      <c r="A993" t="s">
        <v>114</v>
      </c>
      <c r="B993" t="s">
        <v>217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hidden="1" x14ac:dyDescent="0.3">
      <c r="A994" t="s">
        <v>114</v>
      </c>
      <c r="B994" t="s">
        <v>219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102</v>
      </c>
      <c r="R994">
        <v>398</v>
      </c>
      <c r="S994">
        <v>-99</v>
      </c>
      <c r="T994">
        <v>-99</v>
      </c>
      <c r="U994">
        <v>-99</v>
      </c>
    </row>
    <row r="995" spans="1:21" hidden="1" x14ac:dyDescent="0.3">
      <c r="A995" t="s">
        <v>114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70</v>
      </c>
      <c r="R995">
        <v>412</v>
      </c>
      <c r="S995">
        <v>-99</v>
      </c>
      <c r="T995">
        <v>-99</v>
      </c>
      <c r="U995">
        <v>-99</v>
      </c>
    </row>
    <row r="996" spans="1:21" hidden="1" x14ac:dyDescent="0.3">
      <c r="A996" t="s">
        <v>114</v>
      </c>
      <c r="B996" t="s">
        <v>221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46</v>
      </c>
      <c r="R996">
        <v>405</v>
      </c>
      <c r="S996">
        <v>-99</v>
      </c>
      <c r="T996">
        <v>-99</v>
      </c>
      <c r="U996">
        <v>-99</v>
      </c>
    </row>
    <row r="997" spans="1:21" hidden="1" x14ac:dyDescent="0.3">
      <c r="A997" t="s">
        <v>114</v>
      </c>
      <c r="B997" t="s">
        <v>222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158</v>
      </c>
      <c r="R997">
        <v>100</v>
      </c>
      <c r="S997">
        <v>148</v>
      </c>
      <c r="T997">
        <v>8</v>
      </c>
      <c r="U997">
        <v>214</v>
      </c>
    </row>
    <row r="998" spans="1:21" hidden="1" x14ac:dyDescent="0.3">
      <c r="A998" t="s">
        <v>114</v>
      </c>
      <c r="B998" t="s">
        <v>223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82</v>
      </c>
      <c r="R998">
        <v>139</v>
      </c>
      <c r="S998">
        <v>-99</v>
      </c>
      <c r="T998">
        <v>-99</v>
      </c>
      <c r="U998">
        <v>-99</v>
      </c>
    </row>
    <row r="999" spans="1:21" hidden="1" x14ac:dyDescent="0.3">
      <c r="A999" t="s">
        <v>115</v>
      </c>
      <c r="B999" t="s">
        <v>208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hidden="1" x14ac:dyDescent="0.3">
      <c r="A1000" t="s">
        <v>115</v>
      </c>
      <c r="B1000" t="s">
        <v>196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hidden="1" x14ac:dyDescent="0.3">
      <c r="A1001" t="s">
        <v>115</v>
      </c>
      <c r="B1001" t="s">
        <v>212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hidden="1" x14ac:dyDescent="0.3">
      <c r="A1002" t="s">
        <v>115</v>
      </c>
      <c r="B1002" t="s">
        <v>214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136</v>
      </c>
      <c r="R1002">
        <v>386</v>
      </c>
      <c r="S1002">
        <v>-99</v>
      </c>
      <c r="T1002">
        <v>-99</v>
      </c>
      <c r="U1002">
        <v>-99</v>
      </c>
    </row>
    <row r="1003" spans="1:21" hidden="1" x14ac:dyDescent="0.3">
      <c r="A1003" t="s">
        <v>115</v>
      </c>
      <c r="B1003" t="s">
        <v>378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166</v>
      </c>
      <c r="R1003">
        <v>264</v>
      </c>
      <c r="S1003">
        <v>-99</v>
      </c>
      <c r="T1003">
        <v>-99</v>
      </c>
      <c r="U1003">
        <v>-99</v>
      </c>
    </row>
    <row r="1004" spans="1:21" hidden="1" x14ac:dyDescent="0.3">
      <c r="A1004" t="s">
        <v>115</v>
      </c>
      <c r="B1004" t="s">
        <v>202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150</v>
      </c>
      <c r="R1004">
        <v>389</v>
      </c>
      <c r="S1004">
        <v>-99</v>
      </c>
      <c r="T1004">
        <v>-99</v>
      </c>
      <c r="U1004">
        <v>-99</v>
      </c>
    </row>
    <row r="1005" spans="1:21" hidden="1" x14ac:dyDescent="0.3">
      <c r="A1005" t="s">
        <v>115</v>
      </c>
      <c r="B1005" t="s">
        <v>203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hidden="1" x14ac:dyDescent="0.3">
      <c r="A1006" t="s">
        <v>115</v>
      </c>
      <c r="B1006" t="s">
        <v>217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hidden="1" x14ac:dyDescent="0.3">
      <c r="A1007" t="s">
        <v>115</v>
      </c>
      <c r="B1007" t="s">
        <v>219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98</v>
      </c>
      <c r="R1007">
        <v>197</v>
      </c>
      <c r="S1007">
        <v>-99</v>
      </c>
      <c r="T1007">
        <v>-99</v>
      </c>
      <c r="U1007">
        <v>-99</v>
      </c>
    </row>
    <row r="1008" spans="1:21" hidden="1" x14ac:dyDescent="0.3">
      <c r="A1008" t="s">
        <v>115</v>
      </c>
      <c r="B1008" t="s">
        <v>220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hidden="1" x14ac:dyDescent="0.3">
      <c r="A1009" t="s">
        <v>115</v>
      </c>
      <c r="B1009" t="s">
        <v>221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hidden="1" x14ac:dyDescent="0.3">
      <c r="A1010" t="s">
        <v>115</v>
      </c>
      <c r="B1010" t="s">
        <v>222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hidden="1" x14ac:dyDescent="0.3">
      <c r="A1011" t="s">
        <v>115</v>
      </c>
      <c r="B1011" t="s">
        <v>223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hidden="1" x14ac:dyDescent="0.3">
      <c r="A1012" t="s">
        <v>116</v>
      </c>
      <c r="B1012" t="s">
        <v>208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80</v>
      </c>
      <c r="R1012">
        <v>196</v>
      </c>
      <c r="S1012">
        <v>-99</v>
      </c>
      <c r="T1012">
        <v>-99</v>
      </c>
      <c r="U1012">
        <v>-99</v>
      </c>
    </row>
    <row r="1013" spans="1:21" hidden="1" x14ac:dyDescent="0.3">
      <c r="A1013" t="s">
        <v>116</v>
      </c>
      <c r="B1013" t="s">
        <v>196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70</v>
      </c>
      <c r="R1013">
        <v>280</v>
      </c>
      <c r="S1013">
        <v>-99</v>
      </c>
      <c r="T1013">
        <v>-99</v>
      </c>
      <c r="U1013">
        <v>-99</v>
      </c>
    </row>
    <row r="1014" spans="1:21" hidden="1" x14ac:dyDescent="0.3">
      <c r="A1014" t="s">
        <v>116</v>
      </c>
      <c r="B1014" t="s">
        <v>212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hidden="1" x14ac:dyDescent="0.3">
      <c r="A1015" t="s">
        <v>116</v>
      </c>
      <c r="B1015" t="s">
        <v>214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64</v>
      </c>
      <c r="R1015">
        <v>269</v>
      </c>
      <c r="S1015">
        <v>-99</v>
      </c>
      <c r="T1015">
        <v>-99</v>
      </c>
      <c r="U1015">
        <v>-99</v>
      </c>
    </row>
    <row r="1016" spans="1:21" hidden="1" x14ac:dyDescent="0.3">
      <c r="A1016" t="s">
        <v>116</v>
      </c>
      <c r="B1016" t="s">
        <v>202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34</v>
      </c>
      <c r="R1016">
        <v>322</v>
      </c>
      <c r="S1016">
        <v>-99</v>
      </c>
      <c r="T1016">
        <v>-99</v>
      </c>
      <c r="U1016">
        <v>-99</v>
      </c>
    </row>
    <row r="1017" spans="1:21" hidden="1" x14ac:dyDescent="0.3">
      <c r="A1017" t="s">
        <v>116</v>
      </c>
      <c r="B1017" t="s">
        <v>203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hidden="1" x14ac:dyDescent="0.3">
      <c r="A1018" t="s">
        <v>116</v>
      </c>
      <c r="B1018" t="s">
        <v>205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24</v>
      </c>
      <c r="R1018">
        <v>290</v>
      </c>
      <c r="S1018">
        <v>-99</v>
      </c>
      <c r="T1018">
        <v>-99</v>
      </c>
      <c r="U1018">
        <v>-99</v>
      </c>
    </row>
    <row r="1019" spans="1:21" hidden="1" x14ac:dyDescent="0.3">
      <c r="A1019" t="s">
        <v>116</v>
      </c>
      <c r="B1019" t="s">
        <v>448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92</v>
      </c>
      <c r="R1019">
        <v>291</v>
      </c>
      <c r="S1019">
        <v>10</v>
      </c>
      <c r="T1019">
        <v>126</v>
      </c>
      <c r="U1019">
        <v>711</v>
      </c>
    </row>
    <row r="1020" spans="1:21" hidden="1" x14ac:dyDescent="0.3">
      <c r="A1020" t="s">
        <v>116</v>
      </c>
      <c r="B1020" t="s">
        <v>216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-99</v>
      </c>
      <c r="T1020">
        <v>-99</v>
      </c>
      <c r="U1020">
        <v>-99</v>
      </c>
    </row>
    <row r="1021" spans="1:21" hidden="1" x14ac:dyDescent="0.3">
      <c r="A1021" t="s">
        <v>116</v>
      </c>
      <c r="B1021" t="s">
        <v>217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hidden="1" x14ac:dyDescent="0.3">
      <c r="A1022" t="s">
        <v>116</v>
      </c>
      <c r="B1022" t="s">
        <v>219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142</v>
      </c>
      <c r="R1022">
        <v>36</v>
      </c>
      <c r="S1022">
        <v>-99</v>
      </c>
      <c r="T1022">
        <v>-99</v>
      </c>
      <c r="U1022">
        <v>-99</v>
      </c>
    </row>
    <row r="1023" spans="1:21" hidden="1" x14ac:dyDescent="0.3">
      <c r="A1023" t="s">
        <v>116</v>
      </c>
      <c r="B1023" t="s">
        <v>220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hidden="1" x14ac:dyDescent="0.3">
      <c r="A1024" t="s">
        <v>116</v>
      </c>
      <c r="B1024" t="s">
        <v>221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156</v>
      </c>
      <c r="R1024">
        <v>222</v>
      </c>
      <c r="S1024">
        <v>-99</v>
      </c>
      <c r="T1024">
        <v>-99</v>
      </c>
      <c r="U1024">
        <v>-99</v>
      </c>
    </row>
    <row r="1025" spans="1:21" hidden="1" x14ac:dyDescent="0.3">
      <c r="A1025" t="s">
        <v>117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hidden="1" x14ac:dyDescent="0.3">
      <c r="A1026" t="s">
        <v>117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132</v>
      </c>
      <c r="R1026">
        <v>82</v>
      </c>
      <c r="S1026">
        <v>-99</v>
      </c>
      <c r="T1026">
        <v>-99</v>
      </c>
      <c r="U1026">
        <v>-99</v>
      </c>
    </row>
    <row r="1027" spans="1:21" hidden="1" x14ac:dyDescent="0.3">
      <c r="A1027" t="s">
        <v>117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hidden="1" x14ac:dyDescent="0.3">
      <c r="A1028" t="s">
        <v>117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96</v>
      </c>
      <c r="R1028">
        <v>197</v>
      </c>
      <c r="S1028">
        <v>215</v>
      </c>
      <c r="T1028">
        <v>8</v>
      </c>
      <c r="U1028">
        <v>50</v>
      </c>
    </row>
    <row r="1029" spans="1:21" hidden="1" x14ac:dyDescent="0.3">
      <c r="A1029" t="s">
        <v>117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165</v>
      </c>
      <c r="T1029">
        <v>32</v>
      </c>
      <c r="U1029">
        <v>425</v>
      </c>
    </row>
    <row r="1030" spans="1:21" hidden="1" x14ac:dyDescent="0.3">
      <c r="A1030" t="s">
        <v>117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30</v>
      </c>
      <c r="R1030">
        <v>478</v>
      </c>
      <c r="S1030">
        <v>-99</v>
      </c>
      <c r="T1030">
        <v>-99</v>
      </c>
      <c r="U1030">
        <v>-99</v>
      </c>
    </row>
    <row r="1031" spans="1:21" hidden="1" x14ac:dyDescent="0.3">
      <c r="A1031" t="s">
        <v>117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88</v>
      </c>
      <c r="R1031">
        <v>421</v>
      </c>
      <c r="S1031">
        <v>474</v>
      </c>
      <c r="T1031">
        <v>6</v>
      </c>
      <c r="U1031">
        <v>204</v>
      </c>
    </row>
    <row r="1032" spans="1:21" hidden="1" x14ac:dyDescent="0.3">
      <c r="A1032" t="s">
        <v>117</v>
      </c>
      <c r="B1032" t="s">
        <v>216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244</v>
      </c>
      <c r="R1032">
        <v>80</v>
      </c>
      <c r="S1032">
        <v>-99</v>
      </c>
      <c r="T1032">
        <v>-99</v>
      </c>
      <c r="U1032">
        <v>-99</v>
      </c>
    </row>
    <row r="1033" spans="1:21" hidden="1" x14ac:dyDescent="0.3">
      <c r="A1033" t="s">
        <v>117</v>
      </c>
      <c r="B1033" t="s">
        <v>217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100</v>
      </c>
      <c r="R1033">
        <v>98</v>
      </c>
      <c r="S1033">
        <v>30</v>
      </c>
      <c r="T1033">
        <v>56</v>
      </c>
      <c r="U1033">
        <v>204</v>
      </c>
    </row>
    <row r="1034" spans="1:21" hidden="1" x14ac:dyDescent="0.3">
      <c r="A1034" t="s">
        <v>117</v>
      </c>
      <c r="B1034" t="s">
        <v>344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164</v>
      </c>
      <c r="R1034">
        <v>67</v>
      </c>
      <c r="S1034">
        <v>-99</v>
      </c>
      <c r="T1034">
        <v>-99</v>
      </c>
      <c r="U1034">
        <v>-99</v>
      </c>
    </row>
    <row r="1035" spans="1:21" hidden="1" x14ac:dyDescent="0.3">
      <c r="A1035" t="s">
        <v>117</v>
      </c>
      <c r="B1035" t="s">
        <v>219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208</v>
      </c>
      <c r="R1035">
        <v>100</v>
      </c>
      <c r="S1035">
        <v>85</v>
      </c>
      <c r="T1035">
        <v>100</v>
      </c>
      <c r="U1035">
        <v>544</v>
      </c>
    </row>
    <row r="1036" spans="1:21" hidden="1" x14ac:dyDescent="0.3">
      <c r="A1036" t="s">
        <v>117</v>
      </c>
      <c r="B1036" t="s">
        <v>220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294</v>
      </c>
      <c r="R1036">
        <v>70</v>
      </c>
      <c r="S1036">
        <v>-99</v>
      </c>
      <c r="T1036">
        <v>-99</v>
      </c>
      <c r="U1036">
        <v>-99</v>
      </c>
    </row>
    <row r="1037" spans="1:21" hidden="1" x14ac:dyDescent="0.3">
      <c r="A1037" t="s">
        <v>117</v>
      </c>
      <c r="B1037" t="s">
        <v>221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hidden="1" x14ac:dyDescent="0.3">
      <c r="A1038" t="s">
        <v>117</v>
      </c>
      <c r="B1038" t="s">
        <v>222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hidden="1" x14ac:dyDescent="0.3">
      <c r="A1039" t="s">
        <v>118</v>
      </c>
      <c r="B1039" t="s">
        <v>208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112</v>
      </c>
      <c r="R1039">
        <v>382</v>
      </c>
      <c r="S1039">
        <v>-99</v>
      </c>
      <c r="T1039">
        <v>-99</v>
      </c>
      <c r="U1039">
        <v>-99</v>
      </c>
    </row>
    <row r="1040" spans="1:21" hidden="1" x14ac:dyDescent="0.3">
      <c r="A1040" t="s">
        <v>118</v>
      </c>
      <c r="B1040" t="s">
        <v>196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26</v>
      </c>
      <c r="R1040">
        <v>684</v>
      </c>
      <c r="S1040">
        <v>206</v>
      </c>
      <c r="T1040">
        <v>14</v>
      </c>
      <c r="U1040">
        <v>158</v>
      </c>
    </row>
    <row r="1041" spans="1:21" hidden="1" x14ac:dyDescent="0.3">
      <c r="A1041" t="s">
        <v>118</v>
      </c>
      <c r="B1041" t="s">
        <v>212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202</v>
      </c>
      <c r="R1041">
        <v>125</v>
      </c>
      <c r="S1041">
        <v>-99</v>
      </c>
      <c r="T1041">
        <v>-99</v>
      </c>
      <c r="U1041">
        <v>-99</v>
      </c>
    </row>
    <row r="1042" spans="1:21" hidden="1" x14ac:dyDescent="0.3">
      <c r="A1042" t="s">
        <v>118</v>
      </c>
      <c r="B1042" t="s">
        <v>214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142</v>
      </c>
      <c r="R1042">
        <v>200</v>
      </c>
      <c r="S1042">
        <v>76</v>
      </c>
      <c r="T1042">
        <v>18</v>
      </c>
      <c r="U1042">
        <v>341</v>
      </c>
    </row>
    <row r="1043" spans="1:21" hidden="1" x14ac:dyDescent="0.3">
      <c r="A1043" t="s">
        <v>118</v>
      </c>
      <c r="B1043" t="s">
        <v>202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242</v>
      </c>
      <c r="R1043">
        <v>92</v>
      </c>
      <c r="S1043">
        <v>67</v>
      </c>
      <c r="T1043">
        <v>36</v>
      </c>
      <c r="U1043">
        <v>282</v>
      </c>
    </row>
    <row r="1044" spans="1:21" hidden="1" x14ac:dyDescent="0.3">
      <c r="A1044" t="s">
        <v>118</v>
      </c>
      <c r="B1044" t="s">
        <v>203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150</v>
      </c>
      <c r="R1044">
        <v>180</v>
      </c>
      <c r="S1044">
        <v>22</v>
      </c>
      <c r="T1044">
        <v>120</v>
      </c>
      <c r="U1044">
        <v>740</v>
      </c>
    </row>
    <row r="1045" spans="1:21" hidden="1" x14ac:dyDescent="0.3">
      <c r="A1045" t="s">
        <v>118</v>
      </c>
      <c r="B1045" t="s">
        <v>205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66</v>
      </c>
      <c r="R1045">
        <v>104</v>
      </c>
      <c r="S1045">
        <v>-99</v>
      </c>
      <c r="T1045">
        <v>-99</v>
      </c>
      <c r="U1045">
        <v>-99</v>
      </c>
    </row>
    <row r="1046" spans="1:21" hidden="1" x14ac:dyDescent="0.3">
      <c r="A1046" t="s">
        <v>118</v>
      </c>
      <c r="B1046" t="s">
        <v>216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132</v>
      </c>
      <c r="R1046">
        <v>70</v>
      </c>
      <c r="S1046">
        <v>-99</v>
      </c>
      <c r="T1046">
        <v>-99</v>
      </c>
      <c r="U1046">
        <v>-99</v>
      </c>
    </row>
    <row r="1047" spans="1:21" hidden="1" x14ac:dyDescent="0.3">
      <c r="A1047" t="s">
        <v>118</v>
      </c>
      <c r="B1047" t="s">
        <v>217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140</v>
      </c>
      <c r="R1047">
        <v>102</v>
      </c>
      <c r="S1047">
        <v>-99</v>
      </c>
      <c r="T1047">
        <v>-99</v>
      </c>
      <c r="U1047">
        <v>-99</v>
      </c>
    </row>
    <row r="1048" spans="1:21" hidden="1" x14ac:dyDescent="0.3">
      <c r="A1048" t="s">
        <v>118</v>
      </c>
      <c r="B1048" t="s">
        <v>219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118</v>
      </c>
      <c r="R1048">
        <v>130</v>
      </c>
      <c r="S1048">
        <v>-99</v>
      </c>
      <c r="T1048">
        <v>-99</v>
      </c>
      <c r="U1048">
        <v>-99</v>
      </c>
    </row>
    <row r="1049" spans="1:21" hidden="1" x14ac:dyDescent="0.3">
      <c r="A1049" t="s">
        <v>118</v>
      </c>
      <c r="B1049" t="s">
        <v>220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158</v>
      </c>
      <c r="R1049">
        <v>110</v>
      </c>
      <c r="S1049">
        <v>-99</v>
      </c>
      <c r="T1049">
        <v>-99</v>
      </c>
      <c r="U1049">
        <v>-99</v>
      </c>
    </row>
    <row r="1050" spans="1:21" hidden="1" x14ac:dyDescent="0.3">
      <c r="A1050" t="s">
        <v>118</v>
      </c>
      <c r="B1050" t="s">
        <v>221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46</v>
      </c>
      <c r="R1050">
        <v>241</v>
      </c>
      <c r="S1050">
        <v>-99</v>
      </c>
      <c r="T1050">
        <v>-99</v>
      </c>
      <c r="U1050">
        <v>-99</v>
      </c>
    </row>
    <row r="1051" spans="1:21" hidden="1" x14ac:dyDescent="0.3">
      <c r="A1051" t="s">
        <v>118</v>
      </c>
      <c r="B1051" t="s">
        <v>222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50</v>
      </c>
      <c r="R1051">
        <v>354</v>
      </c>
      <c r="S1051">
        <v>-99</v>
      </c>
      <c r="T1051">
        <v>-99</v>
      </c>
      <c r="U1051">
        <v>-99</v>
      </c>
    </row>
    <row r="1052" spans="1:21" hidden="1" x14ac:dyDescent="0.3">
      <c r="A1052" t="s">
        <v>118</v>
      </c>
      <c r="B1052" t="s">
        <v>223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44</v>
      </c>
      <c r="R1052">
        <v>626</v>
      </c>
      <c r="S1052">
        <v>604</v>
      </c>
      <c r="T1052">
        <v>20</v>
      </c>
      <c r="U1052">
        <v>497</v>
      </c>
    </row>
    <row r="1053" spans="1:21" hidden="1" x14ac:dyDescent="0.3">
      <c r="A1053" t="s">
        <v>138</v>
      </c>
      <c r="B1053" t="s">
        <v>208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hidden="1" x14ac:dyDescent="0.3">
      <c r="A1054" t="s">
        <v>138</v>
      </c>
      <c r="B1054" t="s">
        <v>196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hidden="1" x14ac:dyDescent="0.3">
      <c r="A1055" t="s">
        <v>138</v>
      </c>
      <c r="B1055" t="s">
        <v>212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hidden="1" x14ac:dyDescent="0.3">
      <c r="A1056" t="s">
        <v>138</v>
      </c>
      <c r="B1056" t="s">
        <v>214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hidden="1" x14ac:dyDescent="0.3">
      <c r="A1057" t="s">
        <v>138</v>
      </c>
      <c r="B1057" t="s">
        <v>202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hidden="1" x14ac:dyDescent="0.3">
      <c r="A1058" t="s">
        <v>138</v>
      </c>
      <c r="B1058" t="s">
        <v>203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50</v>
      </c>
      <c r="R1058">
        <v>289</v>
      </c>
      <c r="S1058">
        <v>70</v>
      </c>
      <c r="T1058">
        <v>26</v>
      </c>
      <c r="U1058">
        <v>336</v>
      </c>
    </row>
    <row r="1059" spans="1:21" hidden="1" x14ac:dyDescent="0.3">
      <c r="A1059" t="s">
        <v>138</v>
      </c>
      <c r="B1059" t="s">
        <v>205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84</v>
      </c>
      <c r="R1059">
        <v>210</v>
      </c>
      <c r="S1059">
        <v>263</v>
      </c>
      <c r="T1059">
        <v>12</v>
      </c>
      <c r="U1059">
        <v>184</v>
      </c>
    </row>
    <row r="1060" spans="1:21" hidden="1" x14ac:dyDescent="0.3">
      <c r="A1060" t="s">
        <v>138</v>
      </c>
      <c r="B1060" t="s">
        <v>216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132</v>
      </c>
      <c r="R1060">
        <v>132</v>
      </c>
      <c r="S1060">
        <v>50</v>
      </c>
      <c r="T1060">
        <v>68</v>
      </c>
      <c r="U1060">
        <v>578</v>
      </c>
    </row>
    <row r="1061" spans="1:21" hidden="1" x14ac:dyDescent="0.3">
      <c r="A1061" t="s">
        <v>138</v>
      </c>
      <c r="B1061" t="s">
        <v>217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80</v>
      </c>
      <c r="T1061">
        <v>28</v>
      </c>
      <c r="U1061">
        <v>306</v>
      </c>
    </row>
    <row r="1062" spans="1:21" hidden="1" x14ac:dyDescent="0.3">
      <c r="A1062" t="s">
        <v>138</v>
      </c>
      <c r="B1062" t="s">
        <v>219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hidden="1" x14ac:dyDescent="0.3">
      <c r="A1063" t="s">
        <v>138</v>
      </c>
      <c r="B1063" t="s">
        <v>220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hidden="1" x14ac:dyDescent="0.3">
      <c r="A1064" t="s">
        <v>138</v>
      </c>
      <c r="B1064" t="s">
        <v>221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hidden="1" x14ac:dyDescent="0.3">
      <c r="A1065" t="s">
        <v>138</v>
      </c>
      <c r="B1065" t="s">
        <v>222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56</v>
      </c>
      <c r="R1065">
        <v>168</v>
      </c>
      <c r="S1065">
        <v>270</v>
      </c>
      <c r="T1065">
        <v>2</v>
      </c>
      <c r="U1065">
        <v>85</v>
      </c>
    </row>
    <row r="1066" spans="1:21" hidden="1" x14ac:dyDescent="0.3">
      <c r="A1066" t="s">
        <v>138</v>
      </c>
      <c r="B1066" t="s">
        <v>223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376</v>
      </c>
      <c r="T1066">
        <v>32</v>
      </c>
      <c r="U1066">
        <v>548</v>
      </c>
    </row>
    <row r="1067" spans="1:21" hidden="1" x14ac:dyDescent="0.3">
      <c r="A1067" t="s">
        <v>119</v>
      </c>
      <c r="B1067" t="s">
        <v>212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hidden="1" x14ac:dyDescent="0.3">
      <c r="A1068" t="s">
        <v>119</v>
      </c>
      <c r="B1068" t="s">
        <v>214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hidden="1" x14ac:dyDescent="0.3">
      <c r="A1069" t="s">
        <v>119</v>
      </c>
      <c r="B1069" t="s">
        <v>202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hidden="1" x14ac:dyDescent="0.3">
      <c r="A1070" t="s">
        <v>119</v>
      </c>
      <c r="B1070" t="s">
        <v>203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911</v>
      </c>
      <c r="T1070">
        <v>18</v>
      </c>
      <c r="U1070">
        <v>155</v>
      </c>
    </row>
    <row r="1071" spans="1:21" hidden="1" x14ac:dyDescent="0.3">
      <c r="A1071" t="s">
        <v>119</v>
      </c>
      <c r="B1071" t="s">
        <v>205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hidden="1" x14ac:dyDescent="0.3">
      <c r="A1072" t="s">
        <v>119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72</v>
      </c>
      <c r="R1072">
        <v>391</v>
      </c>
      <c r="S1072">
        <v>-99</v>
      </c>
      <c r="T1072">
        <v>-99</v>
      </c>
      <c r="U1072">
        <v>-99</v>
      </c>
    </row>
    <row r="1073" spans="1:21" hidden="1" x14ac:dyDescent="0.3">
      <c r="A1073" t="s">
        <v>119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hidden="1" x14ac:dyDescent="0.3">
      <c r="A1074" t="s">
        <v>119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hidden="1" x14ac:dyDescent="0.3">
      <c r="A1075" t="s">
        <v>119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14</v>
      </c>
      <c r="R1075">
        <v>247</v>
      </c>
      <c r="S1075">
        <v>-99</v>
      </c>
      <c r="T1075">
        <v>-99</v>
      </c>
      <c r="U1075">
        <v>-99</v>
      </c>
    </row>
    <row r="1076" spans="1:21" hidden="1" x14ac:dyDescent="0.3">
      <c r="A1076" t="s">
        <v>119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24</v>
      </c>
      <c r="R1076">
        <v>382</v>
      </c>
      <c r="S1076">
        <v>20</v>
      </c>
      <c r="T1076">
        <v>108</v>
      </c>
      <c r="U1076">
        <v>614</v>
      </c>
    </row>
    <row r="1077" spans="1:21" hidden="1" x14ac:dyDescent="0.3">
      <c r="A1077" t="s">
        <v>120</v>
      </c>
      <c r="B1077" t="s">
        <v>208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hidden="1" x14ac:dyDescent="0.3">
      <c r="A1078" t="s">
        <v>120</v>
      </c>
      <c r="B1078" t="s">
        <v>196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hidden="1" x14ac:dyDescent="0.3">
      <c r="A1079" t="s">
        <v>120</v>
      </c>
      <c r="B1079" t="s">
        <v>212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68</v>
      </c>
      <c r="R1079">
        <v>439</v>
      </c>
      <c r="S1079">
        <v>-99</v>
      </c>
      <c r="T1079">
        <v>-99</v>
      </c>
      <c r="U1079">
        <v>-99</v>
      </c>
    </row>
    <row r="1080" spans="1:21" hidden="1" x14ac:dyDescent="0.3">
      <c r="A1080" t="s">
        <v>120</v>
      </c>
      <c r="B1080" t="s">
        <v>214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hidden="1" x14ac:dyDescent="0.3">
      <c r="A1081" t="s">
        <v>120</v>
      </c>
      <c r="B1081" t="s">
        <v>202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hidden="1" x14ac:dyDescent="0.3">
      <c r="A1082" t="s">
        <v>120</v>
      </c>
      <c r="B1082" t="s">
        <v>203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hidden="1" x14ac:dyDescent="0.3">
      <c r="A1083" t="s">
        <v>120</v>
      </c>
      <c r="B1083" t="s">
        <v>205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48</v>
      </c>
      <c r="R1083">
        <v>388</v>
      </c>
      <c r="S1083">
        <v>-99</v>
      </c>
      <c r="T1083">
        <v>-99</v>
      </c>
      <c r="U1083">
        <v>-99</v>
      </c>
    </row>
    <row r="1084" spans="1:21" hidden="1" x14ac:dyDescent="0.3">
      <c r="A1084" t="s">
        <v>120</v>
      </c>
      <c r="B1084" t="s">
        <v>216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116</v>
      </c>
      <c r="R1084">
        <v>98</v>
      </c>
      <c r="S1084">
        <v>-99</v>
      </c>
      <c r="T1084">
        <v>-99</v>
      </c>
      <c r="U1084">
        <v>-99</v>
      </c>
    </row>
    <row r="1085" spans="1:21" hidden="1" x14ac:dyDescent="0.3">
      <c r="A1085" t="s">
        <v>120</v>
      </c>
      <c r="B1085" t="s">
        <v>385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142</v>
      </c>
      <c r="R1085">
        <v>67</v>
      </c>
      <c r="S1085">
        <v>-99</v>
      </c>
      <c r="T1085">
        <v>-99</v>
      </c>
      <c r="U1085">
        <v>-99</v>
      </c>
    </row>
    <row r="1086" spans="1:21" hidden="1" x14ac:dyDescent="0.3">
      <c r="A1086" t="s">
        <v>120</v>
      </c>
      <c r="B1086" t="s">
        <v>297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142</v>
      </c>
      <c r="R1086">
        <v>95</v>
      </c>
      <c r="S1086">
        <v>-99</v>
      </c>
      <c r="T1086">
        <v>-99</v>
      </c>
      <c r="U1086">
        <v>-99</v>
      </c>
    </row>
    <row r="1087" spans="1:21" hidden="1" x14ac:dyDescent="0.3">
      <c r="A1087" t="s">
        <v>120</v>
      </c>
      <c r="B1087" t="s">
        <v>264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142</v>
      </c>
      <c r="R1087">
        <v>108</v>
      </c>
      <c r="S1087">
        <v>-99</v>
      </c>
      <c r="T1087">
        <v>-99</v>
      </c>
      <c r="U1087">
        <v>-99</v>
      </c>
    </row>
    <row r="1088" spans="1:21" hidden="1" x14ac:dyDescent="0.3">
      <c r="A1088" t="s">
        <v>120</v>
      </c>
      <c r="B1088" t="s">
        <v>449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144</v>
      </c>
      <c r="R1088">
        <v>132</v>
      </c>
      <c r="S1088">
        <v>-99</v>
      </c>
      <c r="T1088">
        <v>-99</v>
      </c>
      <c r="U1088">
        <v>-99</v>
      </c>
    </row>
    <row r="1089" spans="1:21" hidden="1" x14ac:dyDescent="0.3">
      <c r="A1089" t="s">
        <v>120</v>
      </c>
      <c r="B1089" t="s">
        <v>217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104</v>
      </c>
      <c r="R1089">
        <v>160</v>
      </c>
      <c r="S1089">
        <v>-99</v>
      </c>
      <c r="T1089">
        <v>-99</v>
      </c>
      <c r="U1089">
        <v>-99</v>
      </c>
    </row>
    <row r="1090" spans="1:21" hidden="1" x14ac:dyDescent="0.3">
      <c r="A1090" t="s">
        <v>120</v>
      </c>
      <c r="B1090" t="s">
        <v>219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68</v>
      </c>
      <c r="R1090">
        <v>76</v>
      </c>
      <c r="S1090">
        <v>325</v>
      </c>
      <c r="T1090">
        <v>22</v>
      </c>
      <c r="U1090">
        <v>141</v>
      </c>
    </row>
    <row r="1091" spans="1:21" hidden="1" x14ac:dyDescent="0.3">
      <c r="A1091" t="s">
        <v>120</v>
      </c>
      <c r="B1091" t="s">
        <v>220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18</v>
      </c>
      <c r="R1091">
        <v>313</v>
      </c>
      <c r="S1091">
        <v>-99</v>
      </c>
      <c r="T1091">
        <v>-99</v>
      </c>
      <c r="U1091">
        <v>-99</v>
      </c>
    </row>
    <row r="1092" spans="1:21" hidden="1" x14ac:dyDescent="0.3">
      <c r="A1092" t="s">
        <v>120</v>
      </c>
      <c r="B1092" t="s">
        <v>221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54</v>
      </c>
      <c r="R1092">
        <v>110</v>
      </c>
      <c r="S1092">
        <v>-99</v>
      </c>
      <c r="T1092">
        <v>-99</v>
      </c>
      <c r="U1092">
        <v>-99</v>
      </c>
    </row>
    <row r="1093" spans="1:21" hidden="1" x14ac:dyDescent="0.3">
      <c r="A1093" t="s">
        <v>120</v>
      </c>
      <c r="B1093" t="s">
        <v>222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134</v>
      </c>
      <c r="R1093">
        <v>85</v>
      </c>
      <c r="S1093">
        <v>-99</v>
      </c>
      <c r="T1093">
        <v>-99</v>
      </c>
      <c r="U1093">
        <v>-99</v>
      </c>
    </row>
    <row r="1094" spans="1:21" hidden="1" x14ac:dyDescent="0.3">
      <c r="A1094" t="s">
        <v>121</v>
      </c>
      <c r="B1094" t="s">
        <v>208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hidden="1" x14ac:dyDescent="0.3">
      <c r="A1095" t="s">
        <v>121</v>
      </c>
      <c r="B1095" t="s">
        <v>196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hidden="1" x14ac:dyDescent="0.3">
      <c r="A1096" t="s">
        <v>121</v>
      </c>
      <c r="B1096" t="s">
        <v>212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12</v>
      </c>
      <c r="R1096">
        <v>930</v>
      </c>
      <c r="S1096">
        <v>-99</v>
      </c>
      <c r="T1096">
        <v>-99</v>
      </c>
      <c r="U1096">
        <v>-99</v>
      </c>
    </row>
    <row r="1097" spans="1:21" hidden="1" x14ac:dyDescent="0.3">
      <c r="A1097" t="s">
        <v>121</v>
      </c>
      <c r="B1097" t="s">
        <v>214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218</v>
      </c>
      <c r="R1097">
        <v>124</v>
      </c>
      <c r="S1097">
        <v>-99</v>
      </c>
      <c r="T1097">
        <v>-99</v>
      </c>
      <c r="U1097">
        <v>-99</v>
      </c>
    </row>
    <row r="1098" spans="1:21" hidden="1" x14ac:dyDescent="0.3">
      <c r="A1098" t="s">
        <v>121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174</v>
      </c>
      <c r="R1098">
        <v>228</v>
      </c>
      <c r="S1098">
        <v>242</v>
      </c>
      <c r="T1098">
        <v>74</v>
      </c>
      <c r="U1098">
        <v>650</v>
      </c>
    </row>
    <row r="1099" spans="1:21" hidden="1" x14ac:dyDescent="0.3">
      <c r="A1099" t="s">
        <v>121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94</v>
      </c>
      <c r="R1099">
        <v>246</v>
      </c>
      <c r="S1099">
        <v>102</v>
      </c>
      <c r="T1099">
        <v>56</v>
      </c>
      <c r="U1099">
        <v>879</v>
      </c>
    </row>
    <row r="1100" spans="1:21" hidden="1" x14ac:dyDescent="0.3">
      <c r="A1100" t="s">
        <v>121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32</v>
      </c>
      <c r="R1100">
        <v>130</v>
      </c>
      <c r="S1100">
        <v>-99</v>
      </c>
      <c r="T1100">
        <v>-99</v>
      </c>
      <c r="U1100">
        <v>-99</v>
      </c>
    </row>
    <row r="1101" spans="1:21" hidden="1" x14ac:dyDescent="0.3">
      <c r="A1101" t="s">
        <v>121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64</v>
      </c>
      <c r="R1101">
        <v>453</v>
      </c>
      <c r="S1101">
        <v>-99</v>
      </c>
      <c r="T1101">
        <v>-99</v>
      </c>
      <c r="U1101">
        <v>-99</v>
      </c>
    </row>
    <row r="1102" spans="1:21" hidden="1" x14ac:dyDescent="0.3">
      <c r="A1102" t="s">
        <v>121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150</v>
      </c>
      <c r="R1102">
        <v>156</v>
      </c>
      <c r="S1102">
        <v>141</v>
      </c>
      <c r="T1102">
        <v>22</v>
      </c>
      <c r="U1102">
        <v>667</v>
      </c>
    </row>
    <row r="1103" spans="1:21" hidden="1" x14ac:dyDescent="0.3">
      <c r="A1103" t="s">
        <v>121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80</v>
      </c>
      <c r="R1103">
        <v>293</v>
      </c>
      <c r="S1103">
        <v>-99</v>
      </c>
      <c r="T1103">
        <v>-99</v>
      </c>
      <c r="U1103">
        <v>-99</v>
      </c>
    </row>
    <row r="1104" spans="1:21" hidden="1" x14ac:dyDescent="0.3">
      <c r="A1104" t="s">
        <v>121</v>
      </c>
      <c r="B1104" t="s">
        <v>220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hidden="1" x14ac:dyDescent="0.3">
      <c r="A1105" t="s">
        <v>121</v>
      </c>
      <c r="B1105" t="s">
        <v>221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132</v>
      </c>
      <c r="R1105">
        <v>170</v>
      </c>
      <c r="S1105">
        <v>-99</v>
      </c>
      <c r="T1105">
        <v>-99</v>
      </c>
      <c r="U1105">
        <v>-99</v>
      </c>
    </row>
    <row r="1106" spans="1:21" hidden="1" x14ac:dyDescent="0.3">
      <c r="A1106" t="s">
        <v>121</v>
      </c>
      <c r="B1106" t="s">
        <v>222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hidden="1" x14ac:dyDescent="0.3">
      <c r="A1107" t="s">
        <v>121</v>
      </c>
      <c r="B1107" t="s">
        <v>223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hidden="1" x14ac:dyDescent="0.3">
      <c r="A1108" t="s">
        <v>122</v>
      </c>
      <c r="B1108" t="s">
        <v>208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40</v>
      </c>
      <c r="R1108">
        <v>172</v>
      </c>
      <c r="S1108">
        <v>-99</v>
      </c>
      <c r="T1108">
        <v>-99</v>
      </c>
      <c r="U1108">
        <v>-99</v>
      </c>
    </row>
    <row r="1109" spans="1:21" hidden="1" x14ac:dyDescent="0.3">
      <c r="A1109" t="s">
        <v>122</v>
      </c>
      <c r="B1109" t="s">
        <v>196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100</v>
      </c>
      <c r="R1109">
        <v>208</v>
      </c>
      <c r="S1109">
        <v>-99</v>
      </c>
      <c r="T1109">
        <v>-99</v>
      </c>
      <c r="U1109">
        <v>-99</v>
      </c>
    </row>
    <row r="1110" spans="1:21" hidden="1" x14ac:dyDescent="0.3">
      <c r="A1110" t="s">
        <v>122</v>
      </c>
      <c r="B1110" t="s">
        <v>426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188</v>
      </c>
      <c r="R1110">
        <v>148</v>
      </c>
      <c r="S1110">
        <v>-99</v>
      </c>
      <c r="T1110">
        <v>-99</v>
      </c>
      <c r="U1110">
        <v>-99</v>
      </c>
    </row>
    <row r="1111" spans="1:21" hidden="1" x14ac:dyDescent="0.3">
      <c r="A1111" t="s">
        <v>122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120</v>
      </c>
      <c r="R1111">
        <v>294</v>
      </c>
      <c r="S1111">
        <v>-99</v>
      </c>
      <c r="T1111">
        <v>-99</v>
      </c>
      <c r="U1111">
        <v>-99</v>
      </c>
    </row>
    <row r="1112" spans="1:21" hidden="1" x14ac:dyDescent="0.3">
      <c r="A1112" t="s">
        <v>122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136</v>
      </c>
      <c r="R1112">
        <v>149</v>
      </c>
      <c r="S1112">
        <v>-99</v>
      </c>
      <c r="T1112">
        <v>-99</v>
      </c>
      <c r="U1112">
        <v>-99</v>
      </c>
    </row>
    <row r="1113" spans="1:21" hidden="1" x14ac:dyDescent="0.3">
      <c r="A1113" t="s">
        <v>122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-99</v>
      </c>
      <c r="R1113">
        <v>-99</v>
      </c>
      <c r="S1113">
        <v>-99</v>
      </c>
      <c r="T1113">
        <v>-99</v>
      </c>
      <c r="U1113">
        <v>-99</v>
      </c>
    </row>
    <row r="1114" spans="1:21" hidden="1" x14ac:dyDescent="0.3">
      <c r="A1114" t="s">
        <v>122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hidden="1" x14ac:dyDescent="0.3">
      <c r="A1115" t="s">
        <v>122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hidden="1" x14ac:dyDescent="0.3">
      <c r="A1116" t="s">
        <v>122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hidden="1" x14ac:dyDescent="0.3">
      <c r="A1117" t="s">
        <v>122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64</v>
      </c>
      <c r="R1117">
        <v>214</v>
      </c>
      <c r="S1117">
        <v>-99</v>
      </c>
      <c r="T1117">
        <v>-99</v>
      </c>
      <c r="U1117">
        <v>-99</v>
      </c>
    </row>
    <row r="1118" spans="1:21" hidden="1" x14ac:dyDescent="0.3">
      <c r="A1118" t="s">
        <v>122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74</v>
      </c>
      <c r="R1118">
        <v>180</v>
      </c>
      <c r="S1118">
        <v>-99</v>
      </c>
      <c r="T1118">
        <v>-99</v>
      </c>
      <c r="U1118">
        <v>-99</v>
      </c>
    </row>
    <row r="1119" spans="1:21" hidden="1" x14ac:dyDescent="0.3">
      <c r="A1119" t="s">
        <v>122</v>
      </c>
      <c r="B1119" t="s">
        <v>220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140</v>
      </c>
      <c r="R1119">
        <v>210</v>
      </c>
      <c r="S1119">
        <v>-99</v>
      </c>
      <c r="T1119">
        <v>-99</v>
      </c>
      <c r="U1119">
        <v>-99</v>
      </c>
    </row>
    <row r="1120" spans="1:21" hidden="1" x14ac:dyDescent="0.3">
      <c r="A1120" t="s">
        <v>122</v>
      </c>
      <c r="B1120" t="s">
        <v>221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90</v>
      </c>
      <c r="R1120">
        <v>117</v>
      </c>
      <c r="S1120">
        <v>-99</v>
      </c>
      <c r="T1120">
        <v>-99</v>
      </c>
      <c r="U1120">
        <v>-99</v>
      </c>
    </row>
    <row r="1121" spans="1:21" hidden="1" x14ac:dyDescent="0.3">
      <c r="A1121" t="s">
        <v>122</v>
      </c>
      <c r="B1121" t="s">
        <v>222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hidden="1" x14ac:dyDescent="0.3">
      <c r="A1122" t="s">
        <v>123</v>
      </c>
      <c r="B1122" t="s">
        <v>212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hidden="1" x14ac:dyDescent="0.3">
      <c r="A1123" t="s">
        <v>123</v>
      </c>
      <c r="B1123" t="s">
        <v>214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475</v>
      </c>
      <c r="T1123">
        <v>70</v>
      </c>
      <c r="U1123">
        <v>707</v>
      </c>
    </row>
    <row r="1124" spans="1:21" hidden="1" x14ac:dyDescent="0.3">
      <c r="A1124" t="s">
        <v>123</v>
      </c>
      <c r="B1124" t="s">
        <v>202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282</v>
      </c>
      <c r="T1124">
        <v>94</v>
      </c>
      <c r="U1124">
        <v>707</v>
      </c>
    </row>
    <row r="1125" spans="1:21" hidden="1" x14ac:dyDescent="0.3">
      <c r="A1125" t="s">
        <v>123</v>
      </c>
      <c r="B1125" t="s">
        <v>203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32</v>
      </c>
      <c r="T1125">
        <v>62</v>
      </c>
      <c r="U1125">
        <v>651</v>
      </c>
    </row>
    <row r="1126" spans="1:21" hidden="1" x14ac:dyDescent="0.3">
      <c r="A1126" t="s">
        <v>123</v>
      </c>
      <c r="B1126" t="s">
        <v>205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10</v>
      </c>
      <c r="T1126">
        <v>192</v>
      </c>
      <c r="U1126">
        <v>1146</v>
      </c>
    </row>
    <row r="1127" spans="1:21" hidden="1" x14ac:dyDescent="0.3">
      <c r="A1127" t="s">
        <v>123</v>
      </c>
      <c r="B1127" t="s">
        <v>216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14</v>
      </c>
      <c r="T1127">
        <v>74</v>
      </c>
      <c r="U1127">
        <v>1082</v>
      </c>
    </row>
    <row r="1128" spans="1:21" hidden="1" x14ac:dyDescent="0.3">
      <c r="A1128" t="s">
        <v>123</v>
      </c>
      <c r="B1128" t="s">
        <v>217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10</v>
      </c>
      <c r="T1128">
        <v>184</v>
      </c>
      <c r="U1128">
        <v>598</v>
      </c>
    </row>
    <row r="1129" spans="1:21" hidden="1" x14ac:dyDescent="0.3">
      <c r="A1129" t="s">
        <v>123</v>
      </c>
      <c r="B1129" t="s">
        <v>372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142</v>
      </c>
      <c r="R1129">
        <v>120</v>
      </c>
      <c r="S1129">
        <v>14</v>
      </c>
      <c r="T1129">
        <v>150</v>
      </c>
      <c r="U1129">
        <v>896</v>
      </c>
    </row>
    <row r="1130" spans="1:21" hidden="1" x14ac:dyDescent="0.3">
      <c r="A1130" t="s">
        <v>123</v>
      </c>
      <c r="B1130" t="s">
        <v>219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0</v>
      </c>
      <c r="T1130">
        <v>250</v>
      </c>
      <c r="U1130">
        <v>863</v>
      </c>
    </row>
    <row r="1131" spans="1:21" hidden="1" x14ac:dyDescent="0.3">
      <c r="A1131" t="s">
        <v>123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82</v>
      </c>
      <c r="R1131">
        <v>110</v>
      </c>
      <c r="S1131">
        <v>64</v>
      </c>
      <c r="T1131">
        <v>124</v>
      </c>
      <c r="U1131">
        <v>876</v>
      </c>
    </row>
    <row r="1132" spans="1:21" hidden="1" x14ac:dyDescent="0.3">
      <c r="A1132" t="s">
        <v>123</v>
      </c>
      <c r="B1132" t="s">
        <v>221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48</v>
      </c>
      <c r="R1132">
        <v>563</v>
      </c>
      <c r="S1132">
        <v>0</v>
      </c>
      <c r="T1132">
        <v>212</v>
      </c>
      <c r="U1132">
        <v>1051</v>
      </c>
    </row>
    <row r="1133" spans="1:21" hidden="1" x14ac:dyDescent="0.3">
      <c r="A1133" t="s">
        <v>123</v>
      </c>
      <c r="B1133" t="s">
        <v>222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84</v>
      </c>
      <c r="R1133">
        <v>230</v>
      </c>
      <c r="S1133">
        <v>20</v>
      </c>
      <c r="T1133">
        <v>136</v>
      </c>
      <c r="U1133">
        <v>940</v>
      </c>
    </row>
    <row r="1134" spans="1:21" hidden="1" x14ac:dyDescent="0.3">
      <c r="A1134" t="s">
        <v>123</v>
      </c>
      <c r="B1134" t="s">
        <v>442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42</v>
      </c>
      <c r="R1134">
        <v>269</v>
      </c>
      <c r="S1134">
        <v>148</v>
      </c>
      <c r="T1134">
        <v>146</v>
      </c>
      <c r="U1134">
        <v>698</v>
      </c>
    </row>
    <row r="1135" spans="1:21" hidden="1" x14ac:dyDescent="0.3">
      <c r="A1135" t="s">
        <v>123</v>
      </c>
      <c r="B1135" t="s">
        <v>436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142</v>
      </c>
      <c r="R1135">
        <v>85</v>
      </c>
      <c r="S1135">
        <v>161</v>
      </c>
      <c r="T1135">
        <v>96</v>
      </c>
      <c r="U1135">
        <v>669</v>
      </c>
    </row>
    <row r="1136" spans="1:21" hidden="1" x14ac:dyDescent="0.3">
      <c r="A1136" t="s">
        <v>124</v>
      </c>
      <c r="B1136" t="s">
        <v>208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hidden="1" x14ac:dyDescent="0.3">
      <c r="A1137" t="s">
        <v>124</v>
      </c>
      <c r="B1137" t="s">
        <v>196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hidden="1" x14ac:dyDescent="0.3">
      <c r="A1138" t="s">
        <v>124</v>
      </c>
      <c r="B1138" t="s">
        <v>212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hidden="1" x14ac:dyDescent="0.3">
      <c r="A1139" t="s">
        <v>124</v>
      </c>
      <c r="B1139" t="s">
        <v>214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hidden="1" x14ac:dyDescent="0.3">
      <c r="A1140" t="s">
        <v>124</v>
      </c>
      <c r="B1140" t="s">
        <v>202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hidden="1" x14ac:dyDescent="0.3">
      <c r="A1141" t="s">
        <v>124</v>
      </c>
      <c r="B1141" t="s">
        <v>203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hidden="1" x14ac:dyDescent="0.3">
      <c r="A1142" t="s">
        <v>124</v>
      </c>
      <c r="B1142" t="s">
        <v>205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hidden="1" x14ac:dyDescent="0.3">
      <c r="A1143" t="s">
        <v>124</v>
      </c>
      <c r="B1143" t="s">
        <v>216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hidden="1" x14ac:dyDescent="0.3">
      <c r="A1144" t="s">
        <v>124</v>
      </c>
      <c r="B1144" t="s">
        <v>217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106</v>
      </c>
      <c r="R1144">
        <v>233</v>
      </c>
      <c r="S1144">
        <v>-99</v>
      </c>
      <c r="T1144">
        <v>-99</v>
      </c>
      <c r="U1144">
        <v>-99</v>
      </c>
    </row>
    <row r="1145" spans="1:21" hidden="1" x14ac:dyDescent="0.3">
      <c r="A1145" t="s">
        <v>124</v>
      </c>
      <c r="B1145" t="s">
        <v>219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128</v>
      </c>
      <c r="R1145">
        <v>277</v>
      </c>
      <c r="S1145">
        <v>-99</v>
      </c>
      <c r="T1145">
        <v>-99</v>
      </c>
      <c r="U1145">
        <v>-99</v>
      </c>
    </row>
    <row r="1146" spans="1:21" hidden="1" x14ac:dyDescent="0.3">
      <c r="A1146" t="s">
        <v>124</v>
      </c>
      <c r="B1146" t="s">
        <v>289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140</v>
      </c>
      <c r="R1146">
        <v>170</v>
      </c>
      <c r="S1146">
        <v>-99</v>
      </c>
      <c r="T1146">
        <v>-99</v>
      </c>
      <c r="U1146">
        <v>-99</v>
      </c>
    </row>
    <row r="1147" spans="1:21" hidden="1" x14ac:dyDescent="0.3">
      <c r="A1147" t="s">
        <v>124</v>
      </c>
      <c r="B1147" t="s">
        <v>220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hidden="1" x14ac:dyDescent="0.3">
      <c r="A1148" t="s">
        <v>124</v>
      </c>
      <c r="B1148" t="s">
        <v>222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hidden="1" x14ac:dyDescent="0.3">
      <c r="A1149" t="s">
        <v>124</v>
      </c>
      <c r="B1149" t="s">
        <v>223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hidden="1" x14ac:dyDescent="0.3">
      <c r="A1150" t="s">
        <v>139</v>
      </c>
      <c r="B1150" t="s">
        <v>214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360</v>
      </c>
      <c r="R1150">
        <v>132</v>
      </c>
      <c r="S1150">
        <v>152</v>
      </c>
      <c r="T1150">
        <v>8</v>
      </c>
      <c r="U1150">
        <v>94</v>
      </c>
    </row>
    <row r="1151" spans="1:21" hidden="1" x14ac:dyDescent="0.3">
      <c r="A1151" t="s">
        <v>139</v>
      </c>
      <c r="B1151" t="s">
        <v>202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164</v>
      </c>
      <c r="R1151">
        <v>150</v>
      </c>
      <c r="S1151">
        <v>-99</v>
      </c>
      <c r="T1151">
        <v>-99</v>
      </c>
      <c r="U1151">
        <v>-99</v>
      </c>
    </row>
    <row r="1152" spans="1:21" hidden="1" x14ac:dyDescent="0.3">
      <c r="A1152" t="s">
        <v>139</v>
      </c>
      <c r="B1152" t="s">
        <v>203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126</v>
      </c>
      <c r="R1152">
        <v>141</v>
      </c>
      <c r="S1152">
        <v>-99</v>
      </c>
      <c r="T1152">
        <v>-99</v>
      </c>
      <c r="U1152">
        <v>-99</v>
      </c>
    </row>
    <row r="1153" spans="1:21" hidden="1" x14ac:dyDescent="0.3">
      <c r="A1153" t="s">
        <v>139</v>
      </c>
      <c r="B1153" t="s">
        <v>205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hidden="1" x14ac:dyDescent="0.3">
      <c r="A1154" t="s">
        <v>139</v>
      </c>
      <c r="B1154" t="s">
        <v>216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hidden="1" x14ac:dyDescent="0.3">
      <c r="A1155" t="s">
        <v>139</v>
      </c>
      <c r="B1155" t="s">
        <v>217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hidden="1" x14ac:dyDescent="0.3">
      <c r="A1156" t="s">
        <v>139</v>
      </c>
      <c r="B1156" t="s">
        <v>219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196</v>
      </c>
      <c r="R1156">
        <v>130</v>
      </c>
      <c r="S1156">
        <v>-99</v>
      </c>
      <c r="T1156">
        <v>-99</v>
      </c>
      <c r="U1156">
        <v>-99</v>
      </c>
    </row>
    <row r="1157" spans="1:21" hidden="1" x14ac:dyDescent="0.3">
      <c r="A1157" t="s">
        <v>139</v>
      </c>
      <c r="B1157" t="s">
        <v>220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224</v>
      </c>
      <c r="R1157">
        <v>113</v>
      </c>
      <c r="S1157">
        <v>-99</v>
      </c>
      <c r="T1157">
        <v>-99</v>
      </c>
      <c r="U1157">
        <v>-99</v>
      </c>
    </row>
    <row r="1158" spans="1:21" hidden="1" x14ac:dyDescent="0.3">
      <c r="A1158" t="s">
        <v>139</v>
      </c>
      <c r="B1158" t="s">
        <v>221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hidden="1" x14ac:dyDescent="0.3">
      <c r="A1159" t="s">
        <v>139</v>
      </c>
      <c r="B1159" t="s">
        <v>222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hidden="1" x14ac:dyDescent="0.3">
      <c r="A1160" t="s">
        <v>139</v>
      </c>
      <c r="B1160" t="s">
        <v>223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114</v>
      </c>
      <c r="R1160">
        <v>78</v>
      </c>
      <c r="S1160">
        <v>-99</v>
      </c>
      <c r="T1160">
        <v>-99</v>
      </c>
      <c r="U1160">
        <v>-99</v>
      </c>
    </row>
    <row r="1161" spans="1:21" hidden="1" x14ac:dyDescent="0.3">
      <c r="A1161" t="s">
        <v>140</v>
      </c>
      <c r="B1161" t="s">
        <v>208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-99</v>
      </c>
      <c r="T1161">
        <v>-99</v>
      </c>
      <c r="U1161">
        <v>-99</v>
      </c>
    </row>
    <row r="1162" spans="1:21" hidden="1" x14ac:dyDescent="0.3">
      <c r="A1162" t="s">
        <v>140</v>
      </c>
      <c r="B1162" t="s">
        <v>196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hidden="1" x14ac:dyDescent="0.3">
      <c r="A1163" t="s">
        <v>140</v>
      </c>
      <c r="B1163" t="s">
        <v>212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hidden="1" x14ac:dyDescent="0.3">
      <c r="A1164" t="s">
        <v>140</v>
      </c>
      <c r="B1164" t="s">
        <v>214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hidden="1" x14ac:dyDescent="0.3">
      <c r="A1165" t="s">
        <v>140</v>
      </c>
      <c r="B1165" t="s">
        <v>202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hidden="1" x14ac:dyDescent="0.3">
      <c r="A1166" t="s">
        <v>140</v>
      </c>
      <c r="B1166" t="s">
        <v>203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hidden="1" x14ac:dyDescent="0.3">
      <c r="A1167" t="s">
        <v>140</v>
      </c>
      <c r="B1167" t="s">
        <v>205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hidden="1" x14ac:dyDescent="0.3">
      <c r="A1168" t="s">
        <v>140</v>
      </c>
      <c r="B1168" t="s">
        <v>216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hidden="1" x14ac:dyDescent="0.3">
      <c r="A1169" t="s">
        <v>140</v>
      </c>
      <c r="B1169" t="s">
        <v>217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24</v>
      </c>
      <c r="R1169">
        <v>532</v>
      </c>
      <c r="S1169">
        <v>-99</v>
      </c>
      <c r="T1169">
        <v>-99</v>
      </c>
      <c r="U1169">
        <v>-99</v>
      </c>
    </row>
    <row r="1170" spans="1:21" hidden="1" x14ac:dyDescent="0.3">
      <c r="A1170" t="s">
        <v>140</v>
      </c>
      <c r="B1170" t="s">
        <v>459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126</v>
      </c>
      <c r="R1170">
        <v>152</v>
      </c>
      <c r="S1170">
        <v>559</v>
      </c>
      <c r="T1170">
        <v>26</v>
      </c>
      <c r="U1170">
        <v>364</v>
      </c>
    </row>
    <row r="1171" spans="1:21" hidden="1" x14ac:dyDescent="0.3">
      <c r="A1171" t="s">
        <v>140</v>
      </c>
      <c r="B1171" t="s">
        <v>363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126</v>
      </c>
      <c r="R1171">
        <v>148</v>
      </c>
      <c r="S1171">
        <v>411</v>
      </c>
      <c r="T1171">
        <v>26</v>
      </c>
      <c r="U1171">
        <v>392</v>
      </c>
    </row>
    <row r="1172" spans="1:21" hidden="1" x14ac:dyDescent="0.3">
      <c r="A1172" t="s">
        <v>140</v>
      </c>
      <c r="B1172" t="s">
        <v>220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96</v>
      </c>
      <c r="R1172">
        <v>173</v>
      </c>
      <c r="S1172">
        <v>-99</v>
      </c>
      <c r="T1172">
        <v>-99</v>
      </c>
      <c r="U1172">
        <v>-99</v>
      </c>
    </row>
    <row r="1173" spans="1:21" hidden="1" x14ac:dyDescent="0.3">
      <c r="A1173" t="s">
        <v>140</v>
      </c>
      <c r="B1173" t="s">
        <v>221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26</v>
      </c>
      <c r="R1173">
        <v>438</v>
      </c>
      <c r="S1173">
        <v>197</v>
      </c>
      <c r="T1173">
        <v>26</v>
      </c>
      <c r="U1173">
        <v>482</v>
      </c>
    </row>
    <row r="1174" spans="1:21" hidden="1" x14ac:dyDescent="0.3">
      <c r="A1174" t="s">
        <v>140</v>
      </c>
      <c r="B1174" t="s">
        <v>222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122</v>
      </c>
      <c r="R1174">
        <v>143</v>
      </c>
      <c r="S1174">
        <v>389</v>
      </c>
      <c r="T1174">
        <v>4</v>
      </c>
      <c r="U1174">
        <v>108</v>
      </c>
    </row>
    <row r="1175" spans="1:21" hidden="1" x14ac:dyDescent="0.3">
      <c r="A1175" t="s">
        <v>141</v>
      </c>
      <c r="B1175" t="s">
        <v>196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70</v>
      </c>
      <c r="R1175">
        <v>213</v>
      </c>
      <c r="S1175">
        <v>-99</v>
      </c>
      <c r="T1175">
        <v>-99</v>
      </c>
      <c r="U1175">
        <v>-99</v>
      </c>
    </row>
    <row r="1176" spans="1:21" hidden="1" x14ac:dyDescent="0.3">
      <c r="A1176" t="s">
        <v>141</v>
      </c>
      <c r="B1176" t="s">
        <v>212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136</v>
      </c>
      <c r="R1176">
        <v>218</v>
      </c>
      <c r="S1176">
        <v>436</v>
      </c>
      <c r="T1176">
        <v>6</v>
      </c>
      <c r="U1176">
        <v>100</v>
      </c>
    </row>
    <row r="1177" spans="1:21" hidden="1" x14ac:dyDescent="0.3">
      <c r="A1177" t="s">
        <v>141</v>
      </c>
      <c r="B1177" t="s">
        <v>214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118</v>
      </c>
      <c r="R1177">
        <v>175</v>
      </c>
      <c r="S1177">
        <v>-99</v>
      </c>
      <c r="T1177">
        <v>-99</v>
      </c>
      <c r="U1177">
        <v>-99</v>
      </c>
    </row>
    <row r="1178" spans="1:21" hidden="1" x14ac:dyDescent="0.3">
      <c r="A1178" t="s">
        <v>141</v>
      </c>
      <c r="B1178" t="s">
        <v>202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256</v>
      </c>
      <c r="R1178">
        <v>156</v>
      </c>
      <c r="S1178">
        <v>-99</v>
      </c>
      <c r="T1178">
        <v>-99</v>
      </c>
      <c r="U1178">
        <v>-99</v>
      </c>
    </row>
    <row r="1179" spans="1:21" hidden="1" x14ac:dyDescent="0.3">
      <c r="A1179" t="s">
        <v>141</v>
      </c>
      <c r="B1179" t="s">
        <v>203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206</v>
      </c>
      <c r="R1179">
        <v>63</v>
      </c>
      <c r="S1179">
        <v>71</v>
      </c>
      <c r="T1179">
        <v>40</v>
      </c>
      <c r="U1179">
        <v>558</v>
      </c>
    </row>
    <row r="1180" spans="1:21" hidden="1" x14ac:dyDescent="0.3">
      <c r="A1180" t="s">
        <v>141</v>
      </c>
      <c r="B1180" t="s">
        <v>205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102</v>
      </c>
      <c r="R1180">
        <v>67</v>
      </c>
      <c r="S1180">
        <v>-99</v>
      </c>
      <c r="T1180">
        <v>-99</v>
      </c>
      <c r="U1180">
        <v>-99</v>
      </c>
    </row>
    <row r="1181" spans="1:21" hidden="1" x14ac:dyDescent="0.3">
      <c r="A1181" t="s">
        <v>141</v>
      </c>
      <c r="B1181" t="s">
        <v>216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192</v>
      </c>
      <c r="R1181">
        <v>184</v>
      </c>
      <c r="S1181">
        <v>164</v>
      </c>
      <c r="T1181">
        <v>98</v>
      </c>
      <c r="U1181">
        <v>671</v>
      </c>
    </row>
    <row r="1182" spans="1:21" hidden="1" x14ac:dyDescent="0.3">
      <c r="A1182" t="s">
        <v>141</v>
      </c>
      <c r="B1182" t="s">
        <v>217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108</v>
      </c>
      <c r="R1182">
        <v>180</v>
      </c>
      <c r="S1182">
        <v>58</v>
      </c>
      <c r="T1182">
        <v>66</v>
      </c>
      <c r="U1182">
        <v>689</v>
      </c>
    </row>
    <row r="1183" spans="1:21" hidden="1" x14ac:dyDescent="0.3">
      <c r="A1183" t="s">
        <v>141</v>
      </c>
      <c r="B1183" t="s">
        <v>219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128</v>
      </c>
      <c r="R1183">
        <v>10</v>
      </c>
      <c r="S1183">
        <v>175</v>
      </c>
      <c r="T1183">
        <v>24</v>
      </c>
      <c r="U1183">
        <v>717</v>
      </c>
    </row>
    <row r="1184" spans="1:21" hidden="1" x14ac:dyDescent="0.3">
      <c r="A1184" t="s">
        <v>142</v>
      </c>
      <c r="B1184" t="s">
        <v>208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120</v>
      </c>
      <c r="R1184">
        <v>120</v>
      </c>
      <c r="S1184">
        <v>-99</v>
      </c>
      <c r="T1184">
        <v>-99</v>
      </c>
      <c r="U1184">
        <v>-99</v>
      </c>
    </row>
    <row r="1185" spans="1:21" hidden="1" x14ac:dyDescent="0.3">
      <c r="A1185" t="s">
        <v>142</v>
      </c>
      <c r="B1185" t="s">
        <v>196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114</v>
      </c>
      <c r="R1185">
        <v>218</v>
      </c>
      <c r="S1185">
        <v>-99</v>
      </c>
      <c r="T1185">
        <v>-99</v>
      </c>
      <c r="U1185">
        <v>-99</v>
      </c>
    </row>
    <row r="1186" spans="1:21" hidden="1" x14ac:dyDescent="0.3">
      <c r="A1186" t="s">
        <v>142</v>
      </c>
      <c r="B1186" t="s">
        <v>212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86</v>
      </c>
      <c r="R1186">
        <v>291</v>
      </c>
      <c r="S1186">
        <v>-99</v>
      </c>
      <c r="T1186">
        <v>-99</v>
      </c>
      <c r="U1186">
        <v>-99</v>
      </c>
    </row>
    <row r="1187" spans="1:21" hidden="1" x14ac:dyDescent="0.3">
      <c r="A1187" t="s">
        <v>142</v>
      </c>
      <c r="B1187" t="s">
        <v>214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hidden="1" x14ac:dyDescent="0.3">
      <c r="A1188" t="s">
        <v>142</v>
      </c>
      <c r="B1188" t="s">
        <v>202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174</v>
      </c>
      <c r="R1188">
        <v>142</v>
      </c>
      <c r="S1188">
        <v>-99</v>
      </c>
      <c r="T1188">
        <v>-99</v>
      </c>
      <c r="U1188">
        <v>-99</v>
      </c>
    </row>
    <row r="1189" spans="1:21" hidden="1" x14ac:dyDescent="0.3">
      <c r="A1189" t="s">
        <v>142</v>
      </c>
      <c r="B1189" t="s">
        <v>439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192</v>
      </c>
      <c r="R1189">
        <v>64</v>
      </c>
      <c r="S1189">
        <v>-99</v>
      </c>
      <c r="T1189">
        <v>-99</v>
      </c>
      <c r="U1189">
        <v>-99</v>
      </c>
    </row>
    <row r="1190" spans="1:21" hidden="1" x14ac:dyDescent="0.3">
      <c r="A1190" t="s">
        <v>142</v>
      </c>
      <c r="B1190" t="s">
        <v>203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198</v>
      </c>
      <c r="R1190">
        <v>57</v>
      </c>
      <c r="S1190">
        <v>50</v>
      </c>
      <c r="T1190">
        <v>32</v>
      </c>
      <c r="U1190">
        <v>404</v>
      </c>
    </row>
    <row r="1191" spans="1:21" hidden="1" x14ac:dyDescent="0.3">
      <c r="A1191" t="s">
        <v>142</v>
      </c>
      <c r="B1191" t="s">
        <v>393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1</v>
      </c>
      <c r="Q1191">
        <v>206</v>
      </c>
      <c r="R1191">
        <v>57</v>
      </c>
      <c r="S1191">
        <v>-99</v>
      </c>
      <c r="T1191">
        <v>-99</v>
      </c>
      <c r="U1191">
        <v>-99</v>
      </c>
    </row>
    <row r="1192" spans="1:21" hidden="1" x14ac:dyDescent="0.3">
      <c r="A1192" t="s">
        <v>142</v>
      </c>
      <c r="B1192" t="s">
        <v>205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64</v>
      </c>
      <c r="R1192">
        <v>42</v>
      </c>
      <c r="S1192">
        <v>-99</v>
      </c>
      <c r="T1192">
        <v>-99</v>
      </c>
      <c r="U1192">
        <v>-99</v>
      </c>
    </row>
    <row r="1193" spans="1:21" hidden="1" x14ac:dyDescent="0.3">
      <c r="A1193" t="s">
        <v>142</v>
      </c>
      <c r="B1193" t="s">
        <v>419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240</v>
      </c>
      <c r="R1193">
        <v>40</v>
      </c>
      <c r="S1193">
        <v>10</v>
      </c>
      <c r="T1193">
        <v>36</v>
      </c>
      <c r="U1193">
        <v>764</v>
      </c>
    </row>
    <row r="1194" spans="1:21" hidden="1" x14ac:dyDescent="0.3">
      <c r="A1194" t="s">
        <v>142</v>
      </c>
      <c r="B1194" t="s">
        <v>216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196</v>
      </c>
      <c r="R1194">
        <v>71</v>
      </c>
      <c r="S1194">
        <v>128</v>
      </c>
      <c r="T1194">
        <v>24</v>
      </c>
      <c r="U1194">
        <v>499</v>
      </c>
    </row>
    <row r="1195" spans="1:21" hidden="1" x14ac:dyDescent="0.3">
      <c r="A1195" t="s">
        <v>142</v>
      </c>
      <c r="B1195" t="s">
        <v>217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156</v>
      </c>
      <c r="R1195">
        <v>180</v>
      </c>
      <c r="S1195">
        <v>-99</v>
      </c>
      <c r="T1195">
        <v>-99</v>
      </c>
      <c r="U1195">
        <v>-99</v>
      </c>
    </row>
    <row r="1196" spans="1:21" hidden="1" x14ac:dyDescent="0.3">
      <c r="A1196" t="s">
        <v>143</v>
      </c>
      <c r="B1196" t="s">
        <v>208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hidden="1" x14ac:dyDescent="0.3">
      <c r="A1197" t="s">
        <v>143</v>
      </c>
      <c r="B1197" t="s">
        <v>196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hidden="1" x14ac:dyDescent="0.3">
      <c r="A1198" t="s">
        <v>143</v>
      </c>
      <c r="B1198" t="s">
        <v>212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hidden="1" x14ac:dyDescent="0.3">
      <c r="A1199" t="s">
        <v>143</v>
      </c>
      <c r="B1199" t="s">
        <v>214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hidden="1" x14ac:dyDescent="0.3">
      <c r="A1200" t="s">
        <v>143</v>
      </c>
      <c r="B1200" t="s">
        <v>202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hidden="1" x14ac:dyDescent="0.3">
      <c r="A1201" t="s">
        <v>143</v>
      </c>
      <c r="B1201" t="s">
        <v>203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hidden="1" x14ac:dyDescent="0.3">
      <c r="A1202" t="s">
        <v>143</v>
      </c>
      <c r="B1202" t="s">
        <v>205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28</v>
      </c>
      <c r="R1202">
        <v>624</v>
      </c>
      <c r="S1202">
        <v>-99</v>
      </c>
      <c r="T1202">
        <v>-99</v>
      </c>
      <c r="U1202">
        <v>-99</v>
      </c>
    </row>
    <row r="1203" spans="1:21" hidden="1" x14ac:dyDescent="0.3">
      <c r="A1203" t="s">
        <v>143</v>
      </c>
      <c r="B1203" t="s">
        <v>216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hidden="1" x14ac:dyDescent="0.3">
      <c r="A1204" t="s">
        <v>143</v>
      </c>
      <c r="B1204" t="s">
        <v>217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hidden="1" x14ac:dyDescent="0.3">
      <c r="A1205" t="s">
        <v>143</v>
      </c>
      <c r="B1205" t="s">
        <v>383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26</v>
      </c>
      <c r="R1205" t="s">
        <v>188</v>
      </c>
      <c r="S1205">
        <v>73</v>
      </c>
      <c r="T1205">
        <v>88</v>
      </c>
      <c r="U1205">
        <v>931</v>
      </c>
    </row>
    <row r="1206" spans="1:21" hidden="1" x14ac:dyDescent="0.3">
      <c r="A1206" t="s">
        <v>143</v>
      </c>
      <c r="B1206" t="s">
        <v>345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50</v>
      </c>
      <c r="R1206">
        <v>402</v>
      </c>
      <c r="S1206">
        <v>14</v>
      </c>
      <c r="T1206">
        <v>72</v>
      </c>
      <c r="U1206">
        <v>990</v>
      </c>
    </row>
    <row r="1207" spans="1:21" hidden="1" x14ac:dyDescent="0.3">
      <c r="A1207" t="s">
        <v>143</v>
      </c>
      <c r="B1207" t="s">
        <v>219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78</v>
      </c>
      <c r="R1207">
        <v>205</v>
      </c>
      <c r="S1207">
        <v>120</v>
      </c>
      <c r="T1207">
        <v>32</v>
      </c>
      <c r="U1207">
        <v>420</v>
      </c>
    </row>
    <row r="1208" spans="1:21" hidden="1" x14ac:dyDescent="0.3">
      <c r="A1208" t="s">
        <v>157</v>
      </c>
      <c r="B1208" t="s">
        <v>208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14</v>
      </c>
      <c r="R1208">
        <v>631</v>
      </c>
      <c r="S1208">
        <v>-99</v>
      </c>
      <c r="T1208">
        <v>-99</v>
      </c>
      <c r="U1208">
        <v>-99</v>
      </c>
    </row>
    <row r="1209" spans="1:21" hidden="1" x14ac:dyDescent="0.3">
      <c r="A1209" t="s">
        <v>157</v>
      </c>
      <c r="B1209" t="s">
        <v>196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0</v>
      </c>
      <c r="T1209">
        <v>32</v>
      </c>
      <c r="U1209">
        <v>479</v>
      </c>
    </row>
    <row r="1210" spans="1:21" hidden="1" x14ac:dyDescent="0.3">
      <c r="A1210" t="s">
        <v>157</v>
      </c>
      <c r="B1210" t="s">
        <v>212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hidden="1" x14ac:dyDescent="0.3">
      <c r="A1211" t="s">
        <v>157</v>
      </c>
      <c r="B1211" t="s">
        <v>214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68</v>
      </c>
      <c r="R1211">
        <v>280</v>
      </c>
      <c r="S1211">
        <v>-99</v>
      </c>
      <c r="T1211">
        <v>-99</v>
      </c>
      <c r="U1211">
        <v>-99</v>
      </c>
    </row>
    <row r="1212" spans="1:21" hidden="1" x14ac:dyDescent="0.3">
      <c r="A1212" t="s">
        <v>157</v>
      </c>
      <c r="B1212" t="s">
        <v>202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hidden="1" x14ac:dyDescent="0.3">
      <c r="A1213" t="s">
        <v>157</v>
      </c>
      <c r="B1213" t="s">
        <v>203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94</v>
      </c>
      <c r="R1213">
        <v>227</v>
      </c>
      <c r="S1213">
        <v>-99</v>
      </c>
      <c r="T1213">
        <v>-99</v>
      </c>
      <c r="U1213">
        <v>-99</v>
      </c>
    </row>
    <row r="1214" spans="1:21" hidden="1" x14ac:dyDescent="0.3">
      <c r="A1214" t="s">
        <v>157</v>
      </c>
      <c r="B1214" t="s">
        <v>205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hidden="1" x14ac:dyDescent="0.3">
      <c r="A1215" t="s">
        <v>157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hidden="1" x14ac:dyDescent="0.3">
      <c r="A1216" t="s">
        <v>157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hidden="1" x14ac:dyDescent="0.3">
      <c r="A1217" t="s">
        <v>157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102</v>
      </c>
      <c r="R1217">
        <v>396</v>
      </c>
      <c r="S1217">
        <v>-99</v>
      </c>
      <c r="T1217">
        <v>-99</v>
      </c>
      <c r="U1217">
        <v>-99</v>
      </c>
    </row>
    <row r="1218" spans="1:21" hidden="1" x14ac:dyDescent="0.3">
      <c r="A1218" t="s">
        <v>157</v>
      </c>
      <c r="B1218" t="s">
        <v>327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140</v>
      </c>
      <c r="R1218">
        <v>198</v>
      </c>
      <c r="S1218">
        <v>-99</v>
      </c>
      <c r="T1218">
        <v>-99</v>
      </c>
      <c r="U1218">
        <v>-99</v>
      </c>
    </row>
    <row r="1219" spans="1:21" hidden="1" x14ac:dyDescent="0.3">
      <c r="A1219" t="s">
        <v>157</v>
      </c>
      <c r="B1219" t="s">
        <v>474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100</v>
      </c>
      <c r="R1219">
        <v>349</v>
      </c>
      <c r="S1219">
        <v>-99</v>
      </c>
      <c r="T1219">
        <v>-99</v>
      </c>
      <c r="U1219">
        <v>-99</v>
      </c>
    </row>
    <row r="1220" spans="1:21" hidden="1" x14ac:dyDescent="0.3">
      <c r="A1220" t="s">
        <v>157</v>
      </c>
      <c r="B1220" t="s">
        <v>220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30</v>
      </c>
      <c r="R1220">
        <v>793</v>
      </c>
      <c r="S1220">
        <v>-99</v>
      </c>
      <c r="T1220">
        <v>-99</v>
      </c>
      <c r="U1220">
        <v>-99</v>
      </c>
    </row>
    <row r="1221" spans="1:21" hidden="1" x14ac:dyDescent="0.3">
      <c r="A1221" t="s">
        <v>157</v>
      </c>
      <c r="B1221" t="s">
        <v>221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hidden="1" x14ac:dyDescent="0.3">
      <c r="A1222" t="s">
        <v>157</v>
      </c>
      <c r="B1222" t="s">
        <v>222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344</v>
      </c>
      <c r="T1222">
        <v>4</v>
      </c>
      <c r="U1222">
        <v>133</v>
      </c>
    </row>
    <row r="1223" spans="1:21" hidden="1" x14ac:dyDescent="0.3">
      <c r="A1223" t="s">
        <v>144</v>
      </c>
      <c r="B1223" t="s">
        <v>208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hidden="1" x14ac:dyDescent="0.3">
      <c r="A1224" t="s">
        <v>144</v>
      </c>
      <c r="B1224" t="s">
        <v>196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134</v>
      </c>
      <c r="R1224">
        <v>216</v>
      </c>
      <c r="S1224">
        <v>297</v>
      </c>
      <c r="T1224">
        <v>26</v>
      </c>
      <c r="U1224">
        <v>219</v>
      </c>
    </row>
    <row r="1225" spans="1:21" hidden="1" x14ac:dyDescent="0.3">
      <c r="A1225" t="s">
        <v>144</v>
      </c>
      <c r="B1225" t="s">
        <v>212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0</v>
      </c>
      <c r="T1225">
        <v>54</v>
      </c>
      <c r="U1225">
        <v>573</v>
      </c>
    </row>
    <row r="1226" spans="1:21" hidden="1" x14ac:dyDescent="0.3">
      <c r="A1226" t="s">
        <v>144</v>
      </c>
      <c r="B1226" t="s">
        <v>214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64</v>
      </c>
      <c r="R1226">
        <v>540</v>
      </c>
      <c r="S1226">
        <v>255</v>
      </c>
      <c r="T1226">
        <v>76</v>
      </c>
      <c r="U1226">
        <v>614</v>
      </c>
    </row>
    <row r="1227" spans="1:21" hidden="1" x14ac:dyDescent="0.3">
      <c r="A1227" t="s">
        <v>144</v>
      </c>
      <c r="B1227" t="s">
        <v>202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hidden="1" x14ac:dyDescent="0.3">
      <c r="A1228" t="s">
        <v>144</v>
      </c>
      <c r="B1228" t="s">
        <v>203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88</v>
      </c>
      <c r="R1228">
        <v>251</v>
      </c>
      <c r="S1228">
        <v>216</v>
      </c>
      <c r="T1228">
        <v>26</v>
      </c>
      <c r="U1228">
        <v>621</v>
      </c>
    </row>
    <row r="1229" spans="1:21" hidden="1" x14ac:dyDescent="0.3">
      <c r="A1229" t="s">
        <v>144</v>
      </c>
      <c r="B1229" t="s">
        <v>205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10</v>
      </c>
      <c r="T1229">
        <v>66</v>
      </c>
      <c r="U1229">
        <v>1382</v>
      </c>
    </row>
    <row r="1230" spans="1:21" hidden="1" x14ac:dyDescent="0.3">
      <c r="A1230" t="s">
        <v>144</v>
      </c>
      <c r="B1230" t="s">
        <v>216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14</v>
      </c>
      <c r="T1230">
        <v>94</v>
      </c>
      <c r="U1230">
        <v>1245</v>
      </c>
    </row>
    <row r="1231" spans="1:21" hidden="1" x14ac:dyDescent="0.3">
      <c r="A1231" t="s">
        <v>144</v>
      </c>
      <c r="B1231" t="s">
        <v>217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56</v>
      </c>
      <c r="R1231">
        <v>644</v>
      </c>
      <c r="S1231">
        <v>10</v>
      </c>
      <c r="T1231">
        <v>126</v>
      </c>
      <c r="U1231">
        <v>1050</v>
      </c>
    </row>
    <row r="1232" spans="1:21" hidden="1" x14ac:dyDescent="0.3">
      <c r="A1232" t="s">
        <v>144</v>
      </c>
      <c r="B1232" t="s">
        <v>219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162</v>
      </c>
      <c r="R1232">
        <v>398</v>
      </c>
      <c r="S1232">
        <v>-99</v>
      </c>
      <c r="T1232">
        <v>-99</v>
      </c>
      <c r="U1232">
        <v>-99</v>
      </c>
    </row>
    <row r="1233" spans="1:21" hidden="1" x14ac:dyDescent="0.3">
      <c r="A1233" t="s">
        <v>144</v>
      </c>
      <c r="B1233" t="s">
        <v>220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66</v>
      </c>
      <c r="R1233">
        <v>244</v>
      </c>
      <c r="S1233">
        <v>14</v>
      </c>
      <c r="T1233">
        <v>34</v>
      </c>
      <c r="U1233">
        <v>743</v>
      </c>
    </row>
    <row r="1234" spans="1:21" hidden="1" x14ac:dyDescent="0.3">
      <c r="A1234" t="s">
        <v>144</v>
      </c>
      <c r="B1234" t="s">
        <v>221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14</v>
      </c>
      <c r="T1234">
        <v>56</v>
      </c>
      <c r="U1234">
        <v>1221</v>
      </c>
    </row>
    <row r="1235" spans="1:21" hidden="1" x14ac:dyDescent="0.3">
      <c r="A1235" t="s">
        <v>144</v>
      </c>
      <c r="B1235" t="s">
        <v>222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220</v>
      </c>
      <c r="R1235">
        <v>125</v>
      </c>
      <c r="S1235">
        <v>106</v>
      </c>
      <c r="T1235">
        <v>64</v>
      </c>
      <c r="U1235">
        <v>992</v>
      </c>
    </row>
    <row r="1236" spans="1:21" hidden="1" x14ac:dyDescent="0.3">
      <c r="A1236" t="s">
        <v>144</v>
      </c>
      <c r="B1236" t="s">
        <v>223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190</v>
      </c>
      <c r="R1236">
        <v>121</v>
      </c>
      <c r="S1236">
        <v>-99</v>
      </c>
      <c r="T1236">
        <v>-99</v>
      </c>
      <c r="U1236">
        <v>-99</v>
      </c>
    </row>
    <row r="1237" spans="1:21" hidden="1" x14ac:dyDescent="0.3">
      <c r="A1237" t="s">
        <v>158</v>
      </c>
      <c r="B1237" t="s">
        <v>196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4</v>
      </c>
      <c r="R1237">
        <v>1131</v>
      </c>
      <c r="S1237">
        <v>389</v>
      </c>
      <c r="T1237">
        <v>30</v>
      </c>
      <c r="U1237">
        <v>525</v>
      </c>
    </row>
    <row r="1238" spans="1:21" hidden="1" x14ac:dyDescent="0.3">
      <c r="A1238" t="s">
        <v>158</v>
      </c>
      <c r="B1238" t="s">
        <v>212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-99</v>
      </c>
      <c r="R1238">
        <v>-99</v>
      </c>
      <c r="S1238">
        <v>10</v>
      </c>
      <c r="T1238">
        <v>132</v>
      </c>
      <c r="U1238">
        <v>888</v>
      </c>
    </row>
    <row r="1239" spans="1:21" hidden="1" x14ac:dyDescent="0.3">
      <c r="A1239" t="s">
        <v>158</v>
      </c>
      <c r="B1239" t="s">
        <v>214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186</v>
      </c>
      <c r="R1239">
        <v>260</v>
      </c>
      <c r="S1239">
        <v>-99</v>
      </c>
      <c r="T1239">
        <v>-99</v>
      </c>
      <c r="U1239">
        <v>-99</v>
      </c>
    </row>
    <row r="1240" spans="1:21" hidden="1" x14ac:dyDescent="0.3">
      <c r="A1240" t="s">
        <v>158</v>
      </c>
      <c r="B1240" t="s">
        <v>202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190</v>
      </c>
      <c r="R1240">
        <v>122</v>
      </c>
      <c r="S1240">
        <v>14</v>
      </c>
      <c r="T1240">
        <v>56</v>
      </c>
      <c r="U1240">
        <v>350</v>
      </c>
    </row>
    <row r="1241" spans="1:21" hidden="1" x14ac:dyDescent="0.3">
      <c r="A1241" t="s">
        <v>158</v>
      </c>
      <c r="B1241" t="s">
        <v>390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120</v>
      </c>
      <c r="R1241">
        <v>276</v>
      </c>
      <c r="S1241">
        <v>22</v>
      </c>
      <c r="T1241">
        <v>26</v>
      </c>
      <c r="U1241">
        <v>188</v>
      </c>
    </row>
    <row r="1242" spans="1:21" hidden="1" x14ac:dyDescent="0.3">
      <c r="A1242" t="s">
        <v>158</v>
      </c>
      <c r="B1242" t="s">
        <v>203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190</v>
      </c>
      <c r="R1242">
        <v>250</v>
      </c>
      <c r="S1242">
        <v>121</v>
      </c>
      <c r="T1242">
        <v>110</v>
      </c>
      <c r="U1242">
        <v>548</v>
      </c>
    </row>
    <row r="1243" spans="1:21" hidden="1" x14ac:dyDescent="0.3">
      <c r="A1243" t="s">
        <v>158</v>
      </c>
      <c r="B1243" t="s">
        <v>205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360</v>
      </c>
      <c r="R1243">
        <v>92</v>
      </c>
      <c r="S1243">
        <v>170</v>
      </c>
      <c r="T1243">
        <v>12</v>
      </c>
      <c r="U1243">
        <v>373</v>
      </c>
    </row>
    <row r="1244" spans="1:21" hidden="1" x14ac:dyDescent="0.3">
      <c r="A1244" t="s">
        <v>158</v>
      </c>
      <c r="B1244" t="s">
        <v>216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166</v>
      </c>
      <c r="R1244">
        <v>300</v>
      </c>
      <c r="S1244">
        <v>308</v>
      </c>
      <c r="T1244">
        <v>38</v>
      </c>
      <c r="U1244">
        <v>581</v>
      </c>
    </row>
    <row r="1245" spans="1:21" hidden="1" x14ac:dyDescent="0.3">
      <c r="A1245" t="s">
        <v>158</v>
      </c>
      <c r="B1245" t="s">
        <v>217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-99</v>
      </c>
      <c r="R1245">
        <v>-99</v>
      </c>
      <c r="S1245">
        <v>444</v>
      </c>
      <c r="T1245">
        <v>36</v>
      </c>
      <c r="U1245">
        <v>345</v>
      </c>
    </row>
    <row r="1246" spans="1:21" hidden="1" x14ac:dyDescent="0.3">
      <c r="A1246" t="s">
        <v>159</v>
      </c>
      <c r="B1246" t="s">
        <v>208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hidden="1" x14ac:dyDescent="0.3">
      <c r="A1247" t="s">
        <v>159</v>
      </c>
      <c r="B1247" t="s">
        <v>196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62</v>
      </c>
      <c r="R1247">
        <v>248</v>
      </c>
      <c r="S1247">
        <v>-99</v>
      </c>
      <c r="T1247">
        <v>-99</v>
      </c>
      <c r="U1247">
        <v>-99</v>
      </c>
    </row>
    <row r="1248" spans="1:21" hidden="1" x14ac:dyDescent="0.3">
      <c r="A1248" t="s">
        <v>159</v>
      </c>
      <c r="B1248" t="s">
        <v>212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hidden="1" x14ac:dyDescent="0.3">
      <c r="A1249" t="s">
        <v>159</v>
      </c>
      <c r="B1249" t="s">
        <v>475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hidden="1" x14ac:dyDescent="0.3">
      <c r="A1250" t="s">
        <v>159</v>
      </c>
      <c r="B1250" t="s">
        <v>202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hidden="1" x14ac:dyDescent="0.3">
      <c r="A1251" t="s">
        <v>159</v>
      </c>
      <c r="B1251" t="s">
        <v>203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130</v>
      </c>
      <c r="R1251">
        <v>92</v>
      </c>
      <c r="S1251">
        <v>170</v>
      </c>
      <c r="T1251">
        <v>6</v>
      </c>
      <c r="U1251">
        <v>175</v>
      </c>
    </row>
    <row r="1252" spans="1:21" hidden="1" x14ac:dyDescent="0.3">
      <c r="A1252" t="s">
        <v>159</v>
      </c>
      <c r="B1252" t="s">
        <v>473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194</v>
      </c>
      <c r="R1252">
        <v>112</v>
      </c>
      <c r="S1252">
        <v>-99</v>
      </c>
      <c r="T1252">
        <v>-99</v>
      </c>
      <c r="U1252">
        <v>-99</v>
      </c>
    </row>
    <row r="1253" spans="1:21" hidden="1" x14ac:dyDescent="0.3">
      <c r="A1253" t="s">
        <v>159</v>
      </c>
      <c r="B1253" t="s">
        <v>205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222</v>
      </c>
      <c r="R1253">
        <v>91</v>
      </c>
      <c r="S1253">
        <v>-99</v>
      </c>
      <c r="T1253">
        <v>-99</v>
      </c>
      <c r="U1253">
        <v>-99</v>
      </c>
    </row>
    <row r="1254" spans="1:21" hidden="1" x14ac:dyDescent="0.3">
      <c r="A1254" t="s">
        <v>159</v>
      </c>
      <c r="B1254" t="s">
        <v>216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78</v>
      </c>
      <c r="R1254">
        <v>120</v>
      </c>
      <c r="S1254">
        <v>-99</v>
      </c>
      <c r="T1254">
        <v>-99</v>
      </c>
      <c r="U1254">
        <v>-99</v>
      </c>
    </row>
    <row r="1255" spans="1:21" hidden="1" x14ac:dyDescent="0.3">
      <c r="A1255" t="s">
        <v>159</v>
      </c>
      <c r="B1255" t="s">
        <v>217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214</v>
      </c>
      <c r="R1255">
        <v>308</v>
      </c>
      <c r="S1255">
        <v>54</v>
      </c>
      <c r="T1255">
        <v>88</v>
      </c>
      <c r="U1255">
        <v>620</v>
      </c>
    </row>
    <row r="1256" spans="1:21" hidden="1" x14ac:dyDescent="0.3">
      <c r="A1256" t="s">
        <v>159</v>
      </c>
      <c r="B1256" t="s">
        <v>219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hidden="1" x14ac:dyDescent="0.3">
      <c r="A1257" t="s">
        <v>159</v>
      </c>
      <c r="B1257" t="s">
        <v>220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18</v>
      </c>
      <c r="R1257">
        <v>573</v>
      </c>
      <c r="S1257">
        <v>-99</v>
      </c>
      <c r="T1257">
        <v>-99</v>
      </c>
      <c r="U1257">
        <v>-99</v>
      </c>
    </row>
    <row r="1258" spans="1:21" hidden="1" x14ac:dyDescent="0.3">
      <c r="A1258" t="s">
        <v>145</v>
      </c>
      <c r="B1258" t="s">
        <v>208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hidden="1" x14ac:dyDescent="0.3">
      <c r="A1259" t="s">
        <v>145</v>
      </c>
      <c r="B1259" t="s">
        <v>196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462</v>
      </c>
      <c r="T1259">
        <v>18</v>
      </c>
      <c r="U1259">
        <v>201</v>
      </c>
    </row>
    <row r="1260" spans="1:21" hidden="1" x14ac:dyDescent="0.3">
      <c r="A1260" t="s">
        <v>145</v>
      </c>
      <c r="B1260" t="s">
        <v>212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94</v>
      </c>
      <c r="R1260">
        <v>226</v>
      </c>
      <c r="S1260">
        <v>-99</v>
      </c>
      <c r="T1260">
        <v>-99</v>
      </c>
      <c r="U1260">
        <v>-99</v>
      </c>
    </row>
    <row r="1261" spans="1:21" hidden="1" x14ac:dyDescent="0.3">
      <c r="A1261" t="s">
        <v>145</v>
      </c>
      <c r="B1261" t="s">
        <v>214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52</v>
      </c>
      <c r="R1261">
        <v>99</v>
      </c>
      <c r="S1261">
        <v>-99</v>
      </c>
      <c r="T1261">
        <v>-99</v>
      </c>
      <c r="U1261">
        <v>-99</v>
      </c>
    </row>
    <row r="1262" spans="1:21" hidden="1" x14ac:dyDescent="0.3">
      <c r="A1262" t="s">
        <v>145</v>
      </c>
      <c r="B1262" t="s">
        <v>377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200</v>
      </c>
      <c r="R1262">
        <v>50</v>
      </c>
      <c r="S1262">
        <v>228</v>
      </c>
      <c r="T1262">
        <v>66</v>
      </c>
      <c r="U1262">
        <v>597</v>
      </c>
    </row>
    <row r="1263" spans="1:21" hidden="1" x14ac:dyDescent="0.3">
      <c r="A1263" t="s">
        <v>145</v>
      </c>
      <c r="B1263" t="s">
        <v>369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264</v>
      </c>
      <c r="R1263">
        <v>78</v>
      </c>
      <c r="S1263">
        <v>113</v>
      </c>
      <c r="T1263">
        <v>30</v>
      </c>
      <c r="U1263">
        <v>915</v>
      </c>
    </row>
    <row r="1264" spans="1:21" hidden="1" x14ac:dyDescent="0.3">
      <c r="A1264" t="s">
        <v>145</v>
      </c>
      <c r="B1264" t="s">
        <v>460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220</v>
      </c>
      <c r="R1264">
        <v>67</v>
      </c>
      <c r="S1264">
        <v>10</v>
      </c>
      <c r="T1264">
        <v>126</v>
      </c>
      <c r="U1264">
        <v>1075</v>
      </c>
    </row>
    <row r="1265" spans="1:21" hidden="1" x14ac:dyDescent="0.3">
      <c r="A1265" t="s">
        <v>145</v>
      </c>
      <c r="B1265" t="s">
        <v>391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294</v>
      </c>
      <c r="R1265">
        <v>57</v>
      </c>
      <c r="S1265">
        <v>50</v>
      </c>
      <c r="T1265">
        <v>130</v>
      </c>
      <c r="U1265">
        <v>951</v>
      </c>
    </row>
    <row r="1266" spans="1:21" hidden="1" x14ac:dyDescent="0.3">
      <c r="A1266" t="s">
        <v>145</v>
      </c>
      <c r="B1266" t="s">
        <v>326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164</v>
      </c>
      <c r="R1266">
        <v>50</v>
      </c>
      <c r="S1266">
        <v>28</v>
      </c>
      <c r="T1266">
        <v>38</v>
      </c>
      <c r="U1266">
        <v>498</v>
      </c>
    </row>
    <row r="1267" spans="1:21" hidden="1" x14ac:dyDescent="0.3">
      <c r="A1267" t="s">
        <v>145</v>
      </c>
      <c r="B1267" t="s">
        <v>202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208</v>
      </c>
      <c r="R1267">
        <v>58</v>
      </c>
      <c r="S1267">
        <v>28</v>
      </c>
      <c r="T1267">
        <v>70</v>
      </c>
      <c r="U1267">
        <v>516</v>
      </c>
    </row>
    <row r="1268" spans="1:21" hidden="1" x14ac:dyDescent="0.3">
      <c r="A1268" t="s">
        <v>145</v>
      </c>
      <c r="B1268" t="s">
        <v>203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92</v>
      </c>
      <c r="R1268">
        <v>465</v>
      </c>
      <c r="S1268">
        <v>-99</v>
      </c>
      <c r="T1268">
        <v>-99</v>
      </c>
      <c r="U1268">
        <v>-99</v>
      </c>
    </row>
    <row r="1269" spans="1:21" hidden="1" x14ac:dyDescent="0.3">
      <c r="A1269" t="s">
        <v>145</v>
      </c>
      <c r="B1269" t="s">
        <v>205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202</v>
      </c>
      <c r="R1269">
        <v>90</v>
      </c>
      <c r="S1269">
        <v>-99</v>
      </c>
      <c r="T1269">
        <v>-99</v>
      </c>
      <c r="U1269">
        <v>-99</v>
      </c>
    </row>
    <row r="1270" spans="1:21" hidden="1" x14ac:dyDescent="0.3">
      <c r="A1270" t="s">
        <v>145</v>
      </c>
      <c r="B1270" t="s">
        <v>206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150</v>
      </c>
      <c r="R1270">
        <v>85</v>
      </c>
      <c r="S1270">
        <v>-99</v>
      </c>
      <c r="T1270">
        <v>-99</v>
      </c>
      <c r="U1270">
        <v>-99</v>
      </c>
    </row>
    <row r="1271" spans="1:21" hidden="1" x14ac:dyDescent="0.3">
      <c r="A1271" t="s">
        <v>145</v>
      </c>
      <c r="B1271" t="s">
        <v>216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120</v>
      </c>
      <c r="R1271">
        <v>286</v>
      </c>
      <c r="S1271">
        <v>-99</v>
      </c>
      <c r="T1271">
        <v>-99</v>
      </c>
      <c r="U1271">
        <v>-99</v>
      </c>
    </row>
    <row r="1272" spans="1:21" hidden="1" x14ac:dyDescent="0.3">
      <c r="A1272" t="s">
        <v>145</v>
      </c>
      <c r="B1272" t="s">
        <v>217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104</v>
      </c>
      <c r="R1272">
        <v>304</v>
      </c>
      <c r="S1272">
        <v>-99</v>
      </c>
      <c r="T1272">
        <v>-99</v>
      </c>
      <c r="U1272">
        <v>-99</v>
      </c>
    </row>
    <row r="1273" spans="1:21" hidden="1" x14ac:dyDescent="0.3">
      <c r="A1273" t="s">
        <v>145</v>
      </c>
      <c r="B1273" t="s">
        <v>219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118</v>
      </c>
      <c r="R1273">
        <v>99</v>
      </c>
      <c r="S1273">
        <v>-99</v>
      </c>
      <c r="T1273">
        <v>-99</v>
      </c>
      <c r="U1273">
        <v>-99</v>
      </c>
    </row>
    <row r="1274" spans="1:21" hidden="1" x14ac:dyDescent="0.3">
      <c r="A1274" t="s">
        <v>145</v>
      </c>
      <c r="B1274" t="s">
        <v>220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114</v>
      </c>
      <c r="R1274">
        <v>379</v>
      </c>
      <c r="S1274">
        <v>-99</v>
      </c>
      <c r="T1274">
        <v>-99</v>
      </c>
      <c r="U1274">
        <v>-99</v>
      </c>
    </row>
    <row r="1275" spans="1:21" hidden="1" x14ac:dyDescent="0.3">
      <c r="A1275" t="s">
        <v>145</v>
      </c>
      <c r="B1275" t="s">
        <v>321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150</v>
      </c>
      <c r="R1275">
        <v>130</v>
      </c>
      <c r="S1275">
        <v>-99</v>
      </c>
      <c r="T1275">
        <v>-99</v>
      </c>
      <c r="U1275">
        <v>-99</v>
      </c>
    </row>
    <row r="1276" spans="1:21" hidden="1" x14ac:dyDescent="0.3">
      <c r="A1276" t="s">
        <v>145</v>
      </c>
      <c r="B1276" t="s">
        <v>422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158</v>
      </c>
      <c r="R1276">
        <v>153</v>
      </c>
      <c r="S1276">
        <v>-99</v>
      </c>
      <c r="T1276">
        <v>-99</v>
      </c>
      <c r="U1276">
        <v>-99</v>
      </c>
    </row>
    <row r="1277" spans="1:21" hidden="1" x14ac:dyDescent="0.3">
      <c r="A1277" t="s">
        <v>145</v>
      </c>
      <c r="B1277" t="s">
        <v>238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154</v>
      </c>
      <c r="R1277">
        <v>76</v>
      </c>
      <c r="S1277">
        <v>-99</v>
      </c>
      <c r="T1277">
        <v>-99</v>
      </c>
      <c r="U1277">
        <v>-99</v>
      </c>
    </row>
    <row r="1278" spans="1:21" hidden="1" x14ac:dyDescent="0.3">
      <c r="A1278" t="s">
        <v>160</v>
      </c>
      <c r="B1278" t="s">
        <v>208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-99</v>
      </c>
      <c r="R1278">
        <v>-99</v>
      </c>
      <c r="S1278">
        <v>-99</v>
      </c>
      <c r="T1278">
        <v>-99</v>
      </c>
      <c r="U1278">
        <v>-99</v>
      </c>
    </row>
    <row r="1279" spans="1:21" hidden="1" x14ac:dyDescent="0.3">
      <c r="A1279" t="s">
        <v>160</v>
      </c>
      <c r="B1279" t="s">
        <v>196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-99</v>
      </c>
      <c r="R1279">
        <v>-99</v>
      </c>
      <c r="S1279">
        <v>-99</v>
      </c>
      <c r="T1279">
        <v>-99</v>
      </c>
      <c r="U1279">
        <v>-99</v>
      </c>
    </row>
    <row r="1280" spans="1:21" hidden="1" x14ac:dyDescent="0.3">
      <c r="A1280" t="s">
        <v>160</v>
      </c>
      <c r="B1280" t="s">
        <v>212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120</v>
      </c>
      <c r="R1280">
        <v>653</v>
      </c>
      <c r="S1280">
        <v>73</v>
      </c>
      <c r="T1280">
        <v>178</v>
      </c>
      <c r="U1280">
        <v>811</v>
      </c>
    </row>
    <row r="1281" spans="1:21" hidden="1" x14ac:dyDescent="0.3">
      <c r="A1281" t="s">
        <v>160</v>
      </c>
      <c r="B1281" t="s">
        <v>214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162</v>
      </c>
      <c r="R1281">
        <v>141</v>
      </c>
      <c r="S1281">
        <v>80</v>
      </c>
      <c r="T1281">
        <v>126</v>
      </c>
      <c r="U1281">
        <v>940</v>
      </c>
    </row>
    <row r="1282" spans="1:21" hidden="1" x14ac:dyDescent="0.3">
      <c r="A1282" t="s">
        <v>160</v>
      </c>
      <c r="B1282" t="s">
        <v>202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54</v>
      </c>
      <c r="R1282">
        <v>470</v>
      </c>
      <c r="S1282">
        <v>360</v>
      </c>
      <c r="T1282">
        <v>4</v>
      </c>
      <c r="U1282">
        <v>202</v>
      </c>
    </row>
    <row r="1283" spans="1:21" hidden="1" x14ac:dyDescent="0.3">
      <c r="A1283" t="s">
        <v>160</v>
      </c>
      <c r="B1283" t="s">
        <v>203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hidden="1" x14ac:dyDescent="0.3">
      <c r="A1284" t="s">
        <v>160</v>
      </c>
      <c r="B1284" t="s">
        <v>476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136</v>
      </c>
      <c r="R1284">
        <v>58</v>
      </c>
      <c r="S1284">
        <v>152</v>
      </c>
      <c r="T1284">
        <v>14</v>
      </c>
      <c r="U1284">
        <v>228</v>
      </c>
    </row>
    <row r="1285" spans="1:21" hidden="1" x14ac:dyDescent="0.3">
      <c r="A1285" t="s">
        <v>160</v>
      </c>
      <c r="B1285" t="s">
        <v>205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36</v>
      </c>
      <c r="R1285">
        <v>370</v>
      </c>
      <c r="S1285">
        <v>-99</v>
      </c>
      <c r="T1285">
        <v>-99</v>
      </c>
      <c r="U1285">
        <v>-99</v>
      </c>
    </row>
    <row r="1286" spans="1:21" hidden="1" x14ac:dyDescent="0.3">
      <c r="A1286" t="s">
        <v>160</v>
      </c>
      <c r="B1286" t="s">
        <v>216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64</v>
      </c>
      <c r="R1286">
        <v>89</v>
      </c>
      <c r="S1286">
        <v>-99</v>
      </c>
      <c r="T1286">
        <v>-99</v>
      </c>
      <c r="U1286">
        <v>-99</v>
      </c>
    </row>
    <row r="1287" spans="1:21" hidden="1" x14ac:dyDescent="0.3">
      <c r="A1287" t="s">
        <v>160</v>
      </c>
      <c r="B1287" t="s">
        <v>217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-99</v>
      </c>
      <c r="R1287">
        <v>-99</v>
      </c>
      <c r="S1287">
        <v>-99</v>
      </c>
      <c r="T1287">
        <v>-99</v>
      </c>
      <c r="U1287">
        <v>-99</v>
      </c>
    </row>
    <row r="1288" spans="1:21" hidden="1" x14ac:dyDescent="0.3">
      <c r="A1288" t="s">
        <v>161</v>
      </c>
      <c r="B1288" t="s">
        <v>212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-99</v>
      </c>
      <c r="R1288">
        <v>-99</v>
      </c>
      <c r="S1288">
        <v>-99</v>
      </c>
      <c r="T1288">
        <v>-99</v>
      </c>
      <c r="U1288">
        <v>-99</v>
      </c>
    </row>
    <row r="1289" spans="1:21" hidden="1" x14ac:dyDescent="0.3">
      <c r="A1289" t="s">
        <v>161</v>
      </c>
      <c r="B1289" t="s">
        <v>214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110</v>
      </c>
      <c r="R1289">
        <v>171</v>
      </c>
      <c r="S1289">
        <v>-99</v>
      </c>
      <c r="T1289">
        <v>-99</v>
      </c>
      <c r="U1289">
        <v>-99</v>
      </c>
    </row>
    <row r="1290" spans="1:21" hidden="1" x14ac:dyDescent="0.3">
      <c r="A1290" t="s">
        <v>161</v>
      </c>
      <c r="B1290" t="s">
        <v>230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80</v>
      </c>
      <c r="R1290">
        <v>216</v>
      </c>
      <c r="S1290">
        <v>-99</v>
      </c>
      <c r="T1290">
        <v>-99</v>
      </c>
      <c r="U1290">
        <v>-99</v>
      </c>
    </row>
    <row r="1291" spans="1:21" hidden="1" x14ac:dyDescent="0.3">
      <c r="A1291" t="s">
        <v>162</v>
      </c>
      <c r="B1291" t="s">
        <v>208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hidden="1" x14ac:dyDescent="0.3">
      <c r="A1292" t="s">
        <v>162</v>
      </c>
      <c r="B1292" t="s">
        <v>196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hidden="1" x14ac:dyDescent="0.3">
      <c r="A1293" t="s">
        <v>162</v>
      </c>
      <c r="B1293" t="s">
        <v>212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hidden="1" x14ac:dyDescent="0.3">
      <c r="A1294" t="s">
        <v>162</v>
      </c>
      <c r="B1294" t="s">
        <v>214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hidden="1" x14ac:dyDescent="0.3">
      <c r="A1295" t="s">
        <v>162</v>
      </c>
      <c r="B1295" t="s">
        <v>202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hidden="1" x14ac:dyDescent="0.3">
      <c r="A1296" t="s">
        <v>162</v>
      </c>
      <c r="B1296" t="s">
        <v>203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hidden="1" x14ac:dyDescent="0.3">
      <c r="A1297" t="s">
        <v>162</v>
      </c>
      <c r="B1297" t="s">
        <v>205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-99</v>
      </c>
      <c r="T1297">
        <v>-99</v>
      </c>
      <c r="U1297">
        <v>-99</v>
      </c>
    </row>
    <row r="1298" spans="1:21" hidden="1" x14ac:dyDescent="0.3">
      <c r="A1298" t="s">
        <v>162</v>
      </c>
      <c r="B1298" t="s">
        <v>216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-99</v>
      </c>
      <c r="T1298">
        <v>-99</v>
      </c>
      <c r="U1298">
        <v>-99</v>
      </c>
    </row>
    <row r="1299" spans="1:21" hidden="1" x14ac:dyDescent="0.3">
      <c r="A1299" t="s">
        <v>162</v>
      </c>
      <c r="B1299" t="s">
        <v>217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hidden="1" x14ac:dyDescent="0.3">
      <c r="A1300" t="s">
        <v>162</v>
      </c>
      <c r="B1300" t="s">
        <v>219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62</v>
      </c>
      <c r="R1300">
        <v>564</v>
      </c>
      <c r="S1300">
        <v>297</v>
      </c>
      <c r="T1300">
        <v>30</v>
      </c>
      <c r="U1300">
        <v>661</v>
      </c>
    </row>
    <row r="1301" spans="1:21" hidden="1" x14ac:dyDescent="0.3">
      <c r="A1301" t="s">
        <v>162</v>
      </c>
      <c r="B1301" t="s">
        <v>363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144</v>
      </c>
      <c r="R1301">
        <v>71</v>
      </c>
      <c r="S1301">
        <v>-99</v>
      </c>
      <c r="T1301">
        <v>-99</v>
      </c>
      <c r="U1301">
        <v>-99</v>
      </c>
    </row>
    <row r="1302" spans="1:21" hidden="1" x14ac:dyDescent="0.3">
      <c r="A1302" t="s">
        <v>162</v>
      </c>
      <c r="B1302" t="s">
        <v>220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128</v>
      </c>
      <c r="R1302">
        <v>72</v>
      </c>
      <c r="S1302">
        <v>89</v>
      </c>
      <c r="T1302">
        <v>4</v>
      </c>
      <c r="U1302">
        <v>81</v>
      </c>
    </row>
    <row r="1303" spans="1:21" hidden="1" x14ac:dyDescent="0.3">
      <c r="A1303" t="s">
        <v>162</v>
      </c>
      <c r="B1303" t="s">
        <v>221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118</v>
      </c>
      <c r="R1303">
        <v>228</v>
      </c>
      <c r="S1303">
        <v>-99</v>
      </c>
      <c r="T1303">
        <v>-99</v>
      </c>
      <c r="U1303">
        <v>-99</v>
      </c>
    </row>
    <row r="1304" spans="1:21" hidden="1" x14ac:dyDescent="0.3">
      <c r="A1304" t="s">
        <v>162</v>
      </c>
      <c r="B1304" t="s">
        <v>222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42</v>
      </c>
      <c r="R1304">
        <v>211</v>
      </c>
      <c r="S1304">
        <v>-99</v>
      </c>
      <c r="T1304">
        <v>-99</v>
      </c>
      <c r="U1304">
        <v>-99</v>
      </c>
    </row>
    <row r="1305" spans="1:21" hidden="1" x14ac:dyDescent="0.3">
      <c r="A1305" t="s">
        <v>162</v>
      </c>
      <c r="B1305" t="s">
        <v>223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152</v>
      </c>
      <c r="R1305">
        <v>285</v>
      </c>
      <c r="S1305">
        <v>-99</v>
      </c>
      <c r="T1305">
        <v>-99</v>
      </c>
      <c r="U1305">
        <v>-99</v>
      </c>
    </row>
    <row r="1306" spans="1:21" hidden="1" x14ac:dyDescent="0.3">
      <c r="A1306" t="s">
        <v>163</v>
      </c>
      <c r="B1306" t="s">
        <v>208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hidden="1" x14ac:dyDescent="0.3">
      <c r="A1307" t="s">
        <v>163</v>
      </c>
      <c r="B1307" t="s">
        <v>196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84</v>
      </c>
      <c r="R1307">
        <v>212</v>
      </c>
      <c r="S1307">
        <v>-99</v>
      </c>
      <c r="T1307">
        <v>-99</v>
      </c>
      <c r="U1307">
        <v>-99</v>
      </c>
    </row>
    <row r="1308" spans="1:21" hidden="1" x14ac:dyDescent="0.3">
      <c r="A1308" t="s">
        <v>163</v>
      </c>
      <c r="B1308" t="s">
        <v>212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244</v>
      </c>
      <c r="R1308">
        <v>98</v>
      </c>
      <c r="S1308">
        <v>362</v>
      </c>
      <c r="T1308">
        <v>32</v>
      </c>
      <c r="U1308">
        <v>280</v>
      </c>
    </row>
    <row r="1309" spans="1:21" hidden="1" x14ac:dyDescent="0.3">
      <c r="A1309" t="s">
        <v>163</v>
      </c>
      <c r="B1309" t="s">
        <v>214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304</v>
      </c>
      <c r="R1309">
        <v>90</v>
      </c>
      <c r="S1309">
        <v>114</v>
      </c>
      <c r="T1309">
        <v>24</v>
      </c>
      <c r="U1309">
        <v>815</v>
      </c>
    </row>
    <row r="1310" spans="1:21" hidden="1" x14ac:dyDescent="0.3">
      <c r="A1310" t="s">
        <v>163</v>
      </c>
      <c r="B1310" t="s">
        <v>202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</v>
      </c>
      <c r="R1310">
        <v>510</v>
      </c>
      <c r="S1310">
        <v>-99</v>
      </c>
      <c r="T1310">
        <v>-99</v>
      </c>
      <c r="U1310">
        <v>-99</v>
      </c>
    </row>
    <row r="1311" spans="1:21" hidden="1" x14ac:dyDescent="0.3">
      <c r="A1311" t="s">
        <v>163</v>
      </c>
      <c r="B1311" t="s">
        <v>203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58</v>
      </c>
      <c r="R1311">
        <v>92</v>
      </c>
      <c r="S1311">
        <v>10</v>
      </c>
      <c r="T1311">
        <v>20</v>
      </c>
      <c r="U1311">
        <v>692</v>
      </c>
    </row>
    <row r="1312" spans="1:21" hidden="1" x14ac:dyDescent="0.3">
      <c r="A1312" t="s">
        <v>163</v>
      </c>
      <c r="B1312" t="s">
        <v>205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90</v>
      </c>
      <c r="R1312">
        <v>381</v>
      </c>
      <c r="S1312">
        <v>125</v>
      </c>
      <c r="T1312">
        <v>52</v>
      </c>
      <c r="U1312">
        <v>269</v>
      </c>
    </row>
    <row r="1313" spans="1:21" hidden="1" x14ac:dyDescent="0.3">
      <c r="A1313" t="s">
        <v>163</v>
      </c>
      <c r="B1313" t="s">
        <v>217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186</v>
      </c>
      <c r="R1313">
        <v>92</v>
      </c>
      <c r="S1313">
        <v>165</v>
      </c>
      <c r="T1313">
        <v>2</v>
      </c>
      <c r="U1313">
        <v>61</v>
      </c>
    </row>
    <row r="1314" spans="1:21" hidden="1" x14ac:dyDescent="0.3">
      <c r="A1314" t="s">
        <v>163</v>
      </c>
      <c r="B1314" t="s">
        <v>219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98</v>
      </c>
      <c r="R1314">
        <v>196</v>
      </c>
      <c r="S1314">
        <v>-99</v>
      </c>
      <c r="T1314">
        <v>-99</v>
      </c>
      <c r="U1314">
        <v>-99</v>
      </c>
    </row>
    <row r="1315" spans="1:21" hidden="1" x14ac:dyDescent="0.3">
      <c r="A1315" t="s">
        <v>163</v>
      </c>
      <c r="B1315" t="s">
        <v>220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294</v>
      </c>
      <c r="R1315">
        <v>126</v>
      </c>
      <c r="S1315">
        <v>153</v>
      </c>
      <c r="T1315">
        <v>22</v>
      </c>
      <c r="U1315">
        <v>103</v>
      </c>
    </row>
    <row r="1316" spans="1:21" hidden="1" x14ac:dyDescent="0.3">
      <c r="A1316" t="s">
        <v>163</v>
      </c>
      <c r="B1316" t="s">
        <v>221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190</v>
      </c>
      <c r="R1316">
        <v>85</v>
      </c>
      <c r="S1316">
        <v>-99</v>
      </c>
      <c r="T1316">
        <v>-99</v>
      </c>
      <c r="U1316">
        <v>-99</v>
      </c>
    </row>
    <row r="1317" spans="1:21" hidden="1" x14ac:dyDescent="0.3">
      <c r="A1317" t="s">
        <v>163</v>
      </c>
      <c r="B1317" t="s">
        <v>222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216</v>
      </c>
      <c r="R1317">
        <v>71</v>
      </c>
      <c r="S1317">
        <v>-99</v>
      </c>
      <c r="T1317">
        <v>-99</v>
      </c>
      <c r="U1317">
        <v>-99</v>
      </c>
    </row>
    <row r="1318" spans="1:21" hidden="1" x14ac:dyDescent="0.3">
      <c r="A1318" t="s">
        <v>163</v>
      </c>
      <c r="B1318" t="s">
        <v>471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280</v>
      </c>
      <c r="R1318">
        <v>54</v>
      </c>
      <c r="S1318">
        <v>-99</v>
      </c>
      <c r="T1318">
        <v>-99</v>
      </c>
      <c r="U1318">
        <v>-99</v>
      </c>
    </row>
    <row r="1319" spans="1:21" hidden="1" x14ac:dyDescent="0.3">
      <c r="A1319" t="s">
        <v>163</v>
      </c>
      <c r="B1319" t="s">
        <v>470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324</v>
      </c>
      <c r="R1319">
        <v>50</v>
      </c>
      <c r="S1319">
        <v>-99</v>
      </c>
      <c r="T1319">
        <v>-99</v>
      </c>
      <c r="U1319">
        <v>-99</v>
      </c>
    </row>
    <row r="1320" spans="1:21" hidden="1" x14ac:dyDescent="0.3">
      <c r="A1320" t="s">
        <v>163</v>
      </c>
      <c r="B1320" t="s">
        <v>223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278</v>
      </c>
      <c r="R1320">
        <v>50</v>
      </c>
      <c r="S1320">
        <v>-99</v>
      </c>
      <c r="T1320">
        <v>-99</v>
      </c>
      <c r="U1320">
        <v>-99</v>
      </c>
    </row>
    <row r="1321" spans="1:21" hidden="1" x14ac:dyDescent="0.3">
      <c r="A1321" t="s">
        <v>146</v>
      </c>
      <c r="B1321" t="s">
        <v>208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hidden="1" x14ac:dyDescent="0.3">
      <c r="A1322" t="s">
        <v>146</v>
      </c>
      <c r="B1322" t="s">
        <v>196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hidden="1" x14ac:dyDescent="0.3">
      <c r="A1323" t="s">
        <v>146</v>
      </c>
      <c r="B1323" t="s">
        <v>212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-99</v>
      </c>
      <c r="T1323">
        <v>-99</v>
      </c>
      <c r="U1323">
        <v>-99</v>
      </c>
    </row>
    <row r="1324" spans="1:21" hidden="1" x14ac:dyDescent="0.3">
      <c r="A1324" t="s">
        <v>146</v>
      </c>
      <c r="B1324" t="s">
        <v>214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102</v>
      </c>
      <c r="R1324">
        <v>206</v>
      </c>
      <c r="S1324">
        <v>-99</v>
      </c>
      <c r="T1324">
        <v>-99</v>
      </c>
      <c r="U1324">
        <v>-99</v>
      </c>
    </row>
    <row r="1325" spans="1:21" hidden="1" x14ac:dyDescent="0.3">
      <c r="A1325" t="s">
        <v>146</v>
      </c>
      <c r="B1325" t="s">
        <v>202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28</v>
      </c>
      <c r="T1325">
        <v>258</v>
      </c>
      <c r="U1325">
        <v>1426</v>
      </c>
    </row>
    <row r="1326" spans="1:21" hidden="1" x14ac:dyDescent="0.3">
      <c r="A1326" t="s">
        <v>146</v>
      </c>
      <c r="B1326" t="s">
        <v>203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316</v>
      </c>
      <c r="R1326">
        <v>228</v>
      </c>
      <c r="S1326">
        <v>30</v>
      </c>
      <c r="T1326">
        <v>256</v>
      </c>
      <c r="U1326">
        <v>769</v>
      </c>
    </row>
    <row r="1327" spans="1:21" hidden="1" x14ac:dyDescent="0.3">
      <c r="A1327" t="s">
        <v>146</v>
      </c>
      <c r="B1327" t="s">
        <v>413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-99</v>
      </c>
      <c r="R1327">
        <v>-99</v>
      </c>
      <c r="S1327">
        <v>14</v>
      </c>
      <c r="T1327">
        <v>286</v>
      </c>
      <c r="U1327">
        <v>1127</v>
      </c>
    </row>
    <row r="1328" spans="1:21" hidden="1" x14ac:dyDescent="0.3">
      <c r="A1328" t="s">
        <v>146</v>
      </c>
      <c r="B1328" t="s">
        <v>305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-99</v>
      </c>
      <c r="R1328">
        <v>-99</v>
      </c>
      <c r="S1328">
        <v>28</v>
      </c>
      <c r="T1328">
        <v>254</v>
      </c>
      <c r="U1328">
        <v>1050</v>
      </c>
    </row>
    <row r="1329" spans="1:21" hidden="1" x14ac:dyDescent="0.3">
      <c r="A1329" t="s">
        <v>146</v>
      </c>
      <c r="B1329" t="s">
        <v>205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-99</v>
      </c>
      <c r="R1329">
        <v>-99</v>
      </c>
      <c r="S1329">
        <v>0</v>
      </c>
      <c r="T1329">
        <v>252</v>
      </c>
      <c r="U1329">
        <v>1162</v>
      </c>
    </row>
    <row r="1330" spans="1:21" hidden="1" x14ac:dyDescent="0.3">
      <c r="A1330" t="s">
        <v>146</v>
      </c>
      <c r="B1330" t="s">
        <v>432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94</v>
      </c>
      <c r="R1330">
        <v>485</v>
      </c>
      <c r="S1330">
        <v>0</v>
      </c>
      <c r="T1330">
        <v>214</v>
      </c>
      <c r="U1330">
        <v>1032</v>
      </c>
    </row>
    <row r="1331" spans="1:21" hidden="1" x14ac:dyDescent="0.3">
      <c r="A1331" t="s">
        <v>146</v>
      </c>
      <c r="B1331" t="s">
        <v>352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74</v>
      </c>
      <c r="R1331">
        <v>759</v>
      </c>
      <c r="S1331">
        <v>36</v>
      </c>
      <c r="T1331">
        <v>112</v>
      </c>
      <c r="U1331">
        <v>645</v>
      </c>
    </row>
    <row r="1332" spans="1:21" hidden="1" x14ac:dyDescent="0.3">
      <c r="A1332" t="s">
        <v>146</v>
      </c>
      <c r="B1332" t="s">
        <v>397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34</v>
      </c>
      <c r="R1332">
        <v>957</v>
      </c>
      <c r="S1332">
        <v>41</v>
      </c>
      <c r="T1332">
        <v>124</v>
      </c>
      <c r="U1332">
        <v>942</v>
      </c>
    </row>
    <row r="1333" spans="1:21" hidden="1" x14ac:dyDescent="0.3">
      <c r="A1333" t="s">
        <v>146</v>
      </c>
      <c r="B1333" t="s">
        <v>410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112</v>
      </c>
      <c r="R1333">
        <v>726</v>
      </c>
      <c r="S1333">
        <v>20</v>
      </c>
      <c r="T1333">
        <v>92</v>
      </c>
      <c r="U1333">
        <v>835</v>
      </c>
    </row>
    <row r="1334" spans="1:21" hidden="1" x14ac:dyDescent="0.3">
      <c r="A1334" t="s">
        <v>146</v>
      </c>
      <c r="B1334" t="s">
        <v>230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92</v>
      </c>
      <c r="R1334">
        <v>813</v>
      </c>
      <c r="S1334">
        <v>54</v>
      </c>
      <c r="T1334">
        <v>76</v>
      </c>
      <c r="U1334">
        <v>438</v>
      </c>
    </row>
    <row r="1335" spans="1:21" hidden="1" x14ac:dyDescent="0.3">
      <c r="A1335" t="s">
        <v>146</v>
      </c>
      <c r="B1335" t="s">
        <v>450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92</v>
      </c>
      <c r="R1335">
        <v>679</v>
      </c>
      <c r="S1335">
        <v>63</v>
      </c>
      <c r="T1335">
        <v>36</v>
      </c>
      <c r="U1335">
        <v>225</v>
      </c>
    </row>
    <row r="1336" spans="1:21" hidden="1" x14ac:dyDescent="0.3">
      <c r="A1336" t="s">
        <v>146</v>
      </c>
      <c r="B1336" t="s">
        <v>387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102</v>
      </c>
      <c r="R1336">
        <v>357</v>
      </c>
      <c r="S1336">
        <v>41</v>
      </c>
      <c r="T1336">
        <v>60</v>
      </c>
      <c r="U1336">
        <v>206</v>
      </c>
    </row>
    <row r="1337" spans="1:21" hidden="1" x14ac:dyDescent="0.3">
      <c r="A1337" t="s">
        <v>146</v>
      </c>
      <c r="B1337" t="s">
        <v>216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68</v>
      </c>
      <c r="R1337">
        <v>587</v>
      </c>
      <c r="S1337">
        <v>316</v>
      </c>
      <c r="T1337">
        <v>12</v>
      </c>
      <c r="U1337">
        <v>166</v>
      </c>
    </row>
    <row r="1338" spans="1:21" hidden="1" x14ac:dyDescent="0.3">
      <c r="A1338" t="s">
        <v>146</v>
      </c>
      <c r="B1338" t="s">
        <v>217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106</v>
      </c>
      <c r="R1338">
        <v>130</v>
      </c>
      <c r="S1338">
        <v>-99</v>
      </c>
      <c r="T1338">
        <v>-99</v>
      </c>
      <c r="U1338">
        <v>-99</v>
      </c>
    </row>
    <row r="1339" spans="1:21" hidden="1" x14ac:dyDescent="0.3">
      <c r="A1339" t="s">
        <v>146</v>
      </c>
      <c r="B1339" t="s">
        <v>219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80</v>
      </c>
      <c r="R1339">
        <v>794</v>
      </c>
      <c r="S1339">
        <v>22</v>
      </c>
      <c r="T1339">
        <v>174</v>
      </c>
      <c r="U1339">
        <v>1169</v>
      </c>
    </row>
    <row r="1340" spans="1:21" hidden="1" x14ac:dyDescent="0.3">
      <c r="A1340" t="s">
        <v>146</v>
      </c>
      <c r="B1340" t="s">
        <v>220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-99</v>
      </c>
      <c r="R1340">
        <v>-99</v>
      </c>
      <c r="S1340">
        <v>14</v>
      </c>
      <c r="T1340">
        <v>244</v>
      </c>
      <c r="U1340">
        <v>1371</v>
      </c>
    </row>
    <row r="1341" spans="1:21" hidden="1" x14ac:dyDescent="0.3">
      <c r="A1341" t="s">
        <v>146</v>
      </c>
      <c r="B1341" t="s">
        <v>221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86</v>
      </c>
      <c r="R1341">
        <v>398</v>
      </c>
      <c r="S1341">
        <v>14</v>
      </c>
      <c r="T1341">
        <v>330</v>
      </c>
      <c r="U1341">
        <v>1083</v>
      </c>
    </row>
    <row r="1342" spans="1:21" hidden="1" x14ac:dyDescent="0.3">
      <c r="A1342" t="s">
        <v>146</v>
      </c>
      <c r="B1342" t="s">
        <v>222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132</v>
      </c>
      <c r="R1342">
        <v>191</v>
      </c>
      <c r="S1342">
        <v>14</v>
      </c>
      <c r="T1342">
        <v>130</v>
      </c>
      <c r="U1342">
        <v>905</v>
      </c>
    </row>
    <row r="1343" spans="1:21" hidden="1" x14ac:dyDescent="0.3">
      <c r="A1343" t="s">
        <v>146</v>
      </c>
      <c r="B1343" t="s">
        <v>223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14</v>
      </c>
      <c r="T1343">
        <v>170</v>
      </c>
      <c r="U1343">
        <v>1157</v>
      </c>
    </row>
    <row r="1344" spans="1:21" hidden="1" x14ac:dyDescent="0.3">
      <c r="A1344" t="s">
        <v>164</v>
      </c>
      <c r="B1344" t="s">
        <v>208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hidden="1" x14ac:dyDescent="0.3">
      <c r="A1345" t="s">
        <v>164</v>
      </c>
      <c r="B1345" t="s">
        <v>196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104</v>
      </c>
      <c r="R1345">
        <v>160</v>
      </c>
      <c r="S1345">
        <v>-99</v>
      </c>
      <c r="T1345">
        <v>-99</v>
      </c>
      <c r="U1345">
        <v>-99</v>
      </c>
    </row>
    <row r="1346" spans="1:21" hidden="1" x14ac:dyDescent="0.3">
      <c r="A1346" t="s">
        <v>164</v>
      </c>
      <c r="B1346" t="s">
        <v>212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158</v>
      </c>
      <c r="R1346">
        <v>102</v>
      </c>
      <c r="S1346">
        <v>-99</v>
      </c>
      <c r="T1346">
        <v>-99</v>
      </c>
      <c r="U1346">
        <v>-99</v>
      </c>
    </row>
    <row r="1347" spans="1:21" hidden="1" x14ac:dyDescent="0.3">
      <c r="A1347" t="s">
        <v>164</v>
      </c>
      <c r="B1347" t="s">
        <v>214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hidden="1" x14ac:dyDescent="0.3">
      <c r="A1348" t="s">
        <v>164</v>
      </c>
      <c r="B1348" t="s">
        <v>202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hidden="1" x14ac:dyDescent="0.3">
      <c r="A1349" t="s">
        <v>164</v>
      </c>
      <c r="B1349" t="s">
        <v>203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hidden="1" x14ac:dyDescent="0.3">
      <c r="A1350" t="s">
        <v>164</v>
      </c>
      <c r="B1350" t="s">
        <v>205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hidden="1" x14ac:dyDescent="0.3">
      <c r="A1351" t="s">
        <v>164</v>
      </c>
      <c r="B1351" t="s">
        <v>216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184</v>
      </c>
      <c r="R1351">
        <v>113</v>
      </c>
      <c r="S1351">
        <v>-99</v>
      </c>
      <c r="T1351">
        <v>-99</v>
      </c>
      <c r="U1351">
        <v>-99</v>
      </c>
    </row>
    <row r="1352" spans="1:21" hidden="1" x14ac:dyDescent="0.3">
      <c r="A1352" t="s">
        <v>164</v>
      </c>
      <c r="B1352" t="s">
        <v>217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136</v>
      </c>
      <c r="R1352">
        <v>89</v>
      </c>
      <c r="S1352">
        <v>81</v>
      </c>
      <c r="T1352">
        <v>62</v>
      </c>
      <c r="U1352">
        <v>943</v>
      </c>
    </row>
    <row r="1353" spans="1:21" hidden="1" x14ac:dyDescent="0.3">
      <c r="A1353" t="s">
        <v>164</v>
      </c>
      <c r="B1353" t="s">
        <v>219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182</v>
      </c>
      <c r="R1353">
        <v>86</v>
      </c>
      <c r="S1353">
        <v>10</v>
      </c>
      <c r="T1353">
        <v>194</v>
      </c>
      <c r="U1353">
        <v>940</v>
      </c>
    </row>
    <row r="1354" spans="1:21" hidden="1" x14ac:dyDescent="0.3">
      <c r="A1354" t="s">
        <v>164</v>
      </c>
      <c r="B1354" t="s">
        <v>220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50</v>
      </c>
      <c r="R1354">
        <v>237</v>
      </c>
      <c r="S1354">
        <v>14</v>
      </c>
      <c r="T1354">
        <v>186</v>
      </c>
      <c r="U1354">
        <v>1234</v>
      </c>
    </row>
    <row r="1355" spans="1:21" hidden="1" x14ac:dyDescent="0.3">
      <c r="A1355" t="s">
        <v>164</v>
      </c>
      <c r="B1355" t="s">
        <v>221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180</v>
      </c>
      <c r="R1355">
        <v>114</v>
      </c>
      <c r="S1355">
        <v>369</v>
      </c>
      <c r="T1355">
        <v>22</v>
      </c>
      <c r="U1355">
        <v>525</v>
      </c>
    </row>
    <row r="1356" spans="1:21" hidden="1" x14ac:dyDescent="0.3">
      <c r="A1356" t="s">
        <v>164</v>
      </c>
      <c r="B1356" t="s">
        <v>222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114</v>
      </c>
      <c r="R1356">
        <v>230</v>
      </c>
      <c r="S1356">
        <v>36</v>
      </c>
      <c r="T1356">
        <v>64</v>
      </c>
      <c r="U1356">
        <v>587</v>
      </c>
    </row>
    <row r="1357" spans="1:21" hidden="1" x14ac:dyDescent="0.3">
      <c r="A1357" t="s">
        <v>165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224</v>
      </c>
      <c r="R1357">
        <v>152</v>
      </c>
      <c r="S1357">
        <v>340</v>
      </c>
      <c r="T1357">
        <v>20</v>
      </c>
      <c r="U1357">
        <v>367</v>
      </c>
    </row>
    <row r="1358" spans="1:21" hidden="1" x14ac:dyDescent="0.3">
      <c r="A1358" t="s">
        <v>165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180</v>
      </c>
      <c r="R1358">
        <v>57</v>
      </c>
      <c r="S1358">
        <v>-99</v>
      </c>
      <c r="T1358">
        <v>-99</v>
      </c>
      <c r="U1358">
        <v>-99</v>
      </c>
    </row>
    <row r="1359" spans="1:21" hidden="1" x14ac:dyDescent="0.3">
      <c r="A1359" t="s">
        <v>165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116</v>
      </c>
      <c r="R1359">
        <v>130</v>
      </c>
      <c r="S1359">
        <v>-99</v>
      </c>
      <c r="T1359">
        <v>-99</v>
      </c>
      <c r="U1359">
        <v>-99</v>
      </c>
    </row>
    <row r="1360" spans="1:21" hidden="1" x14ac:dyDescent="0.3">
      <c r="A1360" t="s">
        <v>165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108</v>
      </c>
      <c r="R1360">
        <v>94</v>
      </c>
      <c r="S1360">
        <v>-99</v>
      </c>
      <c r="T1360">
        <v>-99</v>
      </c>
      <c r="U1360">
        <v>-99</v>
      </c>
    </row>
    <row r="1361" spans="1:21" hidden="1" x14ac:dyDescent="0.3">
      <c r="A1361" t="s">
        <v>165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128</v>
      </c>
      <c r="R1361">
        <v>108</v>
      </c>
      <c r="S1361">
        <v>-99</v>
      </c>
      <c r="T1361">
        <v>-99</v>
      </c>
      <c r="U1361">
        <v>-99</v>
      </c>
    </row>
    <row r="1362" spans="1:21" hidden="1" x14ac:dyDescent="0.3">
      <c r="A1362" t="s">
        <v>165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82</v>
      </c>
      <c r="R1362">
        <v>332</v>
      </c>
      <c r="S1362">
        <v>-99</v>
      </c>
      <c r="T1362">
        <v>-99</v>
      </c>
      <c r="U1362">
        <v>-99</v>
      </c>
    </row>
    <row r="1363" spans="1:21" hidden="1" x14ac:dyDescent="0.3">
      <c r="A1363" t="s">
        <v>165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hidden="1" x14ac:dyDescent="0.3">
      <c r="A1364" t="s">
        <v>165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94</v>
      </c>
      <c r="R1364">
        <v>94</v>
      </c>
      <c r="S1364">
        <v>-99</v>
      </c>
      <c r="T1364">
        <v>-99</v>
      </c>
      <c r="U1364">
        <v>-99</v>
      </c>
    </row>
    <row r="1365" spans="1:21" hidden="1" x14ac:dyDescent="0.3">
      <c r="A1365" t="s">
        <v>165</v>
      </c>
      <c r="B1365" t="s">
        <v>219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76</v>
      </c>
      <c r="R1365">
        <v>200</v>
      </c>
      <c r="S1365">
        <v>-99</v>
      </c>
      <c r="T1365">
        <v>-99</v>
      </c>
      <c r="U1365">
        <v>-99</v>
      </c>
    </row>
    <row r="1366" spans="1:21" hidden="1" x14ac:dyDescent="0.3">
      <c r="A1366" t="s">
        <v>165</v>
      </c>
      <c r="B1366" t="s">
        <v>220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216</v>
      </c>
      <c r="R1366">
        <v>112</v>
      </c>
      <c r="S1366">
        <v>85</v>
      </c>
      <c r="T1366">
        <v>80</v>
      </c>
      <c r="U1366">
        <v>472</v>
      </c>
    </row>
    <row r="1367" spans="1:21" hidden="1" x14ac:dyDescent="0.3">
      <c r="A1367" t="s">
        <v>165</v>
      </c>
      <c r="B1367" t="s">
        <v>221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166</v>
      </c>
      <c r="R1367">
        <v>260</v>
      </c>
      <c r="S1367">
        <v>-99</v>
      </c>
      <c r="T1367">
        <v>-99</v>
      </c>
      <c r="U1367">
        <v>-99</v>
      </c>
    </row>
    <row r="1368" spans="1:21" hidden="1" x14ac:dyDescent="0.3">
      <c r="A1368" t="s">
        <v>165</v>
      </c>
      <c r="B1368" t="s">
        <v>222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58</v>
      </c>
      <c r="R1368">
        <v>117</v>
      </c>
      <c r="S1368">
        <v>-99</v>
      </c>
      <c r="T1368">
        <v>-99</v>
      </c>
      <c r="U1368">
        <v>-99</v>
      </c>
    </row>
    <row r="1369" spans="1:21" hidden="1" x14ac:dyDescent="0.3">
      <c r="A1369" t="s">
        <v>165</v>
      </c>
      <c r="B1369" t="s">
        <v>223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112</v>
      </c>
      <c r="R1369">
        <v>233</v>
      </c>
      <c r="S1369">
        <v>-99</v>
      </c>
      <c r="T1369">
        <v>-99</v>
      </c>
      <c r="U1369">
        <v>-99</v>
      </c>
    </row>
    <row r="1370" spans="1:21" hidden="1" x14ac:dyDescent="0.3">
      <c r="A1370" t="s">
        <v>166</v>
      </c>
      <c r="B1370" t="s">
        <v>208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hidden="1" x14ac:dyDescent="0.3">
      <c r="A1371" t="s">
        <v>166</v>
      </c>
      <c r="B1371" t="s">
        <v>196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100</v>
      </c>
      <c r="R1371">
        <v>130</v>
      </c>
      <c r="S1371">
        <v>71</v>
      </c>
      <c r="T1371">
        <v>78</v>
      </c>
      <c r="U1371">
        <v>689</v>
      </c>
    </row>
    <row r="1372" spans="1:21" hidden="1" x14ac:dyDescent="0.3">
      <c r="A1372" t="s">
        <v>166</v>
      </c>
      <c r="B1372" t="s">
        <v>212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72</v>
      </c>
      <c r="R1372">
        <v>456</v>
      </c>
      <c r="S1372">
        <v>0</v>
      </c>
      <c r="T1372">
        <v>136</v>
      </c>
      <c r="U1372">
        <v>944</v>
      </c>
    </row>
    <row r="1373" spans="1:21" hidden="1" x14ac:dyDescent="0.3">
      <c r="A1373" t="s">
        <v>166</v>
      </c>
      <c r="B1373" t="s">
        <v>214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20</v>
      </c>
      <c r="T1373">
        <v>168</v>
      </c>
      <c r="U1373">
        <v>1089</v>
      </c>
    </row>
    <row r="1374" spans="1:21" hidden="1" x14ac:dyDescent="0.3">
      <c r="A1374" t="s">
        <v>166</v>
      </c>
      <c r="B1374" t="s">
        <v>202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198</v>
      </c>
      <c r="R1374">
        <v>130</v>
      </c>
      <c r="S1374">
        <v>41</v>
      </c>
      <c r="T1374">
        <v>88</v>
      </c>
      <c r="U1374">
        <v>504</v>
      </c>
    </row>
    <row r="1375" spans="1:21" hidden="1" x14ac:dyDescent="0.3">
      <c r="A1375" t="s">
        <v>166</v>
      </c>
      <c r="B1375" t="s">
        <v>203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12</v>
      </c>
      <c r="R1375">
        <v>434</v>
      </c>
      <c r="S1375">
        <v>10</v>
      </c>
      <c r="T1375">
        <v>164</v>
      </c>
      <c r="U1375">
        <v>922</v>
      </c>
    </row>
    <row r="1376" spans="1:21" hidden="1" x14ac:dyDescent="0.3">
      <c r="A1376" t="s">
        <v>166</v>
      </c>
      <c r="B1376" t="s">
        <v>205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164</v>
      </c>
      <c r="R1376">
        <v>135</v>
      </c>
      <c r="S1376">
        <v>72</v>
      </c>
      <c r="T1376">
        <v>34</v>
      </c>
      <c r="U1376">
        <v>206</v>
      </c>
    </row>
    <row r="1377" spans="1:21" hidden="1" x14ac:dyDescent="0.3">
      <c r="A1377" t="s">
        <v>166</v>
      </c>
      <c r="B1377" t="s">
        <v>216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26</v>
      </c>
      <c r="R1377">
        <v>357</v>
      </c>
      <c r="S1377">
        <v>177</v>
      </c>
      <c r="T1377">
        <v>76</v>
      </c>
      <c r="U1377">
        <v>552</v>
      </c>
    </row>
    <row r="1378" spans="1:21" hidden="1" x14ac:dyDescent="0.3">
      <c r="A1378" t="s">
        <v>166</v>
      </c>
      <c r="B1378" t="s">
        <v>217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-99</v>
      </c>
      <c r="R1378">
        <v>-99</v>
      </c>
      <c r="S1378">
        <v>14</v>
      </c>
      <c r="T1378">
        <v>54</v>
      </c>
      <c r="U1378">
        <v>637</v>
      </c>
    </row>
    <row r="1379" spans="1:21" hidden="1" x14ac:dyDescent="0.3">
      <c r="A1379" t="s">
        <v>166</v>
      </c>
      <c r="B1379" t="s">
        <v>219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172</v>
      </c>
      <c r="R1379">
        <v>200</v>
      </c>
      <c r="S1379">
        <v>665</v>
      </c>
      <c r="T1379">
        <v>30</v>
      </c>
      <c r="U1379">
        <v>402</v>
      </c>
    </row>
    <row r="1380" spans="1:21" hidden="1" x14ac:dyDescent="0.3">
      <c r="A1380" t="s">
        <v>166</v>
      </c>
      <c r="B1380" t="s">
        <v>220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102</v>
      </c>
      <c r="R1380">
        <v>461</v>
      </c>
      <c r="S1380">
        <v>67</v>
      </c>
      <c r="T1380">
        <v>46</v>
      </c>
      <c r="U1380">
        <v>921</v>
      </c>
    </row>
    <row r="1381" spans="1:21" hidden="1" x14ac:dyDescent="0.3">
      <c r="A1381" t="s">
        <v>147</v>
      </c>
      <c r="B1381" t="s">
        <v>208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hidden="1" x14ac:dyDescent="0.3">
      <c r="A1382" t="s">
        <v>147</v>
      </c>
      <c r="B1382" t="s">
        <v>196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136</v>
      </c>
      <c r="R1382">
        <v>216</v>
      </c>
      <c r="S1382">
        <v>-99</v>
      </c>
      <c r="T1382">
        <v>-99</v>
      </c>
      <c r="U1382">
        <v>-99</v>
      </c>
    </row>
    <row r="1383" spans="1:21" hidden="1" x14ac:dyDescent="0.3">
      <c r="A1383" t="s">
        <v>147</v>
      </c>
      <c r="B1383" t="s">
        <v>212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136</v>
      </c>
      <c r="R1383">
        <v>219</v>
      </c>
      <c r="S1383">
        <v>-99</v>
      </c>
      <c r="T1383">
        <v>-99</v>
      </c>
      <c r="U1383">
        <v>-99</v>
      </c>
    </row>
    <row r="1384" spans="1:21" hidden="1" x14ac:dyDescent="0.3">
      <c r="A1384" t="s">
        <v>147</v>
      </c>
      <c r="B1384" t="s">
        <v>214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hidden="1" x14ac:dyDescent="0.3">
      <c r="A1385" t="s">
        <v>147</v>
      </c>
      <c r="B1385" t="s">
        <v>202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66</v>
      </c>
      <c r="R1385">
        <v>470</v>
      </c>
      <c r="S1385">
        <v>-99</v>
      </c>
      <c r="T1385">
        <v>-99</v>
      </c>
      <c r="U1385">
        <v>-99</v>
      </c>
    </row>
    <row r="1386" spans="1:21" hidden="1" x14ac:dyDescent="0.3">
      <c r="A1386" t="s">
        <v>147</v>
      </c>
      <c r="B1386" t="s">
        <v>203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96</v>
      </c>
      <c r="R1386">
        <v>316</v>
      </c>
      <c r="S1386">
        <v>-99</v>
      </c>
      <c r="T1386">
        <v>-99</v>
      </c>
      <c r="U1386">
        <v>-99</v>
      </c>
    </row>
    <row r="1387" spans="1:21" hidden="1" x14ac:dyDescent="0.3">
      <c r="A1387" t="s">
        <v>147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236</v>
      </c>
      <c r="R1387">
        <v>280</v>
      </c>
      <c r="S1387">
        <v>291</v>
      </c>
      <c r="T1387">
        <v>74</v>
      </c>
      <c r="U1387">
        <v>742</v>
      </c>
    </row>
    <row r="1388" spans="1:21" hidden="1" x14ac:dyDescent="0.3">
      <c r="A1388" t="s">
        <v>147</v>
      </c>
      <c r="B1388" t="s">
        <v>389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168</v>
      </c>
      <c r="R1388">
        <v>149</v>
      </c>
      <c r="S1388">
        <v>270</v>
      </c>
      <c r="T1388">
        <v>4</v>
      </c>
      <c r="U1388">
        <v>81</v>
      </c>
    </row>
    <row r="1389" spans="1:21" hidden="1" x14ac:dyDescent="0.3">
      <c r="A1389" t="s">
        <v>147</v>
      </c>
      <c r="B1389" t="s">
        <v>245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182</v>
      </c>
      <c r="R1389">
        <v>139</v>
      </c>
      <c r="S1389">
        <v>-99</v>
      </c>
      <c r="T1389">
        <v>-99</v>
      </c>
      <c r="U1389">
        <v>-99</v>
      </c>
    </row>
    <row r="1390" spans="1:21" hidden="1" x14ac:dyDescent="0.3">
      <c r="A1390" t="s">
        <v>147</v>
      </c>
      <c r="B1390" t="s">
        <v>230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204</v>
      </c>
      <c r="R1390">
        <v>134</v>
      </c>
      <c r="S1390">
        <v>-99</v>
      </c>
      <c r="T1390">
        <v>-99</v>
      </c>
      <c r="U1390">
        <v>-99</v>
      </c>
    </row>
    <row r="1391" spans="1:21" hidden="1" x14ac:dyDescent="0.3">
      <c r="A1391" t="s">
        <v>147</v>
      </c>
      <c r="B1391" t="s">
        <v>261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208</v>
      </c>
      <c r="R1391">
        <v>103</v>
      </c>
      <c r="S1391">
        <v>-99</v>
      </c>
      <c r="T1391">
        <v>-99</v>
      </c>
      <c r="U1391">
        <v>-99</v>
      </c>
    </row>
    <row r="1392" spans="1:21" hidden="1" x14ac:dyDescent="0.3">
      <c r="A1392" t="s">
        <v>147</v>
      </c>
      <c r="B1392" t="s">
        <v>216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130</v>
      </c>
      <c r="R1392">
        <v>133</v>
      </c>
      <c r="S1392">
        <v>136</v>
      </c>
      <c r="T1392">
        <v>12</v>
      </c>
      <c r="U1392">
        <v>240</v>
      </c>
    </row>
    <row r="1393" spans="1:21" hidden="1" x14ac:dyDescent="0.3">
      <c r="A1393" t="s">
        <v>147</v>
      </c>
      <c r="B1393" t="s">
        <v>461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84</v>
      </c>
      <c r="R1393">
        <v>188</v>
      </c>
      <c r="S1393">
        <v>-99</v>
      </c>
      <c r="T1393">
        <v>-99</v>
      </c>
      <c r="U1393">
        <v>-99</v>
      </c>
    </row>
    <row r="1394" spans="1:21" hidden="1" x14ac:dyDescent="0.3">
      <c r="A1394" t="s">
        <v>147</v>
      </c>
      <c r="B1394" t="s">
        <v>217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122</v>
      </c>
      <c r="R1394">
        <v>85</v>
      </c>
      <c r="S1394">
        <v>-99</v>
      </c>
      <c r="T1394">
        <v>-99</v>
      </c>
      <c r="U1394">
        <v>-99</v>
      </c>
    </row>
    <row r="1395" spans="1:21" hidden="1" x14ac:dyDescent="0.3">
      <c r="A1395" t="s">
        <v>147</v>
      </c>
      <c r="B1395" t="s">
        <v>451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154</v>
      </c>
      <c r="R1395">
        <v>80</v>
      </c>
      <c r="S1395">
        <v>-99</v>
      </c>
      <c r="T1395">
        <v>-99</v>
      </c>
      <c r="U1395">
        <v>-99</v>
      </c>
    </row>
    <row r="1396" spans="1:21" hidden="1" x14ac:dyDescent="0.3">
      <c r="A1396" t="s">
        <v>147</v>
      </c>
      <c r="B1396" t="s">
        <v>218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126</v>
      </c>
      <c r="R1396">
        <v>85</v>
      </c>
      <c r="S1396">
        <v>-99</v>
      </c>
      <c r="T1396">
        <v>-99</v>
      </c>
      <c r="U1396">
        <v>-99</v>
      </c>
    </row>
    <row r="1397" spans="1:21" hidden="1" x14ac:dyDescent="0.3">
      <c r="A1397" t="s">
        <v>147</v>
      </c>
      <c r="B1397" t="s">
        <v>219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98</v>
      </c>
      <c r="R1397">
        <v>114</v>
      </c>
      <c r="S1397">
        <v>-99</v>
      </c>
      <c r="T1397">
        <v>-99</v>
      </c>
      <c r="U1397">
        <v>-99</v>
      </c>
    </row>
    <row r="1398" spans="1:21" hidden="1" x14ac:dyDescent="0.3">
      <c r="A1398" t="s">
        <v>147</v>
      </c>
      <c r="B1398" t="s">
        <v>220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218</v>
      </c>
      <c r="R1398">
        <v>225</v>
      </c>
      <c r="S1398">
        <v>-99</v>
      </c>
      <c r="T1398">
        <v>-99</v>
      </c>
      <c r="U1398">
        <v>-99</v>
      </c>
    </row>
    <row r="1399" spans="1:21" hidden="1" x14ac:dyDescent="0.3">
      <c r="A1399" t="s">
        <v>147</v>
      </c>
      <c r="B1399" t="s">
        <v>423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204</v>
      </c>
      <c r="R1399">
        <v>76</v>
      </c>
      <c r="S1399">
        <v>-99</v>
      </c>
      <c r="T1399">
        <v>-99</v>
      </c>
      <c r="U1399">
        <v>-99</v>
      </c>
    </row>
    <row r="1400" spans="1:21" hidden="1" x14ac:dyDescent="0.3">
      <c r="A1400" t="s">
        <v>147</v>
      </c>
      <c r="B1400" t="s">
        <v>253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238</v>
      </c>
      <c r="R1400">
        <v>95</v>
      </c>
      <c r="S1400">
        <v>64</v>
      </c>
      <c r="T1400">
        <v>4</v>
      </c>
      <c r="U1400">
        <v>54</v>
      </c>
    </row>
    <row r="1401" spans="1:21" hidden="1" x14ac:dyDescent="0.3">
      <c r="A1401" t="s">
        <v>147</v>
      </c>
      <c r="B1401" t="s">
        <v>254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256</v>
      </c>
      <c r="R1401">
        <v>106</v>
      </c>
      <c r="S1401">
        <v>63</v>
      </c>
      <c r="T1401">
        <v>30</v>
      </c>
      <c r="U1401">
        <v>273</v>
      </c>
    </row>
    <row r="1402" spans="1:21" hidden="1" x14ac:dyDescent="0.3">
      <c r="A1402" t="s">
        <v>147</v>
      </c>
      <c r="B1402" t="s">
        <v>221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276</v>
      </c>
      <c r="R1402">
        <v>100</v>
      </c>
      <c r="S1402">
        <v>85</v>
      </c>
      <c r="T1402">
        <v>20</v>
      </c>
      <c r="U1402">
        <v>420</v>
      </c>
    </row>
    <row r="1403" spans="1:21" hidden="1" x14ac:dyDescent="0.3">
      <c r="A1403" t="s">
        <v>147</v>
      </c>
      <c r="B1403" t="s">
        <v>428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346</v>
      </c>
      <c r="R1403">
        <v>64</v>
      </c>
      <c r="S1403">
        <v>82</v>
      </c>
      <c r="T1403">
        <v>28</v>
      </c>
      <c r="U1403">
        <v>389</v>
      </c>
    </row>
    <row r="1404" spans="1:21" hidden="1" x14ac:dyDescent="0.3">
      <c r="A1404" t="s">
        <v>147</v>
      </c>
      <c r="B1404" t="s">
        <v>425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314</v>
      </c>
      <c r="R1404">
        <v>70</v>
      </c>
      <c r="S1404">
        <v>200</v>
      </c>
      <c r="T1404">
        <v>38</v>
      </c>
      <c r="U1404">
        <v>269</v>
      </c>
    </row>
    <row r="1405" spans="1:21" hidden="1" x14ac:dyDescent="0.3">
      <c r="A1405" t="s">
        <v>147</v>
      </c>
      <c r="B1405" t="s">
        <v>244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360</v>
      </c>
      <c r="R1405">
        <v>58</v>
      </c>
      <c r="S1405">
        <v>162</v>
      </c>
      <c r="T1405">
        <v>100</v>
      </c>
      <c r="U1405">
        <v>332</v>
      </c>
    </row>
    <row r="1406" spans="1:21" hidden="1" x14ac:dyDescent="0.3">
      <c r="A1406" t="s">
        <v>147</v>
      </c>
      <c r="B1406" t="s">
        <v>222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360</v>
      </c>
      <c r="R1406">
        <v>50</v>
      </c>
      <c r="S1406">
        <v>28</v>
      </c>
      <c r="T1406">
        <v>92</v>
      </c>
      <c r="U1406">
        <v>478</v>
      </c>
    </row>
    <row r="1407" spans="1:21" hidden="1" x14ac:dyDescent="0.3">
      <c r="A1407" t="s">
        <v>147</v>
      </c>
      <c r="B1407" t="s">
        <v>462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360</v>
      </c>
      <c r="R1407">
        <v>64</v>
      </c>
      <c r="S1407">
        <v>76</v>
      </c>
      <c r="T1407">
        <v>168</v>
      </c>
      <c r="U1407">
        <v>772</v>
      </c>
    </row>
    <row r="1408" spans="1:21" hidden="1" x14ac:dyDescent="0.3">
      <c r="A1408" t="s">
        <v>147</v>
      </c>
      <c r="B1408" t="s">
        <v>223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360</v>
      </c>
      <c r="R1408">
        <v>108</v>
      </c>
      <c r="S1408">
        <v>117</v>
      </c>
      <c r="T1408">
        <v>158</v>
      </c>
      <c r="U1408">
        <v>829</v>
      </c>
    </row>
    <row r="1409" spans="1:21" hidden="1" x14ac:dyDescent="0.3">
      <c r="A1409" t="s">
        <v>147</v>
      </c>
      <c r="B1409" t="s">
        <v>267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360</v>
      </c>
      <c r="R1409">
        <v>76</v>
      </c>
      <c r="S1409">
        <v>90</v>
      </c>
      <c r="T1409">
        <v>110</v>
      </c>
      <c r="U1409">
        <v>822</v>
      </c>
    </row>
    <row r="1410" spans="1:21" hidden="1" x14ac:dyDescent="0.3">
      <c r="A1410" t="s">
        <v>148</v>
      </c>
      <c r="B1410" t="s">
        <v>208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hidden="1" x14ac:dyDescent="0.3">
      <c r="A1411" t="s">
        <v>148</v>
      </c>
      <c r="B1411" t="s">
        <v>196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hidden="1" x14ac:dyDescent="0.3">
      <c r="A1412" t="s">
        <v>148</v>
      </c>
      <c r="B1412" t="s">
        <v>212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-99</v>
      </c>
      <c r="R1412">
        <v>-99</v>
      </c>
      <c r="S1412">
        <v>40</v>
      </c>
      <c r="T1412">
        <v>74</v>
      </c>
      <c r="U1412">
        <v>493</v>
      </c>
    </row>
    <row r="1413" spans="1:21" hidden="1" x14ac:dyDescent="0.3">
      <c r="A1413" t="s">
        <v>148</v>
      </c>
      <c r="B1413" t="s">
        <v>373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95</v>
      </c>
      <c r="T1413">
        <v>74</v>
      </c>
      <c r="U1413">
        <v>950</v>
      </c>
    </row>
    <row r="1414" spans="1:21" hidden="1" x14ac:dyDescent="0.3">
      <c r="A1414" t="s">
        <v>148</v>
      </c>
      <c r="B1414" t="s">
        <v>287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151</v>
      </c>
      <c r="T1414">
        <v>58</v>
      </c>
      <c r="U1414">
        <v>702</v>
      </c>
    </row>
    <row r="1415" spans="1:21" hidden="1" x14ac:dyDescent="0.3">
      <c r="A1415" t="s">
        <v>148</v>
      </c>
      <c r="B1415" t="s">
        <v>214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hidden="1" x14ac:dyDescent="0.3">
      <c r="A1416" t="s">
        <v>148</v>
      </c>
      <c r="B1416" t="s">
        <v>202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hidden="1" x14ac:dyDescent="0.3">
      <c r="A1417" t="s">
        <v>148</v>
      </c>
      <c r="B1417" t="s">
        <v>380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22</v>
      </c>
      <c r="T1417">
        <v>94</v>
      </c>
      <c r="U1417">
        <v>708</v>
      </c>
    </row>
    <row r="1418" spans="1:21" hidden="1" x14ac:dyDescent="0.3">
      <c r="A1418" t="s">
        <v>148</v>
      </c>
      <c r="B1418" t="s">
        <v>371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10</v>
      </c>
      <c r="T1418">
        <v>84</v>
      </c>
      <c r="U1418">
        <v>613</v>
      </c>
    </row>
    <row r="1419" spans="1:21" hidden="1" x14ac:dyDescent="0.3">
      <c r="A1419" t="s">
        <v>148</v>
      </c>
      <c r="B1419" t="s">
        <v>203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20</v>
      </c>
      <c r="T1419">
        <v>68</v>
      </c>
      <c r="U1419">
        <v>608</v>
      </c>
    </row>
    <row r="1420" spans="1:21" hidden="1" x14ac:dyDescent="0.3">
      <c r="A1420" t="s">
        <v>148</v>
      </c>
      <c r="B1420" t="s">
        <v>379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82</v>
      </c>
      <c r="T1420">
        <v>80</v>
      </c>
      <c r="U1420">
        <v>801</v>
      </c>
    </row>
    <row r="1421" spans="1:21" hidden="1" x14ac:dyDescent="0.3">
      <c r="A1421" t="s">
        <v>148</v>
      </c>
      <c r="B1421" t="s">
        <v>205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10</v>
      </c>
      <c r="T1421">
        <v>90</v>
      </c>
      <c r="U1421">
        <v>1171</v>
      </c>
    </row>
    <row r="1422" spans="1:21" hidden="1" x14ac:dyDescent="0.3">
      <c r="A1422" t="s">
        <v>148</v>
      </c>
      <c r="B1422" t="s">
        <v>266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-99</v>
      </c>
      <c r="R1422">
        <v>-99</v>
      </c>
      <c r="S1422">
        <v>14</v>
      </c>
      <c r="T1422">
        <v>138</v>
      </c>
      <c r="U1422">
        <v>742</v>
      </c>
    </row>
    <row r="1423" spans="1:21" hidden="1" x14ac:dyDescent="0.3">
      <c r="A1423" t="s">
        <v>148</v>
      </c>
      <c r="B1423" t="s">
        <v>217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94</v>
      </c>
      <c r="R1423">
        <v>187</v>
      </c>
      <c r="S1423">
        <v>60</v>
      </c>
      <c r="T1423">
        <v>64</v>
      </c>
      <c r="U1423">
        <v>849</v>
      </c>
    </row>
    <row r="1424" spans="1:21" hidden="1" x14ac:dyDescent="0.3">
      <c r="A1424" t="s">
        <v>148</v>
      </c>
      <c r="B1424" t="s">
        <v>382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70</v>
      </c>
      <c r="R1424">
        <v>219</v>
      </c>
      <c r="S1424">
        <v>32</v>
      </c>
      <c r="T1424">
        <v>54</v>
      </c>
      <c r="U1424">
        <v>1437</v>
      </c>
    </row>
    <row r="1425" spans="1:21" hidden="1" x14ac:dyDescent="0.3">
      <c r="A1425" t="s">
        <v>148</v>
      </c>
      <c r="B1425" t="s">
        <v>219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50</v>
      </c>
      <c r="R1425">
        <v>456</v>
      </c>
      <c r="S1425">
        <v>202</v>
      </c>
      <c r="T1425">
        <v>28</v>
      </c>
      <c r="U1425">
        <v>507</v>
      </c>
    </row>
    <row r="1426" spans="1:21" hidden="1" x14ac:dyDescent="0.3">
      <c r="A1426" t="s">
        <v>167</v>
      </c>
      <c r="B1426" t="s">
        <v>196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hidden="1" x14ac:dyDescent="0.3">
      <c r="A1427" t="s">
        <v>167</v>
      </c>
      <c r="B1427" t="s">
        <v>212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hidden="1" x14ac:dyDescent="0.3">
      <c r="A1428" t="s">
        <v>167</v>
      </c>
      <c r="B1428" t="s">
        <v>214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hidden="1" x14ac:dyDescent="0.3">
      <c r="A1429" t="s">
        <v>167</v>
      </c>
      <c r="B1429" t="s">
        <v>460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201</v>
      </c>
      <c r="T1429">
        <v>24</v>
      </c>
      <c r="U1429">
        <v>239</v>
      </c>
    </row>
    <row r="1430" spans="1:21" hidden="1" x14ac:dyDescent="0.3">
      <c r="A1430" t="s">
        <v>167</v>
      </c>
      <c r="B1430" t="s">
        <v>308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138</v>
      </c>
      <c r="R1430">
        <v>282</v>
      </c>
      <c r="S1430">
        <v>-99</v>
      </c>
      <c r="T1430">
        <v>-99</v>
      </c>
      <c r="U1430">
        <v>-99</v>
      </c>
    </row>
    <row r="1431" spans="1:21" hidden="1" x14ac:dyDescent="0.3">
      <c r="A1431" t="s">
        <v>167</v>
      </c>
      <c r="B1431" t="s">
        <v>198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132</v>
      </c>
      <c r="R1431">
        <v>98</v>
      </c>
      <c r="S1431">
        <v>-99</v>
      </c>
      <c r="T1431">
        <v>-99</v>
      </c>
      <c r="U1431">
        <v>-99</v>
      </c>
    </row>
    <row r="1432" spans="1:21" hidden="1" x14ac:dyDescent="0.3">
      <c r="A1432" t="s">
        <v>167</v>
      </c>
      <c r="B1432" t="s">
        <v>202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-99</v>
      </c>
      <c r="R1432">
        <v>-99</v>
      </c>
      <c r="S1432">
        <v>-99</v>
      </c>
      <c r="T1432">
        <v>-99</v>
      </c>
      <c r="U1432">
        <v>-99</v>
      </c>
    </row>
    <row r="1433" spans="1:21" hidden="1" x14ac:dyDescent="0.3">
      <c r="A1433" t="s">
        <v>167</v>
      </c>
      <c r="B1433" t="s">
        <v>203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hidden="1" x14ac:dyDescent="0.3">
      <c r="A1434" t="s">
        <v>167</v>
      </c>
      <c r="B1434" t="s">
        <v>205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hidden="1" x14ac:dyDescent="0.3">
      <c r="A1435" t="s">
        <v>167</v>
      </c>
      <c r="B1435" t="s">
        <v>216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-99</v>
      </c>
      <c r="R1435">
        <v>-99</v>
      </c>
      <c r="S1435">
        <v>-99</v>
      </c>
      <c r="T1435">
        <v>-99</v>
      </c>
      <c r="U1435">
        <v>-99</v>
      </c>
    </row>
    <row r="1436" spans="1:21" hidden="1" x14ac:dyDescent="0.3">
      <c r="A1436" t="s">
        <v>167</v>
      </c>
      <c r="B1436" t="s">
        <v>217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hidden="1" x14ac:dyDescent="0.3">
      <c r="A1437" t="s">
        <v>167</v>
      </c>
      <c r="B1437" t="s">
        <v>219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hidden="1" x14ac:dyDescent="0.3">
      <c r="A1438" t="s">
        <v>167</v>
      </c>
      <c r="B1438" t="s">
        <v>220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hidden="1" x14ac:dyDescent="0.3">
      <c r="A1439" t="s">
        <v>167</v>
      </c>
      <c r="B1439" t="s">
        <v>221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hidden="1" x14ac:dyDescent="0.3">
      <c r="A1440" t="s">
        <v>167</v>
      </c>
      <c r="B1440" t="s">
        <v>222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hidden="1" x14ac:dyDescent="0.3">
      <c r="A1441" t="s">
        <v>168</v>
      </c>
      <c r="B1441" t="s">
        <v>196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hidden="1" x14ac:dyDescent="0.3">
      <c r="A1442" t="s">
        <v>168</v>
      </c>
      <c r="B1442" t="s">
        <v>212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-99</v>
      </c>
      <c r="R1442">
        <v>-99</v>
      </c>
      <c r="S1442">
        <v>-99</v>
      </c>
      <c r="T1442">
        <v>-99</v>
      </c>
      <c r="U1442">
        <v>-99</v>
      </c>
    </row>
    <row r="1443" spans="1:21" hidden="1" x14ac:dyDescent="0.3">
      <c r="A1443" t="s">
        <v>168</v>
      </c>
      <c r="B1443" t="s">
        <v>214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hidden="1" x14ac:dyDescent="0.3">
      <c r="A1444" t="s">
        <v>168</v>
      </c>
      <c r="B1444" t="s">
        <v>202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hidden="1" x14ac:dyDescent="0.3">
      <c r="A1445" t="s">
        <v>168</v>
      </c>
      <c r="B1445" t="s">
        <v>203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hidden="1" x14ac:dyDescent="0.3">
      <c r="A1446" t="s">
        <v>168</v>
      </c>
      <c r="B1446" t="s">
        <v>472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58</v>
      </c>
      <c r="R1446">
        <v>361</v>
      </c>
      <c r="S1446">
        <v>106</v>
      </c>
      <c r="T1446">
        <v>32</v>
      </c>
      <c r="U1446">
        <v>718</v>
      </c>
    </row>
    <row r="1447" spans="1:21" hidden="1" x14ac:dyDescent="0.3">
      <c r="A1447" t="s">
        <v>168</v>
      </c>
      <c r="B1447" t="s">
        <v>205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68</v>
      </c>
      <c r="R1447">
        <v>316</v>
      </c>
      <c r="S1447">
        <v>-99</v>
      </c>
      <c r="T1447">
        <v>-99</v>
      </c>
      <c r="U1447">
        <v>-99</v>
      </c>
    </row>
    <row r="1448" spans="1:21" hidden="1" x14ac:dyDescent="0.3">
      <c r="A1448" t="s">
        <v>168</v>
      </c>
      <c r="B1448" t="s">
        <v>352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56</v>
      </c>
      <c r="R1448">
        <v>240</v>
      </c>
      <c r="S1448">
        <v>335</v>
      </c>
      <c r="T1448">
        <v>10</v>
      </c>
      <c r="U1448">
        <v>216</v>
      </c>
    </row>
    <row r="1449" spans="1:21" hidden="1" x14ac:dyDescent="0.3">
      <c r="A1449" t="s">
        <v>168</v>
      </c>
      <c r="B1449" t="s">
        <v>469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136</v>
      </c>
      <c r="T1449">
        <v>38</v>
      </c>
      <c r="U1449">
        <v>682</v>
      </c>
    </row>
    <row r="1450" spans="1:21" hidden="1" x14ac:dyDescent="0.3">
      <c r="A1450" t="s">
        <v>168</v>
      </c>
      <c r="B1450" t="s">
        <v>216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-99</v>
      </c>
      <c r="R1450">
        <v>-99</v>
      </c>
      <c r="S1450">
        <v>86</v>
      </c>
      <c r="T1450">
        <v>32</v>
      </c>
      <c r="U1450">
        <v>729</v>
      </c>
    </row>
    <row r="1451" spans="1:21" hidden="1" x14ac:dyDescent="0.3">
      <c r="A1451" t="s">
        <v>168</v>
      </c>
      <c r="B1451" t="s">
        <v>217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122</v>
      </c>
      <c r="R1451">
        <v>153</v>
      </c>
      <c r="S1451">
        <v>124</v>
      </c>
      <c r="T1451">
        <v>4</v>
      </c>
      <c r="U1451">
        <v>112</v>
      </c>
    </row>
    <row r="1452" spans="1:21" hidden="1" x14ac:dyDescent="0.3">
      <c r="A1452" t="s">
        <v>168</v>
      </c>
      <c r="B1452" t="s">
        <v>416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92</v>
      </c>
      <c r="T1452">
        <v>52</v>
      </c>
      <c r="U1452">
        <v>937</v>
      </c>
    </row>
    <row r="1453" spans="1:21" hidden="1" x14ac:dyDescent="0.3">
      <c r="A1453" t="s">
        <v>168</v>
      </c>
      <c r="B1453" t="s">
        <v>219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112</v>
      </c>
      <c r="R1453">
        <v>143</v>
      </c>
      <c r="S1453">
        <v>275</v>
      </c>
      <c r="T1453">
        <v>6</v>
      </c>
      <c r="U1453">
        <v>255</v>
      </c>
    </row>
    <row r="1454" spans="1:21" hidden="1" x14ac:dyDescent="0.3">
      <c r="A1454" t="s">
        <v>168</v>
      </c>
      <c r="B1454" t="s">
        <v>220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98</v>
      </c>
      <c r="R1454">
        <v>269</v>
      </c>
      <c r="S1454">
        <v>-99</v>
      </c>
      <c r="T1454">
        <v>-99</v>
      </c>
      <c r="U1454">
        <v>-99</v>
      </c>
    </row>
    <row r="1455" spans="1:21" hidden="1" x14ac:dyDescent="0.3">
      <c r="A1455" t="s">
        <v>168</v>
      </c>
      <c r="B1455" t="s">
        <v>221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132</v>
      </c>
      <c r="R1455">
        <v>152</v>
      </c>
      <c r="S1455">
        <v>220</v>
      </c>
      <c r="T1455">
        <v>68</v>
      </c>
      <c r="U1455">
        <v>769</v>
      </c>
    </row>
    <row r="1456" spans="1:21" hidden="1" x14ac:dyDescent="0.3">
      <c r="A1456" t="s">
        <v>149</v>
      </c>
      <c r="B1456" t="s">
        <v>208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96</v>
      </c>
      <c r="R1456">
        <v>50</v>
      </c>
      <c r="S1456">
        <v>58</v>
      </c>
      <c r="T1456">
        <v>40</v>
      </c>
      <c r="U1456">
        <v>617</v>
      </c>
    </row>
    <row r="1457" spans="1:21" hidden="1" x14ac:dyDescent="0.3">
      <c r="A1457" t="s">
        <v>149</v>
      </c>
      <c r="B1457" t="s">
        <v>196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184</v>
      </c>
      <c r="R1457">
        <v>151</v>
      </c>
      <c r="S1457">
        <v>-99</v>
      </c>
      <c r="T1457">
        <v>-99</v>
      </c>
      <c r="U1457">
        <v>-99</v>
      </c>
    </row>
    <row r="1458" spans="1:21" hidden="1" x14ac:dyDescent="0.3">
      <c r="A1458" t="s">
        <v>149</v>
      </c>
      <c r="B1458" t="s">
        <v>212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332</v>
      </c>
      <c r="R1458">
        <v>110</v>
      </c>
      <c r="S1458">
        <v>-99</v>
      </c>
      <c r="T1458">
        <v>-99</v>
      </c>
      <c r="U1458">
        <v>-99</v>
      </c>
    </row>
    <row r="1459" spans="1:21" hidden="1" x14ac:dyDescent="0.3">
      <c r="A1459" t="s">
        <v>149</v>
      </c>
      <c r="B1459" t="s">
        <v>214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198</v>
      </c>
      <c r="R1459">
        <v>170</v>
      </c>
      <c r="S1459">
        <v>-99</v>
      </c>
      <c r="T1459">
        <v>-99</v>
      </c>
      <c r="U1459">
        <v>-99</v>
      </c>
    </row>
    <row r="1460" spans="1:21" hidden="1" x14ac:dyDescent="0.3">
      <c r="A1460" t="s">
        <v>149</v>
      </c>
      <c r="B1460" t="s">
        <v>202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314</v>
      </c>
      <c r="R1460">
        <v>94</v>
      </c>
      <c r="S1460">
        <v>-99</v>
      </c>
      <c r="T1460">
        <v>-99</v>
      </c>
      <c r="U1460">
        <v>-99</v>
      </c>
    </row>
    <row r="1461" spans="1:21" hidden="1" x14ac:dyDescent="0.3">
      <c r="A1461" t="s">
        <v>149</v>
      </c>
      <c r="B1461" t="s">
        <v>203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268</v>
      </c>
      <c r="R1461">
        <v>242</v>
      </c>
      <c r="S1461">
        <v>-99</v>
      </c>
      <c r="T1461">
        <v>-99</v>
      </c>
      <c r="U1461">
        <v>-99</v>
      </c>
    </row>
    <row r="1462" spans="1:21" hidden="1" x14ac:dyDescent="0.3">
      <c r="A1462" t="s">
        <v>149</v>
      </c>
      <c r="B1462" t="s">
        <v>205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348</v>
      </c>
      <c r="R1462">
        <v>181</v>
      </c>
      <c r="S1462">
        <v>-99</v>
      </c>
      <c r="T1462">
        <v>-99</v>
      </c>
      <c r="U1462">
        <v>-99</v>
      </c>
    </row>
    <row r="1463" spans="1:21" hidden="1" x14ac:dyDescent="0.3">
      <c r="A1463" t="s">
        <v>149</v>
      </c>
      <c r="B1463" t="s">
        <v>207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1</v>
      </c>
      <c r="Q1463">
        <v>244</v>
      </c>
      <c r="R1463">
        <v>60</v>
      </c>
      <c r="S1463">
        <v>-99</v>
      </c>
      <c r="T1463">
        <v>-99</v>
      </c>
      <c r="U1463">
        <v>-99</v>
      </c>
    </row>
    <row r="1464" spans="1:21" hidden="1" x14ac:dyDescent="0.3">
      <c r="A1464" t="s">
        <v>149</v>
      </c>
      <c r="B1464" t="s">
        <v>420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1</v>
      </c>
      <c r="Q1464">
        <v>236</v>
      </c>
      <c r="R1464">
        <v>60</v>
      </c>
      <c r="S1464">
        <v>-99</v>
      </c>
      <c r="T1464">
        <v>-99</v>
      </c>
      <c r="U1464">
        <v>-99</v>
      </c>
    </row>
    <row r="1465" spans="1:21" hidden="1" x14ac:dyDescent="0.3">
      <c r="A1465" t="s">
        <v>149</v>
      </c>
      <c r="B1465" t="s">
        <v>216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276</v>
      </c>
      <c r="R1465">
        <v>58</v>
      </c>
      <c r="S1465">
        <v>533</v>
      </c>
      <c r="T1465">
        <v>2</v>
      </c>
      <c r="U1465">
        <v>45</v>
      </c>
    </row>
    <row r="1466" spans="1:21" hidden="1" x14ac:dyDescent="0.3">
      <c r="A1466" t="s">
        <v>149</v>
      </c>
      <c r="B1466" t="s">
        <v>298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284</v>
      </c>
      <c r="R1466">
        <v>20</v>
      </c>
      <c r="S1466">
        <v>-99</v>
      </c>
      <c r="T1466">
        <v>-99</v>
      </c>
      <c r="U1466">
        <v>-99</v>
      </c>
    </row>
    <row r="1467" spans="1:21" hidden="1" x14ac:dyDescent="0.3">
      <c r="A1467" t="s">
        <v>149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360</v>
      </c>
      <c r="R1467">
        <v>63</v>
      </c>
      <c r="S1467">
        <v>30</v>
      </c>
      <c r="T1467">
        <v>68</v>
      </c>
      <c r="U1467">
        <v>806</v>
      </c>
    </row>
    <row r="1468" spans="1:21" hidden="1" x14ac:dyDescent="0.3">
      <c r="A1468" t="s">
        <v>149</v>
      </c>
      <c r="B1468" t="s">
        <v>452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360</v>
      </c>
      <c r="R1468">
        <v>70</v>
      </c>
      <c r="S1468">
        <v>60</v>
      </c>
      <c r="T1468">
        <v>70</v>
      </c>
      <c r="U1468">
        <v>884</v>
      </c>
    </row>
    <row r="1469" spans="1:21" hidden="1" x14ac:dyDescent="0.3">
      <c r="A1469" t="s">
        <v>149</v>
      </c>
      <c r="B1469" t="s">
        <v>430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360</v>
      </c>
      <c r="R1469">
        <v>86</v>
      </c>
      <c r="S1469">
        <v>60</v>
      </c>
      <c r="T1469">
        <v>62</v>
      </c>
      <c r="U1469">
        <v>781</v>
      </c>
    </row>
    <row r="1470" spans="1:21" hidden="1" x14ac:dyDescent="0.3">
      <c r="A1470" t="s">
        <v>149</v>
      </c>
      <c r="B1470" t="s">
        <v>374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360</v>
      </c>
      <c r="R1470">
        <v>58</v>
      </c>
      <c r="S1470">
        <v>54</v>
      </c>
      <c r="T1470">
        <v>38</v>
      </c>
      <c r="U1470">
        <v>691</v>
      </c>
    </row>
    <row r="1471" spans="1:21" hidden="1" x14ac:dyDescent="0.3">
      <c r="A1471" t="s">
        <v>149</v>
      </c>
      <c r="B1471" t="s">
        <v>218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360</v>
      </c>
      <c r="R1471">
        <v>70</v>
      </c>
      <c r="S1471">
        <v>-99</v>
      </c>
      <c r="T1471">
        <v>-99</v>
      </c>
      <c r="U1471">
        <v>-99</v>
      </c>
    </row>
    <row r="1472" spans="1:21" hidden="1" x14ac:dyDescent="0.3">
      <c r="A1472" t="s">
        <v>149</v>
      </c>
      <c r="B1472" t="s">
        <v>416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360</v>
      </c>
      <c r="R1472">
        <v>78</v>
      </c>
      <c r="S1472">
        <v>-99</v>
      </c>
      <c r="T1472">
        <v>-99</v>
      </c>
      <c r="U1472">
        <v>-99</v>
      </c>
    </row>
    <row r="1473" spans="1:21" hidden="1" x14ac:dyDescent="0.3">
      <c r="A1473" t="s">
        <v>149</v>
      </c>
      <c r="B1473" t="s">
        <v>344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360</v>
      </c>
      <c r="R1473">
        <v>58</v>
      </c>
      <c r="S1473">
        <v>-99</v>
      </c>
      <c r="T1473">
        <v>-99</v>
      </c>
      <c r="U1473">
        <v>-99</v>
      </c>
    </row>
    <row r="1474" spans="1:21" hidden="1" x14ac:dyDescent="0.3">
      <c r="A1474" t="s">
        <v>149</v>
      </c>
      <c r="B1474" t="s">
        <v>394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360</v>
      </c>
      <c r="R1474">
        <v>71</v>
      </c>
      <c r="S1474">
        <v>40</v>
      </c>
      <c r="T1474">
        <v>18</v>
      </c>
      <c r="U1474">
        <v>436</v>
      </c>
    </row>
    <row r="1475" spans="1:21" hidden="1" x14ac:dyDescent="0.3">
      <c r="A1475" t="s">
        <v>149</v>
      </c>
      <c r="B1475" t="s">
        <v>396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360</v>
      </c>
      <c r="R1475">
        <v>80</v>
      </c>
      <c r="S1475">
        <v>-99</v>
      </c>
      <c r="T1475">
        <v>-99</v>
      </c>
      <c r="U1475">
        <v>-99</v>
      </c>
    </row>
    <row r="1476" spans="1:21" hidden="1" x14ac:dyDescent="0.3">
      <c r="A1476" t="s">
        <v>149</v>
      </c>
      <c r="B1476" t="s">
        <v>219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360</v>
      </c>
      <c r="R1476">
        <v>71</v>
      </c>
      <c r="S1476">
        <v>-99</v>
      </c>
      <c r="T1476">
        <v>-99</v>
      </c>
      <c r="U1476">
        <v>-99</v>
      </c>
    </row>
    <row r="1477" spans="1:21" hidden="1" x14ac:dyDescent="0.3">
      <c r="A1477" t="s">
        <v>149</v>
      </c>
      <c r="B1477" t="s">
        <v>220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346</v>
      </c>
      <c r="R1477">
        <v>58</v>
      </c>
      <c r="S1477">
        <v>330</v>
      </c>
      <c r="T1477">
        <v>12</v>
      </c>
      <c r="U1477">
        <v>151</v>
      </c>
    </row>
    <row r="1478" spans="1:21" hidden="1" x14ac:dyDescent="0.3">
      <c r="A1478" t="s">
        <v>149</v>
      </c>
      <c r="B1478" t="s">
        <v>221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246</v>
      </c>
      <c r="R1478">
        <v>54</v>
      </c>
      <c r="S1478">
        <v>-99</v>
      </c>
      <c r="T1478">
        <v>-99</v>
      </c>
      <c r="U1478">
        <v>-99</v>
      </c>
    </row>
    <row r="1479" spans="1:21" hidden="1" x14ac:dyDescent="0.3">
      <c r="A1479" t="s">
        <v>149</v>
      </c>
      <c r="B1479" t="s">
        <v>222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230</v>
      </c>
      <c r="R1479">
        <v>94</v>
      </c>
      <c r="S1479">
        <v>-99</v>
      </c>
      <c r="T1479">
        <v>-99</v>
      </c>
      <c r="U1479">
        <v>-99</v>
      </c>
    </row>
    <row r="1480" spans="1:21" hidden="1" x14ac:dyDescent="0.3">
      <c r="A1480" t="s">
        <v>149</v>
      </c>
      <c r="B1480" t="s">
        <v>223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100</v>
      </c>
      <c r="R1480">
        <v>57</v>
      </c>
      <c r="S1480">
        <v>-99</v>
      </c>
      <c r="T1480">
        <v>-99</v>
      </c>
      <c r="U1480">
        <v>-99</v>
      </c>
    </row>
    <row r="1481" spans="1:21" hidden="1" x14ac:dyDescent="0.3">
      <c r="A1481" t="s">
        <v>150</v>
      </c>
      <c r="B1481" t="s">
        <v>208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hidden="1" x14ac:dyDescent="0.3">
      <c r="A1482" t="s">
        <v>150</v>
      </c>
      <c r="B1482" t="s">
        <v>375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156</v>
      </c>
      <c r="T1482">
        <v>68</v>
      </c>
      <c r="U1482">
        <v>841</v>
      </c>
    </row>
    <row r="1483" spans="1:21" hidden="1" x14ac:dyDescent="0.3">
      <c r="A1483" t="s">
        <v>150</v>
      </c>
      <c r="B1483" t="s">
        <v>196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118</v>
      </c>
      <c r="R1483">
        <v>264</v>
      </c>
      <c r="S1483">
        <v>260</v>
      </c>
      <c r="T1483">
        <v>18</v>
      </c>
      <c r="U1483">
        <v>212</v>
      </c>
    </row>
    <row r="1484" spans="1:21" hidden="1" x14ac:dyDescent="0.3">
      <c r="A1484" t="s">
        <v>150</v>
      </c>
      <c r="B1484" t="s">
        <v>212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hidden="1" x14ac:dyDescent="0.3">
      <c r="A1485" t="s">
        <v>150</v>
      </c>
      <c r="B1485" t="s">
        <v>214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-99</v>
      </c>
      <c r="R1485">
        <v>-99</v>
      </c>
      <c r="S1485">
        <v>-99</v>
      </c>
      <c r="T1485">
        <v>-99</v>
      </c>
      <c r="U1485">
        <v>-99</v>
      </c>
    </row>
    <row r="1486" spans="1:21" hidden="1" x14ac:dyDescent="0.3">
      <c r="A1486" t="s">
        <v>150</v>
      </c>
      <c r="B1486" t="s">
        <v>202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hidden="1" x14ac:dyDescent="0.3">
      <c r="A1487" t="s">
        <v>150</v>
      </c>
      <c r="B1487" t="s">
        <v>203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158</v>
      </c>
      <c r="R1487">
        <v>260</v>
      </c>
      <c r="S1487">
        <v>78</v>
      </c>
      <c r="T1487">
        <v>8</v>
      </c>
      <c r="U1487">
        <v>85</v>
      </c>
    </row>
    <row r="1488" spans="1:21" hidden="1" x14ac:dyDescent="0.3">
      <c r="A1488" t="s">
        <v>150</v>
      </c>
      <c r="B1488" t="s">
        <v>205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200</v>
      </c>
      <c r="R1488">
        <v>78</v>
      </c>
      <c r="S1488">
        <v>130</v>
      </c>
      <c r="T1488">
        <v>18</v>
      </c>
      <c r="U1488">
        <v>214</v>
      </c>
    </row>
    <row r="1489" spans="1:21" hidden="1" x14ac:dyDescent="0.3">
      <c r="A1489" t="s">
        <v>150</v>
      </c>
      <c r="B1489" t="s">
        <v>216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34</v>
      </c>
      <c r="R1489">
        <v>589</v>
      </c>
      <c r="S1489">
        <v>-99</v>
      </c>
      <c r="T1489">
        <v>-99</v>
      </c>
      <c r="U1489">
        <v>-99</v>
      </c>
    </row>
    <row r="1490" spans="1:21" hidden="1" x14ac:dyDescent="0.3">
      <c r="A1490" t="s">
        <v>150</v>
      </c>
      <c r="B1490" t="s">
        <v>217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45</v>
      </c>
      <c r="T1490">
        <v>34</v>
      </c>
      <c r="U1490">
        <v>349</v>
      </c>
    </row>
    <row r="1491" spans="1:21" hidden="1" x14ac:dyDescent="0.3">
      <c r="A1491" t="s">
        <v>150</v>
      </c>
      <c r="B1491" t="s">
        <v>219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100</v>
      </c>
      <c r="R1491">
        <v>347</v>
      </c>
      <c r="S1491">
        <v>-99</v>
      </c>
      <c r="T1491">
        <v>-99</v>
      </c>
      <c r="U1491">
        <v>-99</v>
      </c>
    </row>
    <row r="1492" spans="1:21" hidden="1" x14ac:dyDescent="0.3">
      <c r="A1492" t="s">
        <v>125</v>
      </c>
      <c r="B1492" t="s">
        <v>208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hidden="1" x14ac:dyDescent="0.3">
      <c r="A1493" t="s">
        <v>125</v>
      </c>
      <c r="B1493" t="s">
        <v>196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hidden="1" x14ac:dyDescent="0.3">
      <c r="A1494" t="s">
        <v>125</v>
      </c>
      <c r="B1494" t="s">
        <v>212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hidden="1" x14ac:dyDescent="0.3">
      <c r="A1495" t="s">
        <v>125</v>
      </c>
      <c r="B1495" t="s">
        <v>214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hidden="1" x14ac:dyDescent="0.3">
      <c r="A1496" t="s">
        <v>125</v>
      </c>
      <c r="B1496" t="s">
        <v>202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-99</v>
      </c>
      <c r="R1496">
        <v>-99</v>
      </c>
      <c r="S1496">
        <v>-99</v>
      </c>
      <c r="T1496">
        <v>-99</v>
      </c>
      <c r="U1496">
        <v>-99</v>
      </c>
    </row>
    <row r="1497" spans="1:21" hidden="1" x14ac:dyDescent="0.3">
      <c r="A1497" t="s">
        <v>125</v>
      </c>
      <c r="B1497" t="s">
        <v>203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-99</v>
      </c>
      <c r="T1497">
        <v>-99</v>
      </c>
      <c r="U1497">
        <v>-99</v>
      </c>
    </row>
    <row r="1498" spans="1:21" hidden="1" x14ac:dyDescent="0.3">
      <c r="A1498" t="s">
        <v>125</v>
      </c>
      <c r="B1498" t="s">
        <v>417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126</v>
      </c>
      <c r="R1498">
        <v>184</v>
      </c>
      <c r="S1498">
        <v>544</v>
      </c>
      <c r="T1498">
        <v>16</v>
      </c>
      <c r="U1498">
        <v>341</v>
      </c>
    </row>
    <row r="1499" spans="1:21" hidden="1" x14ac:dyDescent="0.3">
      <c r="A1499" t="s">
        <v>125</v>
      </c>
      <c r="B1499" t="s">
        <v>205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62</v>
      </c>
      <c r="R1499">
        <v>295</v>
      </c>
      <c r="S1499">
        <v>-99</v>
      </c>
      <c r="T1499">
        <v>-99</v>
      </c>
      <c r="U1499">
        <v>-99</v>
      </c>
    </row>
    <row r="1500" spans="1:21" hidden="1" x14ac:dyDescent="0.3">
      <c r="A1500" t="s">
        <v>125</v>
      </c>
      <c r="B1500" t="s">
        <v>421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78</v>
      </c>
      <c r="R1500">
        <v>358</v>
      </c>
      <c r="S1500">
        <v>-99</v>
      </c>
      <c r="T1500">
        <v>-99</v>
      </c>
      <c r="U1500">
        <v>-99</v>
      </c>
    </row>
    <row r="1501" spans="1:21" hidden="1" x14ac:dyDescent="0.3">
      <c r="A1501" t="s">
        <v>125</v>
      </c>
      <c r="B1501" t="s">
        <v>316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54</v>
      </c>
      <c r="R1501">
        <v>424</v>
      </c>
      <c r="S1501">
        <v>127</v>
      </c>
      <c r="T1501">
        <v>8</v>
      </c>
      <c r="U1501">
        <v>94</v>
      </c>
    </row>
    <row r="1502" spans="1:21" hidden="1" x14ac:dyDescent="0.3">
      <c r="A1502" t="s">
        <v>125</v>
      </c>
      <c r="B1502" t="s">
        <v>450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98</v>
      </c>
      <c r="R1502">
        <v>288</v>
      </c>
      <c r="S1502">
        <v>164</v>
      </c>
      <c r="T1502">
        <v>10</v>
      </c>
      <c r="U1502">
        <v>94</v>
      </c>
    </row>
    <row r="1503" spans="1:21" hidden="1" x14ac:dyDescent="0.3">
      <c r="A1503" t="s">
        <v>125</v>
      </c>
      <c r="B1503" t="s">
        <v>216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360</v>
      </c>
      <c r="R1503">
        <v>120</v>
      </c>
      <c r="S1503">
        <v>-99</v>
      </c>
      <c r="T1503">
        <v>-99</v>
      </c>
      <c r="U1503">
        <v>-99</v>
      </c>
    </row>
    <row r="1504" spans="1:21" hidden="1" x14ac:dyDescent="0.3">
      <c r="A1504" t="s">
        <v>125</v>
      </c>
      <c r="B1504" t="s">
        <v>217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hidden="1" x14ac:dyDescent="0.3">
      <c r="A1505" t="s">
        <v>125</v>
      </c>
      <c r="B1505" t="s">
        <v>219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72</v>
      </c>
      <c r="R1505">
        <v>238</v>
      </c>
      <c r="S1505">
        <v>-99</v>
      </c>
      <c r="T1505">
        <v>-99</v>
      </c>
      <c r="U1505">
        <v>-99</v>
      </c>
    </row>
    <row r="1506" spans="1:21" hidden="1" x14ac:dyDescent="0.3">
      <c r="A1506" t="s">
        <v>125</v>
      </c>
      <c r="B1506" t="s">
        <v>363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-99</v>
      </c>
      <c r="R1506">
        <v>-99</v>
      </c>
      <c r="S1506">
        <v>63</v>
      </c>
      <c r="T1506">
        <v>68</v>
      </c>
      <c r="U1506">
        <v>913</v>
      </c>
    </row>
    <row r="1507" spans="1:21" hidden="1" x14ac:dyDescent="0.3">
      <c r="A1507" t="s">
        <v>125</v>
      </c>
      <c r="B1507" t="s">
        <v>220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84</v>
      </c>
      <c r="R1507">
        <v>269</v>
      </c>
      <c r="S1507">
        <v>67</v>
      </c>
      <c r="T1507">
        <v>60</v>
      </c>
      <c r="U1507">
        <v>820</v>
      </c>
    </row>
    <row r="1508" spans="1:21" hidden="1" x14ac:dyDescent="0.3">
      <c r="A1508" t="s">
        <v>125</v>
      </c>
      <c r="B1508" t="s">
        <v>407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82</v>
      </c>
      <c r="R1508">
        <v>339</v>
      </c>
      <c r="S1508">
        <v>222</v>
      </c>
      <c r="T1508">
        <v>24</v>
      </c>
      <c r="U1508">
        <v>264</v>
      </c>
    </row>
    <row r="1509" spans="1:21" hidden="1" x14ac:dyDescent="0.3">
      <c r="A1509" t="s">
        <v>125</v>
      </c>
      <c r="B1509" t="s">
        <v>221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68</v>
      </c>
      <c r="R1509">
        <v>320</v>
      </c>
      <c r="S1509">
        <v>292</v>
      </c>
      <c r="T1509">
        <v>36</v>
      </c>
      <c r="U1509">
        <v>130</v>
      </c>
    </row>
    <row r="1510" spans="1:21" hidden="1" x14ac:dyDescent="0.3">
      <c r="A1510" t="s">
        <v>125</v>
      </c>
      <c r="B1510" t="s">
        <v>403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80</v>
      </c>
      <c r="R1510">
        <v>308</v>
      </c>
      <c r="S1510">
        <v>-99</v>
      </c>
      <c r="T1510">
        <v>-99</v>
      </c>
      <c r="U1510">
        <v>-99</v>
      </c>
    </row>
    <row r="1511" spans="1:21" hidden="1" x14ac:dyDescent="0.3">
      <c r="A1511" t="s">
        <v>125</v>
      </c>
      <c r="B1511" t="s">
        <v>222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-99</v>
      </c>
      <c r="R1511">
        <v>-99</v>
      </c>
      <c r="S1511">
        <v>-99</v>
      </c>
      <c r="T1511">
        <v>-99</v>
      </c>
      <c r="U1511">
        <v>-99</v>
      </c>
    </row>
    <row r="1512" spans="1:21" hidden="1" x14ac:dyDescent="0.3">
      <c r="A1512" t="s">
        <v>169</v>
      </c>
      <c r="B1512" t="s">
        <v>208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hidden="1" x14ac:dyDescent="0.3">
      <c r="A1513" t="s">
        <v>169</v>
      </c>
      <c r="B1513" t="s">
        <v>196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hidden="1" x14ac:dyDescent="0.3">
      <c r="A1514" t="s">
        <v>169</v>
      </c>
      <c r="B1514" t="s">
        <v>212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hidden="1" x14ac:dyDescent="0.3">
      <c r="A1515" t="s">
        <v>169</v>
      </c>
      <c r="B1515" t="s">
        <v>214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286</v>
      </c>
      <c r="R1515">
        <v>281</v>
      </c>
      <c r="S1515">
        <v>-99</v>
      </c>
      <c r="T1515">
        <v>-99</v>
      </c>
      <c r="U1515">
        <v>-99</v>
      </c>
    </row>
    <row r="1516" spans="1:21" hidden="1" x14ac:dyDescent="0.3">
      <c r="A1516" t="s">
        <v>169</v>
      </c>
      <c r="B1516" t="s">
        <v>202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hidden="1" x14ac:dyDescent="0.3">
      <c r="A1517" t="s">
        <v>169</v>
      </c>
      <c r="B1517" t="s">
        <v>203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hidden="1" x14ac:dyDescent="0.3">
      <c r="A1518" t="s">
        <v>169</v>
      </c>
      <c r="B1518" t="s">
        <v>205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hidden="1" x14ac:dyDescent="0.3">
      <c r="A1519" t="s">
        <v>169</v>
      </c>
      <c r="B1519" t="s">
        <v>216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-99</v>
      </c>
      <c r="R1519">
        <v>-99</v>
      </c>
      <c r="S1519">
        <v>-99</v>
      </c>
      <c r="T1519">
        <v>-99</v>
      </c>
      <c r="U1519">
        <v>-99</v>
      </c>
    </row>
    <row r="1520" spans="1:21" hidden="1" x14ac:dyDescent="0.3">
      <c r="A1520" t="s">
        <v>169</v>
      </c>
      <c r="B1520" t="s">
        <v>217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hidden="1" x14ac:dyDescent="0.3">
      <c r="A1521" t="s">
        <v>169</v>
      </c>
      <c r="B1521" t="s">
        <v>219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hidden="1" x14ac:dyDescent="0.3">
      <c r="A1522" t="s">
        <v>169</v>
      </c>
      <c r="B1522" t="s">
        <v>220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-99</v>
      </c>
      <c r="R1522">
        <v>-99</v>
      </c>
      <c r="S1522">
        <v>-99</v>
      </c>
      <c r="T1522">
        <v>-99</v>
      </c>
      <c r="U1522">
        <v>-99</v>
      </c>
    </row>
    <row r="1523" spans="1:21" hidden="1" x14ac:dyDescent="0.3">
      <c r="A1523" t="s">
        <v>169</v>
      </c>
      <c r="B1523" t="s">
        <v>221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118</v>
      </c>
      <c r="R1523">
        <v>308</v>
      </c>
      <c r="S1523">
        <v>-99</v>
      </c>
      <c r="T1523">
        <v>-99</v>
      </c>
      <c r="U1523">
        <v>-99</v>
      </c>
    </row>
    <row r="1524" spans="1:21" hidden="1" x14ac:dyDescent="0.3">
      <c r="A1524" t="s">
        <v>169</v>
      </c>
      <c r="B1524" t="s">
        <v>222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68</v>
      </c>
      <c r="R1524">
        <v>64</v>
      </c>
      <c r="S1524">
        <v>-99</v>
      </c>
      <c r="T1524">
        <v>-99</v>
      </c>
      <c r="U1524">
        <v>-99</v>
      </c>
    </row>
    <row r="1525" spans="1:21" hidden="1" x14ac:dyDescent="0.3">
      <c r="A1525" t="s">
        <v>151</v>
      </c>
      <c r="B1525" t="s">
        <v>208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-99</v>
      </c>
      <c r="R1525">
        <v>-99</v>
      </c>
      <c r="S1525">
        <v>-99</v>
      </c>
      <c r="T1525">
        <v>-99</v>
      </c>
      <c r="U1525">
        <v>-99</v>
      </c>
    </row>
    <row r="1526" spans="1:21" hidden="1" x14ac:dyDescent="0.3">
      <c r="A1526" t="s">
        <v>151</v>
      </c>
      <c r="B1526" t="s">
        <v>196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120</v>
      </c>
      <c r="R1526">
        <v>215</v>
      </c>
      <c r="S1526">
        <v>-99</v>
      </c>
      <c r="T1526">
        <v>-99</v>
      </c>
      <c r="U1526">
        <v>-99</v>
      </c>
    </row>
    <row r="1527" spans="1:21" hidden="1" x14ac:dyDescent="0.3">
      <c r="A1527" t="s">
        <v>151</v>
      </c>
      <c r="B1527" t="s">
        <v>212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78</v>
      </c>
      <c r="R1527">
        <v>133</v>
      </c>
      <c r="S1527">
        <v>-99</v>
      </c>
      <c r="T1527">
        <v>-99</v>
      </c>
      <c r="U1527">
        <v>-99</v>
      </c>
    </row>
    <row r="1528" spans="1:21" hidden="1" x14ac:dyDescent="0.3">
      <c r="A1528" t="s">
        <v>151</v>
      </c>
      <c r="B1528" t="s">
        <v>214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hidden="1" x14ac:dyDescent="0.3">
      <c r="A1529" t="s">
        <v>151</v>
      </c>
      <c r="B1529" t="s">
        <v>202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hidden="1" x14ac:dyDescent="0.3">
      <c r="A1530" t="s">
        <v>151</v>
      </c>
      <c r="B1530" t="s">
        <v>203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80</v>
      </c>
      <c r="R1530">
        <v>99</v>
      </c>
      <c r="S1530">
        <v>-99</v>
      </c>
      <c r="T1530">
        <v>-99</v>
      </c>
      <c r="U1530">
        <v>-99</v>
      </c>
    </row>
    <row r="1531" spans="1:21" hidden="1" x14ac:dyDescent="0.3">
      <c r="A1531" t="s">
        <v>151</v>
      </c>
      <c r="B1531" t="s">
        <v>205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164</v>
      </c>
      <c r="R1531">
        <v>228</v>
      </c>
      <c r="S1531">
        <v>22</v>
      </c>
      <c r="T1531">
        <v>44</v>
      </c>
      <c r="U1531">
        <v>676</v>
      </c>
    </row>
    <row r="1532" spans="1:21" hidden="1" x14ac:dyDescent="0.3">
      <c r="A1532" t="s">
        <v>151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-99</v>
      </c>
      <c r="R1532">
        <v>-99</v>
      </c>
      <c r="S1532">
        <v>22</v>
      </c>
      <c r="T1532">
        <v>86</v>
      </c>
      <c r="U1532">
        <v>1495</v>
      </c>
    </row>
    <row r="1533" spans="1:21" hidden="1" x14ac:dyDescent="0.3">
      <c r="A1533" t="s">
        <v>151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128</v>
      </c>
      <c r="R1533">
        <v>240</v>
      </c>
      <c r="S1533">
        <v>28</v>
      </c>
      <c r="T1533">
        <v>144</v>
      </c>
      <c r="U1533">
        <v>934</v>
      </c>
    </row>
    <row r="1534" spans="1:21" hidden="1" x14ac:dyDescent="0.3">
      <c r="A1534" t="s">
        <v>151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272</v>
      </c>
      <c r="R1534">
        <v>80</v>
      </c>
      <c r="S1534">
        <v>-99</v>
      </c>
      <c r="T1534">
        <v>-99</v>
      </c>
      <c r="U1534">
        <v>-99</v>
      </c>
    </row>
    <row r="1535" spans="1:21" hidden="1" x14ac:dyDescent="0.3">
      <c r="A1535" t="s">
        <v>151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170</v>
      </c>
      <c r="R1535">
        <v>202</v>
      </c>
      <c r="S1535">
        <v>57</v>
      </c>
      <c r="T1535">
        <v>24</v>
      </c>
      <c r="U1535">
        <v>361</v>
      </c>
    </row>
    <row r="1536" spans="1:21" hidden="1" x14ac:dyDescent="0.3">
      <c r="A1536" t="s">
        <v>152</v>
      </c>
      <c r="B1536" t="s">
        <v>205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52</v>
      </c>
      <c r="R1536">
        <v>100</v>
      </c>
      <c r="S1536">
        <v>-99</v>
      </c>
      <c r="T1536">
        <v>-99</v>
      </c>
      <c r="U1536">
        <v>-99</v>
      </c>
    </row>
    <row r="1537" spans="1:21" hidden="1" x14ac:dyDescent="0.3">
      <c r="A1537" t="s">
        <v>152</v>
      </c>
      <c r="B1537" t="s">
        <v>216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134</v>
      </c>
      <c r="R1537">
        <v>212</v>
      </c>
      <c r="S1537">
        <v>172</v>
      </c>
      <c r="T1537">
        <v>10</v>
      </c>
      <c r="U1537">
        <v>192</v>
      </c>
    </row>
    <row r="1538" spans="1:21" hidden="1" x14ac:dyDescent="0.3">
      <c r="A1538" t="s">
        <v>152</v>
      </c>
      <c r="B1538" t="s">
        <v>266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186</v>
      </c>
      <c r="R1538">
        <v>106</v>
      </c>
      <c r="S1538">
        <v>-99</v>
      </c>
      <c r="T1538">
        <v>-99</v>
      </c>
      <c r="U1538">
        <v>-99</v>
      </c>
    </row>
    <row r="1539" spans="1:21" hidden="1" x14ac:dyDescent="0.3">
      <c r="A1539" t="s">
        <v>152</v>
      </c>
      <c r="B1539" t="s">
        <v>217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170</v>
      </c>
      <c r="R1539">
        <v>78</v>
      </c>
      <c r="S1539">
        <v>-99</v>
      </c>
      <c r="T1539">
        <v>-99</v>
      </c>
      <c r="U1539">
        <v>-99</v>
      </c>
    </row>
    <row r="1540" spans="1:21" hidden="1" x14ac:dyDescent="0.3">
      <c r="A1540" t="s">
        <v>152</v>
      </c>
      <c r="B1540" t="s">
        <v>394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128</v>
      </c>
      <c r="R1540">
        <v>0</v>
      </c>
      <c r="S1540">
        <v>-99</v>
      </c>
      <c r="T1540">
        <v>-99</v>
      </c>
      <c r="U1540">
        <v>-99</v>
      </c>
    </row>
    <row r="1541" spans="1:21" hidden="1" x14ac:dyDescent="0.3">
      <c r="A1541" t="s">
        <v>152</v>
      </c>
      <c r="B1541" t="s">
        <v>219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46</v>
      </c>
      <c r="R1541">
        <v>148</v>
      </c>
      <c r="S1541">
        <v>-99</v>
      </c>
      <c r="T1541">
        <v>-99</v>
      </c>
      <c r="U1541">
        <v>-99</v>
      </c>
    </row>
    <row r="1542" spans="1:21" hidden="1" x14ac:dyDescent="0.3">
      <c r="A1542" t="s">
        <v>152</v>
      </c>
      <c r="B1542" t="s">
        <v>220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80</v>
      </c>
      <c r="R1542">
        <v>163</v>
      </c>
      <c r="S1542">
        <v>20</v>
      </c>
      <c r="T1542">
        <v>122</v>
      </c>
      <c r="U1542">
        <v>1296</v>
      </c>
    </row>
    <row r="1543" spans="1:21" hidden="1" x14ac:dyDescent="0.3">
      <c r="A1543" t="s">
        <v>152</v>
      </c>
      <c r="B1543" t="s">
        <v>221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hidden="1" x14ac:dyDescent="0.3">
      <c r="A1544" t="s">
        <v>153</v>
      </c>
      <c r="B1544" t="s">
        <v>208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58</v>
      </c>
      <c r="R1544">
        <v>309</v>
      </c>
      <c r="S1544">
        <v>-99</v>
      </c>
      <c r="T1544">
        <v>-99</v>
      </c>
      <c r="U1544">
        <v>-99</v>
      </c>
    </row>
    <row r="1545" spans="1:21" hidden="1" x14ac:dyDescent="0.3">
      <c r="A1545" t="s">
        <v>153</v>
      </c>
      <c r="B1545" t="s">
        <v>196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96</v>
      </c>
      <c r="R1545">
        <v>190</v>
      </c>
      <c r="S1545">
        <v>177</v>
      </c>
      <c r="T1545">
        <v>12</v>
      </c>
      <c r="U1545">
        <v>824</v>
      </c>
    </row>
    <row r="1546" spans="1:21" hidden="1" x14ac:dyDescent="0.3">
      <c r="A1546" t="s">
        <v>153</v>
      </c>
      <c r="B1546" t="s">
        <v>212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-99</v>
      </c>
      <c r="R1546">
        <v>-99</v>
      </c>
      <c r="S1546">
        <v>-99</v>
      </c>
      <c r="T1546">
        <v>-99</v>
      </c>
      <c r="U1546">
        <v>-99</v>
      </c>
    </row>
    <row r="1547" spans="1:21" hidden="1" x14ac:dyDescent="0.3">
      <c r="A1547" t="s">
        <v>153</v>
      </c>
      <c r="B1547" t="s">
        <v>287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178</v>
      </c>
      <c r="R1547">
        <v>212</v>
      </c>
      <c r="S1547">
        <v>10</v>
      </c>
      <c r="T1547">
        <v>26</v>
      </c>
      <c r="U1547">
        <v>442</v>
      </c>
    </row>
    <row r="1548" spans="1:21" hidden="1" x14ac:dyDescent="0.3">
      <c r="A1548" t="s">
        <v>153</v>
      </c>
      <c r="B1548" t="s">
        <v>214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122</v>
      </c>
      <c r="R1548">
        <v>206</v>
      </c>
      <c r="S1548">
        <v>22</v>
      </c>
      <c r="T1548">
        <v>102</v>
      </c>
      <c r="U1548">
        <v>659</v>
      </c>
    </row>
    <row r="1549" spans="1:21" hidden="1" x14ac:dyDescent="0.3">
      <c r="A1549" t="s">
        <v>153</v>
      </c>
      <c r="B1549" t="s">
        <v>199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22</v>
      </c>
      <c r="R1549">
        <v>383</v>
      </c>
      <c r="S1549">
        <v>100</v>
      </c>
      <c r="T1549">
        <v>36</v>
      </c>
      <c r="U1549">
        <v>822</v>
      </c>
    </row>
    <row r="1550" spans="1:21" hidden="1" x14ac:dyDescent="0.3">
      <c r="A1550" t="s">
        <v>153</v>
      </c>
      <c r="B1550" t="s">
        <v>202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40</v>
      </c>
      <c r="R1550">
        <v>563</v>
      </c>
      <c r="S1550">
        <v>54</v>
      </c>
      <c r="T1550">
        <v>68</v>
      </c>
      <c r="U1550">
        <v>1194</v>
      </c>
    </row>
    <row r="1551" spans="1:21" hidden="1" x14ac:dyDescent="0.3">
      <c r="A1551" t="s">
        <v>153</v>
      </c>
      <c r="B1551" t="s">
        <v>440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78</v>
      </c>
      <c r="R1551">
        <v>502</v>
      </c>
      <c r="S1551">
        <v>36</v>
      </c>
      <c r="T1551">
        <v>88</v>
      </c>
      <c r="U1551">
        <v>872</v>
      </c>
    </row>
    <row r="1552" spans="1:21" hidden="1" x14ac:dyDescent="0.3">
      <c r="A1552" t="s">
        <v>153</v>
      </c>
      <c r="B1552" t="s">
        <v>203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124</v>
      </c>
      <c r="R1552">
        <v>173</v>
      </c>
      <c r="S1552">
        <v>0</v>
      </c>
      <c r="T1552">
        <v>94</v>
      </c>
      <c r="U1552">
        <v>1194</v>
      </c>
    </row>
    <row r="1553" spans="1:21" hidden="1" x14ac:dyDescent="0.3">
      <c r="A1553" t="s">
        <v>153</v>
      </c>
      <c r="B1553" t="s">
        <v>205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hidden="1" x14ac:dyDescent="0.3">
      <c r="A1554" t="s">
        <v>153</v>
      </c>
      <c r="B1554" t="s">
        <v>288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94</v>
      </c>
      <c r="R1554">
        <v>206</v>
      </c>
      <c r="S1554">
        <v>429</v>
      </c>
      <c r="T1554">
        <v>46</v>
      </c>
      <c r="U1554">
        <v>391</v>
      </c>
    </row>
    <row r="1555" spans="1:21" hidden="1" x14ac:dyDescent="0.3">
      <c r="A1555" t="s">
        <v>153</v>
      </c>
      <c r="B1555" t="s">
        <v>216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80</v>
      </c>
      <c r="R1555">
        <v>308</v>
      </c>
      <c r="S1555">
        <v>91</v>
      </c>
      <c r="T1555">
        <v>84</v>
      </c>
      <c r="U1555">
        <v>918</v>
      </c>
    </row>
    <row r="1556" spans="1:21" hidden="1" x14ac:dyDescent="0.3">
      <c r="A1556" t="s">
        <v>153</v>
      </c>
      <c r="B1556" t="s">
        <v>217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-99</v>
      </c>
      <c r="R1556">
        <v>-99</v>
      </c>
      <c r="S1556">
        <v>98</v>
      </c>
      <c r="T1556">
        <v>30</v>
      </c>
      <c r="U1556">
        <v>540</v>
      </c>
    </row>
    <row r="1557" spans="1:21" hidden="1" x14ac:dyDescent="0.3">
      <c r="A1557" t="s">
        <v>153</v>
      </c>
      <c r="B1557" t="s">
        <v>394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94</v>
      </c>
      <c r="T1557">
        <v>52</v>
      </c>
      <c r="U1557">
        <v>860</v>
      </c>
    </row>
    <row r="1558" spans="1:21" hidden="1" x14ac:dyDescent="0.3">
      <c r="A1558" t="s">
        <v>153</v>
      </c>
      <c r="B1558" t="s">
        <v>219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96</v>
      </c>
      <c r="R1558">
        <v>149</v>
      </c>
      <c r="S1558">
        <v>63</v>
      </c>
      <c r="T1558">
        <v>90</v>
      </c>
      <c r="U1558">
        <v>918</v>
      </c>
    </row>
    <row r="1559" spans="1:21" hidden="1" x14ac:dyDescent="0.3">
      <c r="A1559" t="s">
        <v>153</v>
      </c>
      <c r="B1559" t="s">
        <v>424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>
        <v>90</v>
      </c>
      <c r="T1559">
        <v>38</v>
      </c>
      <c r="U1559">
        <v>993</v>
      </c>
    </row>
    <row r="1560" spans="1:21" hidden="1" x14ac:dyDescent="0.3">
      <c r="A1560" t="s">
        <v>153</v>
      </c>
      <c r="B1560" t="s">
        <v>220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24</v>
      </c>
      <c r="R1560">
        <v>530</v>
      </c>
      <c r="S1560">
        <v>-99</v>
      </c>
      <c r="T1560">
        <v>-99</v>
      </c>
      <c r="U1560">
        <v>-99</v>
      </c>
    </row>
    <row r="1561" spans="1:21" hidden="1" x14ac:dyDescent="0.3">
      <c r="A1561" t="s">
        <v>153</v>
      </c>
      <c r="B1561" t="s">
        <v>221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hidden="1" x14ac:dyDescent="0.3">
      <c r="A1562" t="s">
        <v>153</v>
      </c>
      <c r="B1562" t="s">
        <v>222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hidden="1" x14ac:dyDescent="0.3">
      <c r="A1563" t="s">
        <v>153</v>
      </c>
      <c r="B1563" t="s">
        <v>223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126</v>
      </c>
      <c r="R1563">
        <v>190</v>
      </c>
      <c r="S1563">
        <v>-99</v>
      </c>
      <c r="T1563">
        <v>-99</v>
      </c>
      <c r="U1563">
        <v>-99</v>
      </c>
    </row>
    <row r="1564" spans="1:21" hidden="1" x14ac:dyDescent="0.3">
      <c r="A1564" t="s">
        <v>170</v>
      </c>
      <c r="B1564" t="s">
        <v>208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276</v>
      </c>
      <c r="T1564">
        <v>36</v>
      </c>
      <c r="U1564">
        <v>355</v>
      </c>
    </row>
    <row r="1565" spans="1:21" hidden="1" x14ac:dyDescent="0.3">
      <c r="A1565" t="s">
        <v>170</v>
      </c>
      <c r="B1565" t="s">
        <v>196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hidden="1" x14ac:dyDescent="0.3">
      <c r="A1566" t="s">
        <v>170</v>
      </c>
      <c r="B1566" t="s">
        <v>466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-99</v>
      </c>
      <c r="R1566">
        <v>-99</v>
      </c>
      <c r="S1566">
        <v>209</v>
      </c>
      <c r="T1566">
        <v>112</v>
      </c>
      <c r="U1566">
        <v>820</v>
      </c>
    </row>
    <row r="1567" spans="1:21" hidden="1" x14ac:dyDescent="0.3">
      <c r="A1567" t="s">
        <v>170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106</v>
      </c>
      <c r="R1567">
        <v>246</v>
      </c>
      <c r="S1567">
        <v>-99</v>
      </c>
      <c r="T1567">
        <v>-99</v>
      </c>
      <c r="U1567">
        <v>-99</v>
      </c>
    </row>
    <row r="1568" spans="1:21" hidden="1" x14ac:dyDescent="0.3">
      <c r="A1568" t="s">
        <v>170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108</v>
      </c>
      <c r="R1568">
        <v>291</v>
      </c>
      <c r="S1568">
        <v>20</v>
      </c>
      <c r="T1568">
        <v>66</v>
      </c>
      <c r="U1568">
        <v>885</v>
      </c>
    </row>
    <row r="1569" spans="1:21" hidden="1" x14ac:dyDescent="0.3">
      <c r="A1569" t="s">
        <v>170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124</v>
      </c>
      <c r="R1569">
        <v>139</v>
      </c>
      <c r="S1569">
        <v>50</v>
      </c>
      <c r="T1569">
        <v>58</v>
      </c>
      <c r="U1569">
        <v>372</v>
      </c>
    </row>
    <row r="1570" spans="1:21" hidden="1" x14ac:dyDescent="0.3">
      <c r="A1570" t="s">
        <v>170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52</v>
      </c>
      <c r="R1570">
        <v>238</v>
      </c>
      <c r="S1570">
        <v>-99</v>
      </c>
      <c r="T1570">
        <v>-99</v>
      </c>
      <c r="U1570">
        <v>-99</v>
      </c>
    </row>
    <row r="1571" spans="1:21" hidden="1" x14ac:dyDescent="0.3">
      <c r="A1571" t="s">
        <v>170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-99</v>
      </c>
      <c r="R1571">
        <v>-99</v>
      </c>
      <c r="S1571">
        <v>184</v>
      </c>
      <c r="T1571">
        <v>40</v>
      </c>
      <c r="U1571">
        <v>622</v>
      </c>
    </row>
    <row r="1572" spans="1:21" hidden="1" x14ac:dyDescent="0.3">
      <c r="A1572" t="s">
        <v>170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-99</v>
      </c>
      <c r="R1572">
        <v>-99</v>
      </c>
      <c r="S1572">
        <v>130</v>
      </c>
      <c r="T1572">
        <v>82</v>
      </c>
      <c r="U1572">
        <v>1004</v>
      </c>
    </row>
    <row r="1573" spans="1:21" hidden="1" x14ac:dyDescent="0.3">
      <c r="A1573" t="s">
        <v>170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94</v>
      </c>
      <c r="R1573">
        <v>106</v>
      </c>
      <c r="S1573">
        <v>10</v>
      </c>
      <c r="T1573">
        <v>44</v>
      </c>
      <c r="U1573">
        <v>380</v>
      </c>
    </row>
    <row r="1574" spans="1:21" hidden="1" x14ac:dyDescent="0.3">
      <c r="A1574" t="s">
        <v>170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50</v>
      </c>
      <c r="R1574">
        <v>663</v>
      </c>
      <c r="S1574">
        <v>120</v>
      </c>
      <c r="T1574">
        <v>74</v>
      </c>
      <c r="U1574">
        <v>1074</v>
      </c>
    </row>
    <row r="1575" spans="1:21" hidden="1" x14ac:dyDescent="0.3">
      <c r="A1575" t="s">
        <v>170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60</v>
      </c>
      <c r="R1575">
        <v>860</v>
      </c>
      <c r="S1575">
        <v>76</v>
      </c>
      <c r="T1575">
        <v>82</v>
      </c>
      <c r="U1575">
        <v>842</v>
      </c>
    </row>
    <row r="1576" spans="1:21" hidden="1" x14ac:dyDescent="0.3">
      <c r="A1576" t="s">
        <v>170</v>
      </c>
      <c r="B1576" t="s">
        <v>221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152</v>
      </c>
      <c r="R1576">
        <v>10</v>
      </c>
      <c r="S1576">
        <v>10</v>
      </c>
      <c r="T1576">
        <v>40</v>
      </c>
      <c r="U1576">
        <v>541</v>
      </c>
    </row>
    <row r="1577" spans="1:21" hidden="1" x14ac:dyDescent="0.3">
      <c r="A1577" t="s">
        <v>170</v>
      </c>
      <c r="B1577" t="s">
        <v>222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140</v>
      </c>
      <c r="R1577">
        <v>100</v>
      </c>
      <c r="S1577">
        <v>110</v>
      </c>
      <c r="T1577">
        <v>50</v>
      </c>
      <c r="U1577">
        <v>810</v>
      </c>
    </row>
    <row r="1578" spans="1:21" hidden="1" x14ac:dyDescent="0.3">
      <c r="A1578" t="s">
        <v>171</v>
      </c>
      <c r="B1578" t="s">
        <v>208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-99</v>
      </c>
      <c r="R1578">
        <v>-99</v>
      </c>
      <c r="S1578">
        <v>-99</v>
      </c>
      <c r="T1578">
        <v>-99</v>
      </c>
      <c r="U1578">
        <v>-99</v>
      </c>
    </row>
    <row r="1579" spans="1:21" hidden="1" x14ac:dyDescent="0.3">
      <c r="A1579" t="s">
        <v>171</v>
      </c>
      <c r="B1579" t="s">
        <v>196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hidden="1" x14ac:dyDescent="0.3">
      <c r="A1580" t="s">
        <v>171</v>
      </c>
      <c r="B1580" t="s">
        <v>214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89</v>
      </c>
      <c r="T1580">
        <v>38</v>
      </c>
      <c r="U1580">
        <v>684</v>
      </c>
    </row>
    <row r="1581" spans="1:21" hidden="1" x14ac:dyDescent="0.3">
      <c r="A1581" t="s">
        <v>171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92</v>
      </c>
      <c r="R1581">
        <v>350</v>
      </c>
      <c r="S1581">
        <v>-99</v>
      </c>
      <c r="T1581">
        <v>-99</v>
      </c>
      <c r="U1581">
        <v>-99</v>
      </c>
    </row>
    <row r="1582" spans="1:21" hidden="1" x14ac:dyDescent="0.3">
      <c r="A1582" t="s">
        <v>171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201</v>
      </c>
      <c r="T1582">
        <v>46</v>
      </c>
      <c r="U1582">
        <v>642</v>
      </c>
    </row>
    <row r="1583" spans="1:21" hidden="1" x14ac:dyDescent="0.3">
      <c r="A1583" t="s">
        <v>171</v>
      </c>
      <c r="B1583" t="s">
        <v>216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114</v>
      </c>
      <c r="R1583">
        <v>194</v>
      </c>
      <c r="S1583">
        <v>117</v>
      </c>
      <c r="T1583">
        <v>70</v>
      </c>
      <c r="U1583">
        <v>873</v>
      </c>
    </row>
    <row r="1584" spans="1:21" hidden="1" x14ac:dyDescent="0.3">
      <c r="A1584" t="s">
        <v>171</v>
      </c>
      <c r="B1584" t="s">
        <v>217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98</v>
      </c>
      <c r="R1584">
        <v>431</v>
      </c>
      <c r="S1584">
        <v>85</v>
      </c>
      <c r="T1584">
        <v>74</v>
      </c>
      <c r="U1584">
        <v>951</v>
      </c>
    </row>
    <row r="1585" spans="1:21" hidden="1" x14ac:dyDescent="0.3">
      <c r="A1585" t="s">
        <v>171</v>
      </c>
      <c r="B1585" t="s">
        <v>219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-99</v>
      </c>
      <c r="R1585">
        <v>-99</v>
      </c>
      <c r="S1585">
        <v>-99</v>
      </c>
      <c r="T1585">
        <v>-99</v>
      </c>
      <c r="U1585">
        <v>-99</v>
      </c>
    </row>
    <row r="1586" spans="1:21" hidden="1" x14ac:dyDescent="0.3">
      <c r="A1586" t="s">
        <v>171</v>
      </c>
      <c r="B1586" t="s">
        <v>220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110</v>
      </c>
      <c r="R1586">
        <v>151</v>
      </c>
      <c r="S1586">
        <v>-99</v>
      </c>
      <c r="T1586">
        <v>-99</v>
      </c>
      <c r="U1586">
        <v>-99</v>
      </c>
    </row>
    <row r="1587" spans="1:21" hidden="1" x14ac:dyDescent="0.3">
      <c r="A1587" t="s">
        <v>171</v>
      </c>
      <c r="B1587" t="s">
        <v>221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96</v>
      </c>
      <c r="R1587">
        <v>114</v>
      </c>
      <c r="S1587">
        <v>54</v>
      </c>
      <c r="T1587">
        <v>20</v>
      </c>
      <c r="U1587">
        <v>538</v>
      </c>
    </row>
    <row r="1588" spans="1:21" hidden="1" x14ac:dyDescent="0.3">
      <c r="A1588" t="s">
        <v>171</v>
      </c>
      <c r="B1588" t="s">
        <v>222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16</v>
      </c>
      <c r="R1588">
        <v>577</v>
      </c>
      <c r="S1588">
        <v>10</v>
      </c>
      <c r="T1588">
        <v>62</v>
      </c>
      <c r="U1588">
        <v>1301</v>
      </c>
    </row>
    <row r="1589" spans="1:21" hidden="1" x14ac:dyDescent="0.3">
      <c r="A1589" t="s">
        <v>171</v>
      </c>
      <c r="B1589" t="s">
        <v>223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176</v>
      </c>
      <c r="R1589">
        <v>76</v>
      </c>
      <c r="S1589">
        <v>190</v>
      </c>
      <c r="T1589">
        <v>4</v>
      </c>
      <c r="U1589">
        <v>36</v>
      </c>
    </row>
    <row r="1590" spans="1:21" hidden="1" x14ac:dyDescent="0.3">
      <c r="A1590" t="s">
        <v>83</v>
      </c>
      <c r="B1590" t="s">
        <v>208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-99</v>
      </c>
      <c r="R1590">
        <v>-99</v>
      </c>
      <c r="S1590">
        <v>-99</v>
      </c>
      <c r="T1590">
        <v>-99</v>
      </c>
      <c r="U1590">
        <v>-99</v>
      </c>
    </row>
    <row r="1591" spans="1:21" hidden="1" x14ac:dyDescent="0.3">
      <c r="A1591" t="s">
        <v>83</v>
      </c>
      <c r="B1591" t="s">
        <v>196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-99</v>
      </c>
      <c r="R1591">
        <v>-99</v>
      </c>
      <c r="S1591">
        <v>-99</v>
      </c>
      <c r="T1591">
        <v>-99</v>
      </c>
      <c r="U1591">
        <v>-99</v>
      </c>
    </row>
    <row r="1592" spans="1:21" hidden="1" x14ac:dyDescent="0.3">
      <c r="A1592" t="s">
        <v>83</v>
      </c>
      <c r="B1592" t="s">
        <v>212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-99</v>
      </c>
      <c r="R1592">
        <v>-99</v>
      </c>
      <c r="S1592">
        <v>-99</v>
      </c>
      <c r="T1592">
        <v>-99</v>
      </c>
      <c r="U1592">
        <v>-99</v>
      </c>
    </row>
    <row r="1593" spans="1:21" hidden="1" x14ac:dyDescent="0.3">
      <c r="A1593" t="s">
        <v>83</v>
      </c>
      <c r="B1593" t="s">
        <v>214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-99</v>
      </c>
      <c r="T1593">
        <v>-99</v>
      </c>
      <c r="U1593">
        <v>-99</v>
      </c>
    </row>
    <row r="1594" spans="1:21" hidden="1" x14ac:dyDescent="0.3">
      <c r="A1594" t="s">
        <v>83</v>
      </c>
      <c r="B1594" t="s">
        <v>202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-99</v>
      </c>
      <c r="T1594">
        <v>-99</v>
      </c>
      <c r="U1594">
        <v>-99</v>
      </c>
    </row>
    <row r="1595" spans="1:21" hidden="1" x14ac:dyDescent="0.3">
      <c r="A1595" t="s">
        <v>83</v>
      </c>
      <c r="B1595" t="s">
        <v>203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108</v>
      </c>
      <c r="R1595">
        <v>408</v>
      </c>
      <c r="S1595">
        <v>40</v>
      </c>
      <c r="T1595">
        <v>66</v>
      </c>
      <c r="U1595">
        <v>546</v>
      </c>
    </row>
    <row r="1596" spans="1:21" hidden="1" x14ac:dyDescent="0.3">
      <c r="A1596" t="s">
        <v>83</v>
      </c>
      <c r="B1596" t="s">
        <v>317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182</v>
      </c>
      <c r="R1596">
        <v>156</v>
      </c>
      <c r="S1596">
        <v>120</v>
      </c>
      <c r="T1596">
        <v>82</v>
      </c>
      <c r="U1596">
        <v>750</v>
      </c>
    </row>
    <row r="1597" spans="1:21" hidden="1" x14ac:dyDescent="0.3">
      <c r="A1597" t="s">
        <v>83</v>
      </c>
      <c r="B1597" t="s">
        <v>309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110</v>
      </c>
      <c r="R1597">
        <v>54</v>
      </c>
      <c r="S1597">
        <v>-99</v>
      </c>
      <c r="T1597">
        <v>-99</v>
      </c>
      <c r="U1597">
        <v>-99</v>
      </c>
    </row>
    <row r="1598" spans="1:21" hidden="1" x14ac:dyDescent="0.3">
      <c r="A1598" t="s">
        <v>83</v>
      </c>
      <c r="B1598" t="s">
        <v>205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36</v>
      </c>
      <c r="R1598">
        <v>106</v>
      </c>
      <c r="S1598">
        <v>-99</v>
      </c>
      <c r="T1598">
        <v>-99</v>
      </c>
      <c r="U1598">
        <v>-99</v>
      </c>
    </row>
    <row r="1599" spans="1:21" hidden="1" x14ac:dyDescent="0.3">
      <c r="A1599" t="s">
        <v>83</v>
      </c>
      <c r="B1599" t="s">
        <v>216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46</v>
      </c>
      <c r="R1599">
        <v>231</v>
      </c>
      <c r="S1599">
        <v>-99</v>
      </c>
      <c r="T1599">
        <v>-99</v>
      </c>
      <c r="U1599">
        <v>-99</v>
      </c>
    </row>
    <row r="1600" spans="1:21" hidden="1" x14ac:dyDescent="0.3">
      <c r="A1600" t="s">
        <v>83</v>
      </c>
      <c r="B1600" t="s">
        <v>318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66</v>
      </c>
      <c r="R1600">
        <v>491</v>
      </c>
      <c r="S1600">
        <v>-99</v>
      </c>
      <c r="T1600">
        <v>-99</v>
      </c>
      <c r="U1600">
        <v>-99</v>
      </c>
    </row>
    <row r="1601" spans="1:21" hidden="1" x14ac:dyDescent="0.3">
      <c r="A1601" t="s">
        <v>83</v>
      </c>
      <c r="B1601" t="s">
        <v>217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88</v>
      </c>
      <c r="R1601">
        <v>310</v>
      </c>
      <c r="S1601">
        <v>-99</v>
      </c>
      <c r="T1601">
        <v>-99</v>
      </c>
      <c r="U1601">
        <v>-99</v>
      </c>
    </row>
    <row r="1602" spans="1:21" hidden="1" x14ac:dyDescent="0.3">
      <c r="A1602" t="s">
        <v>83</v>
      </c>
      <c r="B1602" t="s">
        <v>319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-99</v>
      </c>
      <c r="R1602">
        <v>-99</v>
      </c>
      <c r="S1602">
        <v>-99</v>
      </c>
      <c r="T1602">
        <v>-99</v>
      </c>
      <c r="U1602">
        <v>-99</v>
      </c>
    </row>
    <row r="1603" spans="1:21" hidden="1" x14ac:dyDescent="0.3">
      <c r="A1603" t="s">
        <v>83</v>
      </c>
      <c r="B1603" t="s">
        <v>219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hidden="1" x14ac:dyDescent="0.3">
      <c r="A1604" t="s">
        <v>84</v>
      </c>
      <c r="B1604" t="s">
        <v>208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hidden="1" x14ac:dyDescent="0.3">
      <c r="A1605" t="s">
        <v>84</v>
      </c>
      <c r="B1605" t="s">
        <v>196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hidden="1" x14ac:dyDescent="0.3">
      <c r="A1606" t="s">
        <v>84</v>
      </c>
      <c r="B1606" t="s">
        <v>212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hidden="1" x14ac:dyDescent="0.3">
      <c r="A1607" t="s">
        <v>84</v>
      </c>
      <c r="B1607" t="s">
        <v>214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78</v>
      </c>
      <c r="R1607">
        <v>98</v>
      </c>
      <c r="S1607">
        <v>-99</v>
      </c>
      <c r="T1607">
        <v>-99</v>
      </c>
      <c r="U1607">
        <v>-99</v>
      </c>
    </row>
    <row r="1608" spans="1:21" hidden="1" x14ac:dyDescent="0.3">
      <c r="A1608" t="s">
        <v>84</v>
      </c>
      <c r="B1608" t="s">
        <v>202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509</v>
      </c>
      <c r="T1608">
        <v>2</v>
      </c>
      <c r="U1608">
        <v>57</v>
      </c>
    </row>
    <row r="1609" spans="1:21" hidden="1" x14ac:dyDescent="0.3">
      <c r="A1609" t="s">
        <v>84</v>
      </c>
      <c r="B1609" t="s">
        <v>203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hidden="1" x14ac:dyDescent="0.3">
      <c r="A1610" t="s">
        <v>84</v>
      </c>
      <c r="B1610" t="s">
        <v>205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hidden="1" x14ac:dyDescent="0.3">
      <c r="A1611" t="s">
        <v>84</v>
      </c>
      <c r="B1611" t="s">
        <v>216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hidden="1" x14ac:dyDescent="0.3">
      <c r="A1612" t="s">
        <v>84</v>
      </c>
      <c r="B1612" t="s">
        <v>217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hidden="1" x14ac:dyDescent="0.3">
      <c r="A1613" t="s">
        <v>84</v>
      </c>
      <c r="B1613" t="s">
        <v>219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132</v>
      </c>
      <c r="R1613">
        <v>95</v>
      </c>
      <c r="S1613">
        <v>-99</v>
      </c>
      <c r="T1613">
        <v>-99</v>
      </c>
      <c r="U1613">
        <v>-99</v>
      </c>
    </row>
    <row r="1614" spans="1:21" hidden="1" x14ac:dyDescent="0.3">
      <c r="A1614" t="s">
        <v>84</v>
      </c>
      <c r="B1614" t="s">
        <v>320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196</v>
      </c>
      <c r="R1614">
        <v>89</v>
      </c>
      <c r="S1614">
        <v>212</v>
      </c>
      <c r="T1614">
        <v>10</v>
      </c>
      <c r="U1614">
        <v>163</v>
      </c>
    </row>
    <row r="1615" spans="1:21" hidden="1" x14ac:dyDescent="0.3">
      <c r="A1615" t="s">
        <v>84</v>
      </c>
      <c r="B1615" t="s">
        <v>220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hidden="1" x14ac:dyDescent="0.3">
      <c r="A1616" t="s">
        <v>84</v>
      </c>
      <c r="B1616" t="s">
        <v>321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188</v>
      </c>
      <c r="R1616">
        <v>89</v>
      </c>
      <c r="S1616">
        <v>-99</v>
      </c>
      <c r="T1616">
        <v>-99</v>
      </c>
      <c r="U1616">
        <v>-99</v>
      </c>
    </row>
    <row r="1617" spans="1:21" hidden="1" x14ac:dyDescent="0.3">
      <c r="A1617" t="s">
        <v>84</v>
      </c>
      <c r="B1617" t="s">
        <v>221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88</v>
      </c>
      <c r="R1617">
        <v>89</v>
      </c>
      <c r="S1617">
        <v>-99</v>
      </c>
      <c r="T1617">
        <v>-99</v>
      </c>
      <c r="U1617">
        <v>-99</v>
      </c>
    </row>
    <row r="1618" spans="1:21" hidden="1" x14ac:dyDescent="0.3">
      <c r="A1618" t="s">
        <v>85</v>
      </c>
      <c r="B1618" t="s">
        <v>208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hidden="1" x14ac:dyDescent="0.3">
      <c r="A1619" t="s">
        <v>85</v>
      </c>
      <c r="B1619" t="s">
        <v>196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hidden="1" x14ac:dyDescent="0.3">
      <c r="A1620" t="s">
        <v>85</v>
      </c>
      <c r="B1620" t="s">
        <v>212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92</v>
      </c>
      <c r="R1620">
        <v>418</v>
      </c>
      <c r="S1620">
        <v>-99</v>
      </c>
      <c r="T1620">
        <v>-99</v>
      </c>
      <c r="U1620">
        <v>-99</v>
      </c>
    </row>
    <row r="1621" spans="1:21" hidden="1" x14ac:dyDescent="0.3">
      <c r="A1621" t="s">
        <v>85</v>
      </c>
      <c r="B1621" t="s">
        <v>213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118</v>
      </c>
      <c r="R1621">
        <v>212</v>
      </c>
      <c r="S1621">
        <v>-99</v>
      </c>
      <c r="T1621">
        <v>-99</v>
      </c>
      <c r="U1621">
        <v>-99</v>
      </c>
    </row>
    <row r="1622" spans="1:21" hidden="1" x14ac:dyDescent="0.3">
      <c r="A1622" t="s">
        <v>85</v>
      </c>
      <c r="B1622" t="s">
        <v>214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hidden="1" x14ac:dyDescent="0.3">
      <c r="A1623" t="s">
        <v>85</v>
      </c>
      <c r="B1623" t="s">
        <v>202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hidden="1" x14ac:dyDescent="0.3">
      <c r="A1624" t="s">
        <v>85</v>
      </c>
      <c r="B1624" t="s">
        <v>203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hidden="1" x14ac:dyDescent="0.3">
      <c r="A1625" t="s">
        <v>85</v>
      </c>
      <c r="B1625" t="s">
        <v>205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hidden="1" x14ac:dyDescent="0.3">
      <c r="A1626" t="s">
        <v>85</v>
      </c>
      <c r="B1626" t="s">
        <v>216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hidden="1" x14ac:dyDescent="0.3">
      <c r="A1627" t="s">
        <v>85</v>
      </c>
      <c r="B1627" t="s">
        <v>217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hidden="1" x14ac:dyDescent="0.3">
      <c r="A1628" t="s">
        <v>85</v>
      </c>
      <c r="B1628" t="s">
        <v>219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hidden="1" x14ac:dyDescent="0.3">
      <c r="A1629" t="s">
        <v>85</v>
      </c>
      <c r="B1629" t="s">
        <v>220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hidden="1" x14ac:dyDescent="0.3">
      <c r="A1630" t="s">
        <v>85</v>
      </c>
      <c r="B1630" t="s">
        <v>221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hidden="1" x14ac:dyDescent="0.3">
      <c r="A1631" t="s">
        <v>85</v>
      </c>
      <c r="B1631" t="s">
        <v>222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hidden="1" x14ac:dyDescent="0.3">
      <c r="A1632" t="s">
        <v>85</v>
      </c>
      <c r="B1632" t="s">
        <v>223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hidden="1" x14ac:dyDescent="0.3">
      <c r="A1633" t="s">
        <v>86</v>
      </c>
      <c r="B1633" t="s">
        <v>208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450</v>
      </c>
      <c r="T1633">
        <v>14</v>
      </c>
      <c r="U1633">
        <v>252</v>
      </c>
    </row>
    <row r="1634" spans="1:21" hidden="1" x14ac:dyDescent="0.3">
      <c r="A1634" t="s">
        <v>86</v>
      </c>
      <c r="B1634" t="s">
        <v>196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hidden="1" x14ac:dyDescent="0.3">
      <c r="A1635" t="s">
        <v>86</v>
      </c>
      <c r="B1635" t="s">
        <v>322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54</v>
      </c>
      <c r="R1635">
        <v>415</v>
      </c>
      <c r="S1635">
        <v>-99</v>
      </c>
      <c r="T1635">
        <v>-99</v>
      </c>
      <c r="U1635">
        <v>-99</v>
      </c>
    </row>
    <row r="1636" spans="1:21" hidden="1" x14ac:dyDescent="0.3">
      <c r="A1636" t="s">
        <v>86</v>
      </c>
      <c r="B1636" t="s">
        <v>212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140</v>
      </c>
      <c r="R1636">
        <v>316</v>
      </c>
      <c r="S1636">
        <v>-99</v>
      </c>
      <c r="T1636">
        <v>-99</v>
      </c>
      <c r="U1636">
        <v>-99</v>
      </c>
    </row>
    <row r="1637" spans="1:21" hidden="1" x14ac:dyDescent="0.3">
      <c r="A1637" t="s">
        <v>86</v>
      </c>
      <c r="B1637" t="s">
        <v>323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156</v>
      </c>
      <c r="R1637">
        <v>110</v>
      </c>
      <c r="S1637">
        <v>-99</v>
      </c>
      <c r="T1637">
        <v>-99</v>
      </c>
      <c r="U1637">
        <v>-99</v>
      </c>
    </row>
    <row r="1638" spans="1:21" hidden="1" x14ac:dyDescent="0.3">
      <c r="A1638" t="s">
        <v>86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174</v>
      </c>
      <c r="R1638">
        <v>179</v>
      </c>
      <c r="S1638">
        <v>-99</v>
      </c>
      <c r="T1638">
        <v>-99</v>
      </c>
      <c r="U1638">
        <v>-99</v>
      </c>
    </row>
    <row r="1639" spans="1:21" hidden="1" x14ac:dyDescent="0.3">
      <c r="A1639" t="s">
        <v>86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26</v>
      </c>
      <c r="R1639">
        <v>291</v>
      </c>
      <c r="S1639">
        <v>50</v>
      </c>
      <c r="T1639">
        <v>16</v>
      </c>
      <c r="U1639">
        <v>386</v>
      </c>
    </row>
    <row r="1640" spans="1:21" hidden="1" x14ac:dyDescent="0.3">
      <c r="A1640" t="s">
        <v>86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hidden="1" x14ac:dyDescent="0.3">
      <c r="A1641" t="s">
        <v>86</v>
      </c>
      <c r="B1641" t="s">
        <v>305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116</v>
      </c>
      <c r="R1641">
        <v>54</v>
      </c>
      <c r="S1641">
        <v>-99</v>
      </c>
      <c r="T1641">
        <v>-99</v>
      </c>
      <c r="U1641">
        <v>-99</v>
      </c>
    </row>
    <row r="1642" spans="1:21" hidden="1" x14ac:dyDescent="0.3">
      <c r="A1642" t="s">
        <v>86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118</v>
      </c>
      <c r="R1642">
        <v>58</v>
      </c>
      <c r="S1642">
        <v>-99</v>
      </c>
      <c r="T1642">
        <v>-99</v>
      </c>
      <c r="U1642">
        <v>-99</v>
      </c>
    </row>
    <row r="1643" spans="1:21" hidden="1" x14ac:dyDescent="0.3">
      <c r="A1643" t="s">
        <v>86</v>
      </c>
      <c r="B1643" t="s">
        <v>324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100</v>
      </c>
      <c r="R1643">
        <v>110</v>
      </c>
      <c r="S1643">
        <v>58</v>
      </c>
      <c r="T1643">
        <v>20</v>
      </c>
      <c r="U1643">
        <v>204</v>
      </c>
    </row>
    <row r="1644" spans="1:21" hidden="1" x14ac:dyDescent="0.3">
      <c r="A1644" t="s">
        <v>86</v>
      </c>
      <c r="B1644" t="s">
        <v>216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112</v>
      </c>
      <c r="R1644">
        <v>190</v>
      </c>
      <c r="S1644">
        <v>255</v>
      </c>
      <c r="T1644">
        <v>10</v>
      </c>
      <c r="U1644">
        <v>300</v>
      </c>
    </row>
    <row r="1645" spans="1:21" hidden="1" x14ac:dyDescent="0.3">
      <c r="A1645" t="s">
        <v>86</v>
      </c>
      <c r="B1645" t="s">
        <v>217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2</v>
      </c>
      <c r="R1645" t="s">
        <v>188</v>
      </c>
      <c r="S1645">
        <v>-99</v>
      </c>
      <c r="T1645">
        <v>-99</v>
      </c>
      <c r="U1645">
        <v>-99</v>
      </c>
    </row>
    <row r="1646" spans="1:21" hidden="1" x14ac:dyDescent="0.3">
      <c r="A1646" t="s">
        <v>86</v>
      </c>
      <c r="B1646" t="s">
        <v>219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52</v>
      </c>
      <c r="R1646">
        <v>179</v>
      </c>
      <c r="S1646">
        <v>50</v>
      </c>
      <c r="T1646">
        <v>24</v>
      </c>
      <c r="U1646">
        <v>662</v>
      </c>
    </row>
    <row r="1647" spans="1:21" hidden="1" x14ac:dyDescent="0.3">
      <c r="A1647" t="s">
        <v>86</v>
      </c>
      <c r="B1647" t="s">
        <v>220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78</v>
      </c>
      <c r="R1647">
        <v>666</v>
      </c>
      <c r="S1647">
        <v>10</v>
      </c>
      <c r="T1647">
        <v>118</v>
      </c>
      <c r="U1647">
        <v>582</v>
      </c>
    </row>
    <row r="1648" spans="1:21" hidden="1" x14ac:dyDescent="0.3">
      <c r="A1648" t="s">
        <v>86</v>
      </c>
      <c r="B1648" t="s">
        <v>221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102</v>
      </c>
      <c r="R1648">
        <v>241</v>
      </c>
      <c r="S1648">
        <v>-99</v>
      </c>
      <c r="T1648">
        <v>-99</v>
      </c>
      <c r="U1648">
        <v>-99</v>
      </c>
    </row>
    <row r="1649" spans="1:21" hidden="1" x14ac:dyDescent="0.3">
      <c r="A1649" t="s">
        <v>86</v>
      </c>
      <c r="B1649" t="s">
        <v>325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156</v>
      </c>
      <c r="R1649">
        <v>197</v>
      </c>
      <c r="S1649">
        <v>-99</v>
      </c>
      <c r="T1649">
        <v>-99</v>
      </c>
      <c r="U1649">
        <v>-99</v>
      </c>
    </row>
    <row r="1650" spans="1:21" hidden="1" x14ac:dyDescent="0.3">
      <c r="A1650" t="s">
        <v>86</v>
      </c>
      <c r="B1650" t="s">
        <v>222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82</v>
      </c>
      <c r="R1650">
        <v>230</v>
      </c>
      <c r="S1650">
        <v>-99</v>
      </c>
      <c r="T1650">
        <v>-99</v>
      </c>
      <c r="U1650">
        <v>-99</v>
      </c>
    </row>
    <row r="1651" spans="1:21" hidden="1" x14ac:dyDescent="0.3">
      <c r="A1651" t="s">
        <v>86</v>
      </c>
      <c r="B1651" t="s">
        <v>223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124</v>
      </c>
      <c r="R1651">
        <v>80</v>
      </c>
      <c r="S1651">
        <v>-99</v>
      </c>
      <c r="T1651">
        <v>-99</v>
      </c>
      <c r="U1651">
        <v>-99</v>
      </c>
    </row>
    <row r="1652" spans="1:21" hidden="1" x14ac:dyDescent="0.3">
      <c r="A1652" t="s">
        <v>154</v>
      </c>
      <c r="B1652" t="s">
        <v>208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hidden="1" x14ac:dyDescent="0.3">
      <c r="A1653" t="s">
        <v>154</v>
      </c>
      <c r="B1653" t="s">
        <v>196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hidden="1" x14ac:dyDescent="0.3">
      <c r="A1654" t="s">
        <v>154</v>
      </c>
      <c r="B1654" t="s">
        <v>212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hidden="1" x14ac:dyDescent="0.3">
      <c r="A1655" t="s">
        <v>154</v>
      </c>
      <c r="B1655" t="s">
        <v>401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175</v>
      </c>
      <c r="T1655">
        <v>32</v>
      </c>
      <c r="U1655">
        <v>533</v>
      </c>
    </row>
    <row r="1656" spans="1:21" hidden="1" x14ac:dyDescent="0.3">
      <c r="A1656" t="s">
        <v>154</v>
      </c>
      <c r="B1656" t="s">
        <v>214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-99</v>
      </c>
      <c r="R1656">
        <v>-99</v>
      </c>
      <c r="S1656">
        <v>304</v>
      </c>
      <c r="T1656">
        <v>20</v>
      </c>
      <c r="U1656">
        <v>340</v>
      </c>
    </row>
    <row r="1657" spans="1:21" hidden="1" x14ac:dyDescent="0.3">
      <c r="A1657" t="s">
        <v>154</v>
      </c>
      <c r="B1657" t="s">
        <v>198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110</v>
      </c>
      <c r="R1657">
        <v>163</v>
      </c>
      <c r="S1657">
        <v>-99</v>
      </c>
      <c r="T1657">
        <v>-99</v>
      </c>
      <c r="U1657">
        <v>-99</v>
      </c>
    </row>
    <row r="1658" spans="1:21" hidden="1" x14ac:dyDescent="0.3">
      <c r="A1658" t="s">
        <v>154</v>
      </c>
      <c r="B1658" t="s">
        <v>202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82</v>
      </c>
      <c r="R1658">
        <v>286</v>
      </c>
      <c r="S1658">
        <v>-99</v>
      </c>
      <c r="T1658">
        <v>-99</v>
      </c>
      <c r="U1658">
        <v>-99</v>
      </c>
    </row>
    <row r="1659" spans="1:21" hidden="1" x14ac:dyDescent="0.3">
      <c r="A1659" t="s">
        <v>154</v>
      </c>
      <c r="B1659" t="s">
        <v>302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88</v>
      </c>
      <c r="R1659">
        <v>212</v>
      </c>
      <c r="S1659">
        <v>-99</v>
      </c>
      <c r="T1659">
        <v>-99</v>
      </c>
      <c r="U1659">
        <v>-99</v>
      </c>
    </row>
    <row r="1660" spans="1:21" hidden="1" x14ac:dyDescent="0.3">
      <c r="A1660" t="s">
        <v>154</v>
      </c>
      <c r="B1660" t="s">
        <v>203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50</v>
      </c>
      <c r="R1660">
        <v>380</v>
      </c>
      <c r="S1660">
        <v>-99</v>
      </c>
      <c r="T1660">
        <v>-99</v>
      </c>
      <c r="U1660">
        <v>-99</v>
      </c>
    </row>
    <row r="1661" spans="1:21" hidden="1" x14ac:dyDescent="0.3">
      <c r="A1661" t="s">
        <v>154</v>
      </c>
      <c r="B1661" t="s">
        <v>205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-99</v>
      </c>
      <c r="R1661">
        <v>-99</v>
      </c>
      <c r="S1661">
        <v>-99</v>
      </c>
      <c r="T1661">
        <v>-99</v>
      </c>
      <c r="U1661">
        <v>-99</v>
      </c>
    </row>
    <row r="1662" spans="1:21" hidden="1" x14ac:dyDescent="0.3">
      <c r="A1662" t="s">
        <v>154</v>
      </c>
      <c r="B1662" t="s">
        <v>216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50</v>
      </c>
      <c r="T1662">
        <v>84</v>
      </c>
      <c r="U1662">
        <v>1039</v>
      </c>
    </row>
    <row r="1663" spans="1:21" hidden="1" x14ac:dyDescent="0.3">
      <c r="A1663" t="s">
        <v>154</v>
      </c>
      <c r="B1663" t="s">
        <v>399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28</v>
      </c>
      <c r="T1663">
        <v>56</v>
      </c>
      <c r="U1663">
        <v>835</v>
      </c>
    </row>
    <row r="1664" spans="1:21" hidden="1" x14ac:dyDescent="0.3">
      <c r="A1664" t="s">
        <v>154</v>
      </c>
      <c r="B1664" t="s">
        <v>217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28</v>
      </c>
      <c r="T1664">
        <v>76</v>
      </c>
      <c r="U1664">
        <v>1134</v>
      </c>
    </row>
    <row r="1665" spans="1:21" hidden="1" x14ac:dyDescent="0.3">
      <c r="A1665" t="s">
        <v>154</v>
      </c>
      <c r="B1665" t="s">
        <v>219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54</v>
      </c>
      <c r="R1665">
        <v>430</v>
      </c>
      <c r="S1665">
        <v>465</v>
      </c>
      <c r="T1665">
        <v>20</v>
      </c>
      <c r="U1665">
        <v>362</v>
      </c>
    </row>
    <row r="1666" spans="1:21" hidden="1" x14ac:dyDescent="0.3">
      <c r="A1666" t="s">
        <v>154</v>
      </c>
      <c r="B1666" t="s">
        <v>220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hidden="1" x14ac:dyDescent="0.3">
      <c r="A1667" t="s">
        <v>154</v>
      </c>
      <c r="B1667" t="s">
        <v>221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164</v>
      </c>
      <c r="R1667">
        <v>319</v>
      </c>
      <c r="S1667">
        <v>256</v>
      </c>
      <c r="T1667">
        <v>62</v>
      </c>
      <c r="U1667">
        <v>586</v>
      </c>
    </row>
    <row r="1668" spans="1:21" hidden="1" x14ac:dyDescent="0.3">
      <c r="A1668" t="s">
        <v>154</v>
      </c>
      <c r="B1668" t="s">
        <v>222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hidden="1" x14ac:dyDescent="0.3">
      <c r="A1669" t="s">
        <v>154</v>
      </c>
      <c r="B1669" t="s">
        <v>223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-99</v>
      </c>
      <c r="R1669">
        <v>-99</v>
      </c>
      <c r="S1669">
        <v>-99</v>
      </c>
      <c r="T1669">
        <v>-99</v>
      </c>
      <c r="U1669">
        <v>-99</v>
      </c>
    </row>
    <row r="1670" spans="1:21" hidden="1" x14ac:dyDescent="0.3">
      <c r="A1670" t="s">
        <v>126</v>
      </c>
      <c r="B1670" t="s">
        <v>208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48</v>
      </c>
      <c r="R1670">
        <v>265</v>
      </c>
      <c r="S1670">
        <v>-99</v>
      </c>
      <c r="T1670">
        <v>-99</v>
      </c>
      <c r="U1670">
        <v>-99</v>
      </c>
    </row>
    <row r="1671" spans="1:21" hidden="1" x14ac:dyDescent="0.3">
      <c r="A1671" t="s">
        <v>126</v>
      </c>
      <c r="B1671" t="s">
        <v>196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78</v>
      </c>
      <c r="R1671">
        <v>85</v>
      </c>
      <c r="S1671">
        <v>-99</v>
      </c>
      <c r="T1671">
        <v>-99</v>
      </c>
      <c r="U1671">
        <v>-99</v>
      </c>
    </row>
    <row r="1672" spans="1:21" hidden="1" x14ac:dyDescent="0.3">
      <c r="A1672" t="s">
        <v>126</v>
      </c>
      <c r="B1672" t="s">
        <v>212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-99</v>
      </c>
      <c r="R1672">
        <v>-99</v>
      </c>
      <c r="S1672">
        <v>-99</v>
      </c>
      <c r="T1672">
        <v>-99</v>
      </c>
      <c r="U1672">
        <v>-99</v>
      </c>
    </row>
    <row r="1673" spans="1:21" hidden="1" x14ac:dyDescent="0.3">
      <c r="A1673" t="s">
        <v>126</v>
      </c>
      <c r="B1673" t="s">
        <v>214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-99</v>
      </c>
      <c r="T1673">
        <v>-99</v>
      </c>
      <c r="U1673">
        <v>-99</v>
      </c>
    </row>
    <row r="1674" spans="1:21" hidden="1" x14ac:dyDescent="0.3">
      <c r="A1674" t="s">
        <v>126</v>
      </c>
      <c r="B1674" t="s">
        <v>202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206</v>
      </c>
      <c r="R1674">
        <v>180</v>
      </c>
      <c r="S1674">
        <v>156</v>
      </c>
      <c r="T1674">
        <v>10</v>
      </c>
      <c r="U1674">
        <v>236</v>
      </c>
    </row>
    <row r="1675" spans="1:21" hidden="1" x14ac:dyDescent="0.3">
      <c r="A1675" t="s">
        <v>126</v>
      </c>
      <c r="B1675" t="s">
        <v>203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14</v>
      </c>
      <c r="R1675">
        <v>210</v>
      </c>
      <c r="S1675">
        <v>-99</v>
      </c>
      <c r="T1675">
        <v>-99</v>
      </c>
      <c r="U1675">
        <v>-99</v>
      </c>
    </row>
    <row r="1676" spans="1:21" hidden="1" x14ac:dyDescent="0.3">
      <c r="A1676" t="s">
        <v>126</v>
      </c>
      <c r="B1676" t="s">
        <v>205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hidden="1" x14ac:dyDescent="0.3">
      <c r="A1677" t="s">
        <v>126</v>
      </c>
      <c r="B1677" t="s">
        <v>216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-99</v>
      </c>
      <c r="T1677">
        <v>-99</v>
      </c>
      <c r="U1677">
        <v>-99</v>
      </c>
    </row>
    <row r="1678" spans="1:21" hidden="1" x14ac:dyDescent="0.3">
      <c r="A1678" t="s">
        <v>126</v>
      </c>
      <c r="B1678" t="s">
        <v>219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48</v>
      </c>
      <c r="R1678">
        <v>573</v>
      </c>
      <c r="S1678">
        <v>57</v>
      </c>
      <c r="T1678">
        <v>32</v>
      </c>
      <c r="U1678">
        <v>733</v>
      </c>
    </row>
    <row r="1679" spans="1:21" hidden="1" x14ac:dyDescent="0.3">
      <c r="A1679" t="s">
        <v>126</v>
      </c>
      <c r="B1679" t="s">
        <v>220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158</v>
      </c>
      <c r="R1679">
        <v>337</v>
      </c>
      <c r="S1679">
        <v>-99</v>
      </c>
      <c r="T1679">
        <v>-99</v>
      </c>
      <c r="U1679">
        <v>-99</v>
      </c>
    </row>
    <row r="1680" spans="1:21" hidden="1" x14ac:dyDescent="0.3">
      <c r="A1680" t="s">
        <v>126</v>
      </c>
      <c r="B1680" t="s">
        <v>221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122</v>
      </c>
      <c r="R1680">
        <v>368</v>
      </c>
      <c r="S1680">
        <v>-99</v>
      </c>
      <c r="T1680">
        <v>-99</v>
      </c>
      <c r="U1680">
        <v>-99</v>
      </c>
    </row>
    <row r="1681" spans="1:21" hidden="1" x14ac:dyDescent="0.3">
      <c r="A1681" t="s">
        <v>126</v>
      </c>
      <c r="B1681" t="s">
        <v>222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272</v>
      </c>
      <c r="R1681">
        <v>98</v>
      </c>
      <c r="S1681">
        <v>86</v>
      </c>
      <c r="T1681">
        <v>62</v>
      </c>
      <c r="U1681">
        <v>596</v>
      </c>
    </row>
    <row r="1682" spans="1:21" hidden="1" x14ac:dyDescent="0.3">
      <c r="A1682" t="s">
        <v>126</v>
      </c>
      <c r="B1682" t="s">
        <v>223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200</v>
      </c>
      <c r="R1682">
        <v>212</v>
      </c>
      <c r="S1682">
        <v>67</v>
      </c>
      <c r="T1682">
        <v>96</v>
      </c>
      <c r="U1682">
        <v>434</v>
      </c>
    </row>
    <row r="1683" spans="1:21" hidden="1" x14ac:dyDescent="0.3">
      <c r="A1683" t="s">
        <v>87</v>
      </c>
      <c r="B1683" t="s">
        <v>208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hidden="1" x14ac:dyDescent="0.3">
      <c r="A1684" t="s">
        <v>87</v>
      </c>
      <c r="B1684" t="s">
        <v>196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hidden="1" x14ac:dyDescent="0.3">
      <c r="A1685" t="s">
        <v>87</v>
      </c>
      <c r="B1685" t="s">
        <v>212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hidden="1" x14ac:dyDescent="0.3">
      <c r="A1686" t="s">
        <v>87</v>
      </c>
      <c r="B1686" t="s">
        <v>214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-99</v>
      </c>
      <c r="R1686">
        <v>-99</v>
      </c>
      <c r="S1686">
        <v>-99</v>
      </c>
      <c r="T1686">
        <v>-99</v>
      </c>
      <c r="U1686">
        <v>-99</v>
      </c>
    </row>
    <row r="1687" spans="1:21" hidden="1" x14ac:dyDescent="0.3">
      <c r="A1687" t="s">
        <v>87</v>
      </c>
      <c r="B1687" t="s">
        <v>326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122</v>
      </c>
      <c r="R1687">
        <v>98</v>
      </c>
      <c r="S1687">
        <v>-99</v>
      </c>
      <c r="T1687">
        <v>-99</v>
      </c>
      <c r="U1687">
        <v>-99</v>
      </c>
    </row>
    <row r="1688" spans="1:21" hidden="1" x14ac:dyDescent="0.3">
      <c r="A1688" t="s">
        <v>87</v>
      </c>
      <c r="B1688" t="s">
        <v>202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61</v>
      </c>
      <c r="T1688">
        <v>58</v>
      </c>
      <c r="U1688">
        <v>678</v>
      </c>
    </row>
    <row r="1689" spans="1:21" hidden="1" x14ac:dyDescent="0.3">
      <c r="A1689" t="s">
        <v>87</v>
      </c>
      <c r="B1689" t="s">
        <v>203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hidden="1" x14ac:dyDescent="0.3">
      <c r="A1690" t="s">
        <v>87</v>
      </c>
      <c r="B1690" t="s">
        <v>205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30</v>
      </c>
      <c r="T1690">
        <v>44</v>
      </c>
      <c r="U1690">
        <v>626</v>
      </c>
    </row>
    <row r="1691" spans="1:21" hidden="1" x14ac:dyDescent="0.3">
      <c r="A1691" t="s">
        <v>87</v>
      </c>
      <c r="B1691" t="s">
        <v>216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41</v>
      </c>
      <c r="T1691">
        <v>78</v>
      </c>
      <c r="U1691">
        <v>828</v>
      </c>
    </row>
    <row r="1692" spans="1:21" hidden="1" x14ac:dyDescent="0.3">
      <c r="A1692" t="s">
        <v>87</v>
      </c>
      <c r="B1692" t="s">
        <v>217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</v>
      </c>
      <c r="R1692">
        <v>1091</v>
      </c>
      <c r="S1692">
        <v>70</v>
      </c>
      <c r="T1692">
        <v>100</v>
      </c>
      <c r="U1692">
        <v>731</v>
      </c>
    </row>
    <row r="1693" spans="1:21" hidden="1" x14ac:dyDescent="0.3">
      <c r="A1693" t="s">
        <v>87</v>
      </c>
      <c r="B1693" t="s">
        <v>219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156</v>
      </c>
      <c r="R1693">
        <v>76</v>
      </c>
      <c r="S1693">
        <v>146</v>
      </c>
      <c r="T1693">
        <v>30</v>
      </c>
      <c r="U1693">
        <v>383</v>
      </c>
    </row>
    <row r="1694" spans="1:21" hidden="1" x14ac:dyDescent="0.3">
      <c r="A1694" t="s">
        <v>87</v>
      </c>
      <c r="B1694" t="s">
        <v>327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238</v>
      </c>
      <c r="R1694">
        <v>70</v>
      </c>
      <c r="S1694">
        <v>-99</v>
      </c>
      <c r="T1694">
        <v>-99</v>
      </c>
      <c r="U1694">
        <v>-99</v>
      </c>
    </row>
    <row r="1695" spans="1:21" hidden="1" x14ac:dyDescent="0.3">
      <c r="A1695" t="s">
        <v>87</v>
      </c>
      <c r="B1695" t="s">
        <v>220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254</v>
      </c>
      <c r="R1695">
        <v>139</v>
      </c>
      <c r="S1695">
        <v>72</v>
      </c>
      <c r="T1695">
        <v>94</v>
      </c>
      <c r="U1695">
        <v>955</v>
      </c>
    </row>
    <row r="1696" spans="1:21" hidden="1" x14ac:dyDescent="0.3">
      <c r="A1696" t="s">
        <v>87</v>
      </c>
      <c r="B1696" t="s">
        <v>221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340</v>
      </c>
      <c r="R1696">
        <v>121</v>
      </c>
      <c r="S1696">
        <v>22</v>
      </c>
      <c r="T1696">
        <v>64</v>
      </c>
      <c r="U1696">
        <v>788</v>
      </c>
    </row>
    <row r="1697" spans="1:21" hidden="1" x14ac:dyDescent="0.3">
      <c r="A1697" t="s">
        <v>87</v>
      </c>
      <c r="B1697" t="s">
        <v>222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132</v>
      </c>
      <c r="R1697">
        <v>290</v>
      </c>
      <c r="S1697">
        <v>-99</v>
      </c>
      <c r="T1697">
        <v>-99</v>
      </c>
      <c r="U1697">
        <v>-99</v>
      </c>
    </row>
    <row r="1698" spans="1:21" hidden="1" x14ac:dyDescent="0.3">
      <c r="A1698" t="s">
        <v>87</v>
      </c>
      <c r="B1698" t="s">
        <v>223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118</v>
      </c>
      <c r="R1698">
        <v>385</v>
      </c>
      <c r="S1698">
        <v>-99</v>
      </c>
      <c r="T1698">
        <v>-99</v>
      </c>
      <c r="U1698">
        <v>-99</v>
      </c>
    </row>
    <row r="1699" spans="1:21" hidden="1" x14ac:dyDescent="0.3">
      <c r="A1699" t="s">
        <v>155</v>
      </c>
      <c r="B1699" t="s">
        <v>196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hidden="1" x14ac:dyDescent="0.3">
      <c r="A1700" t="s">
        <v>155</v>
      </c>
      <c r="B1700" t="s">
        <v>463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28</v>
      </c>
      <c r="T1700">
        <v>42</v>
      </c>
      <c r="U1700">
        <v>889</v>
      </c>
    </row>
    <row r="1701" spans="1:21" hidden="1" x14ac:dyDescent="0.3">
      <c r="A1701" t="s">
        <v>155</v>
      </c>
      <c r="B1701" t="s">
        <v>212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-99</v>
      </c>
      <c r="R1701">
        <v>-99</v>
      </c>
      <c r="S1701">
        <v>22</v>
      </c>
      <c r="T1701">
        <v>48</v>
      </c>
      <c r="U1701">
        <v>1103</v>
      </c>
    </row>
    <row r="1702" spans="1:21" hidden="1" x14ac:dyDescent="0.3">
      <c r="A1702" t="s">
        <v>155</v>
      </c>
      <c r="B1702" t="s">
        <v>203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84</v>
      </c>
      <c r="R1702">
        <v>209</v>
      </c>
      <c r="S1702">
        <v>-99</v>
      </c>
      <c r="T1702">
        <v>-99</v>
      </c>
      <c r="U1702">
        <v>-99</v>
      </c>
    </row>
    <row r="1703" spans="1:21" hidden="1" x14ac:dyDescent="0.3">
      <c r="A1703" t="s">
        <v>155</v>
      </c>
      <c r="B1703" t="s">
        <v>216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-99</v>
      </c>
      <c r="R1703">
        <v>-99</v>
      </c>
      <c r="S1703">
        <v>10</v>
      </c>
      <c r="T1703">
        <v>134</v>
      </c>
      <c r="U1703">
        <v>1041</v>
      </c>
    </row>
    <row r="1704" spans="1:21" hidden="1" x14ac:dyDescent="0.3">
      <c r="A1704" t="s">
        <v>155</v>
      </c>
      <c r="B1704" t="s">
        <v>217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60</v>
      </c>
      <c r="R1704">
        <v>475</v>
      </c>
      <c r="S1704">
        <v>0</v>
      </c>
      <c r="T1704">
        <v>90</v>
      </c>
      <c r="U1704">
        <v>800</v>
      </c>
    </row>
    <row r="1705" spans="1:21" hidden="1" x14ac:dyDescent="0.3">
      <c r="A1705" t="s">
        <v>155</v>
      </c>
      <c r="B1705" t="s">
        <v>219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202</v>
      </c>
      <c r="R1705">
        <v>197</v>
      </c>
      <c r="S1705">
        <v>22</v>
      </c>
      <c r="T1705">
        <v>196</v>
      </c>
      <c r="U1705">
        <v>713</v>
      </c>
    </row>
    <row r="1706" spans="1:21" hidden="1" x14ac:dyDescent="0.3">
      <c r="A1706" t="s">
        <v>155</v>
      </c>
      <c r="B1706" t="s">
        <v>220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70</v>
      </c>
      <c r="R1706">
        <v>250</v>
      </c>
      <c r="S1706">
        <v>0</v>
      </c>
      <c r="T1706">
        <v>48</v>
      </c>
      <c r="U1706">
        <v>747</v>
      </c>
    </row>
    <row r="1707" spans="1:21" hidden="1" x14ac:dyDescent="0.3">
      <c r="A1707" t="s">
        <v>155</v>
      </c>
      <c r="B1707" t="s">
        <v>221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72</v>
      </c>
      <c r="R1707">
        <v>432</v>
      </c>
      <c r="S1707">
        <v>108</v>
      </c>
      <c r="T1707">
        <v>52</v>
      </c>
      <c r="U1707">
        <v>355</v>
      </c>
    </row>
    <row r="1708" spans="1:21" hidden="1" x14ac:dyDescent="0.3">
      <c r="A1708" t="s">
        <v>155</v>
      </c>
      <c r="B1708" t="s">
        <v>222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80</v>
      </c>
      <c r="R1708">
        <v>171</v>
      </c>
      <c r="S1708">
        <v>-99</v>
      </c>
      <c r="T1708">
        <v>-99</v>
      </c>
      <c r="U1708">
        <v>-99</v>
      </c>
    </row>
    <row r="1709" spans="1:21" hidden="1" x14ac:dyDescent="0.3">
      <c r="A1709" t="s">
        <v>155</v>
      </c>
      <c r="B1709" t="s">
        <v>223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48</v>
      </c>
      <c r="R1709">
        <v>171</v>
      </c>
      <c r="S1709">
        <v>-99</v>
      </c>
      <c r="T1709">
        <v>-99</v>
      </c>
      <c r="U1709">
        <v>-99</v>
      </c>
    </row>
    <row r="1710" spans="1:21" hidden="1" x14ac:dyDescent="0.3">
      <c r="A1710" t="s">
        <v>88</v>
      </c>
      <c r="B1710" t="s">
        <v>208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6</v>
      </c>
      <c r="R1710">
        <v>352</v>
      </c>
      <c r="S1710">
        <v>-99</v>
      </c>
      <c r="T1710">
        <v>-99</v>
      </c>
      <c r="U1710">
        <v>-99</v>
      </c>
    </row>
    <row r="1711" spans="1:21" hidden="1" x14ac:dyDescent="0.3">
      <c r="A1711" t="s">
        <v>88</v>
      </c>
      <c r="B1711" t="s">
        <v>196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hidden="1" x14ac:dyDescent="0.3">
      <c r="A1712" t="s">
        <v>88</v>
      </c>
      <c r="B1712" t="s">
        <v>212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hidden="1" x14ac:dyDescent="0.3">
      <c r="A1713" t="s">
        <v>88</v>
      </c>
      <c r="B1713" t="s">
        <v>214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117</v>
      </c>
      <c r="T1713">
        <v>16</v>
      </c>
      <c r="U1713">
        <v>447</v>
      </c>
    </row>
    <row r="1714" spans="1:21" hidden="1" x14ac:dyDescent="0.3">
      <c r="A1714" t="s">
        <v>88</v>
      </c>
      <c r="B1714" t="s">
        <v>202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26</v>
      </c>
      <c r="R1714">
        <v>655</v>
      </c>
      <c r="S1714">
        <v>-99</v>
      </c>
      <c r="T1714">
        <v>-99</v>
      </c>
      <c r="U1714">
        <v>-99</v>
      </c>
    </row>
    <row r="1715" spans="1:21" hidden="1" x14ac:dyDescent="0.3">
      <c r="A1715" t="s">
        <v>88</v>
      </c>
      <c r="B1715" t="s">
        <v>203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78</v>
      </c>
      <c r="R1715">
        <v>212</v>
      </c>
      <c r="S1715">
        <v>106</v>
      </c>
      <c r="T1715">
        <v>20</v>
      </c>
      <c r="U1715">
        <v>251</v>
      </c>
    </row>
    <row r="1716" spans="1:21" hidden="1" x14ac:dyDescent="0.3">
      <c r="A1716" t="s">
        <v>88</v>
      </c>
      <c r="B1716" t="s">
        <v>205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132</v>
      </c>
      <c r="T1716">
        <v>26</v>
      </c>
      <c r="U1716">
        <v>373</v>
      </c>
    </row>
    <row r="1717" spans="1:21" hidden="1" x14ac:dyDescent="0.3">
      <c r="A1717" t="s">
        <v>88</v>
      </c>
      <c r="B1717" t="s">
        <v>216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122</v>
      </c>
      <c r="R1717">
        <v>344</v>
      </c>
      <c r="S1717">
        <v>40</v>
      </c>
      <c r="T1717">
        <v>98</v>
      </c>
      <c r="U1717">
        <v>677</v>
      </c>
    </row>
    <row r="1718" spans="1:21" hidden="1" x14ac:dyDescent="0.3">
      <c r="A1718" t="s">
        <v>88</v>
      </c>
      <c r="B1718" t="s">
        <v>217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-99</v>
      </c>
      <c r="T1718">
        <v>-99</v>
      </c>
      <c r="U1718">
        <v>-99</v>
      </c>
    </row>
    <row r="1719" spans="1:21" hidden="1" x14ac:dyDescent="0.3">
      <c r="A1719" t="s">
        <v>88</v>
      </c>
      <c r="B1719" t="s">
        <v>219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hidden="1" x14ac:dyDescent="0.3">
      <c r="A1720" t="s">
        <v>89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-99</v>
      </c>
      <c r="R1720">
        <v>-99</v>
      </c>
      <c r="S1720">
        <v>-99</v>
      </c>
      <c r="T1720">
        <v>-99</v>
      </c>
      <c r="U1720">
        <v>-99</v>
      </c>
    </row>
    <row r="1721" spans="1:21" hidden="1" x14ac:dyDescent="0.3">
      <c r="A1721" t="s">
        <v>89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hidden="1" x14ac:dyDescent="0.3">
      <c r="A1722" t="s">
        <v>89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hidden="1" x14ac:dyDescent="0.3">
      <c r="A1723" t="s">
        <v>89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hidden="1" x14ac:dyDescent="0.3">
      <c r="A1724" t="s">
        <v>89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hidden="1" x14ac:dyDescent="0.3">
      <c r="A1725" t="s">
        <v>89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-99</v>
      </c>
      <c r="R1725">
        <v>-99</v>
      </c>
      <c r="S1725">
        <v>-99</v>
      </c>
      <c r="T1725">
        <v>-99</v>
      </c>
      <c r="U1725">
        <v>-99</v>
      </c>
    </row>
    <row r="1726" spans="1:21" hidden="1" x14ac:dyDescent="0.3">
      <c r="A1726" t="s">
        <v>89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28</v>
      </c>
      <c r="T1726">
        <v>30</v>
      </c>
      <c r="U1726">
        <v>329</v>
      </c>
    </row>
    <row r="1727" spans="1:21" hidden="1" x14ac:dyDescent="0.3">
      <c r="A1727" t="s">
        <v>89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100</v>
      </c>
      <c r="R1727">
        <v>341</v>
      </c>
      <c r="S1727">
        <v>326</v>
      </c>
      <c r="T1727">
        <v>18</v>
      </c>
      <c r="U1727">
        <v>213</v>
      </c>
    </row>
    <row r="1728" spans="1:21" hidden="1" x14ac:dyDescent="0.3">
      <c r="A1728" t="s">
        <v>89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112</v>
      </c>
      <c r="R1728">
        <v>428</v>
      </c>
      <c r="S1728">
        <v>42</v>
      </c>
      <c r="T1728">
        <v>50</v>
      </c>
      <c r="U1728">
        <v>883</v>
      </c>
    </row>
    <row r="1729" spans="1:21" hidden="1" x14ac:dyDescent="0.3">
      <c r="A1729" t="s">
        <v>89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160</v>
      </c>
      <c r="T1729">
        <v>42</v>
      </c>
      <c r="U1729">
        <v>655</v>
      </c>
    </row>
    <row r="1730" spans="1:21" hidden="1" x14ac:dyDescent="0.3">
      <c r="A1730" t="s">
        <v>89</v>
      </c>
      <c r="B1730" t="s">
        <v>328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8</v>
      </c>
      <c r="R1730">
        <v>412</v>
      </c>
      <c r="S1730">
        <v>-99</v>
      </c>
      <c r="T1730">
        <v>-99</v>
      </c>
      <c r="U1730">
        <v>-99</v>
      </c>
    </row>
    <row r="1731" spans="1:21" hidden="1" x14ac:dyDescent="0.3">
      <c r="A1731" t="s">
        <v>89</v>
      </c>
      <c r="B1731" t="s">
        <v>329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hidden="1" x14ac:dyDescent="0.3">
      <c r="A1732" t="s">
        <v>89</v>
      </c>
      <c r="B1732" t="s">
        <v>220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hidden="1" x14ac:dyDescent="0.3">
      <c r="A1733" t="s">
        <v>89</v>
      </c>
      <c r="B1733" t="s">
        <v>330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hidden="1" x14ac:dyDescent="0.3">
      <c r="A1734" t="s">
        <v>89</v>
      </c>
      <c r="B1734" t="s">
        <v>279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-99</v>
      </c>
      <c r="R1734">
        <v>-99</v>
      </c>
      <c r="S1734">
        <v>-99</v>
      </c>
      <c r="T1734">
        <v>-99</v>
      </c>
      <c r="U1734">
        <v>-99</v>
      </c>
    </row>
    <row r="1735" spans="1:21" hidden="1" x14ac:dyDescent="0.3">
      <c r="A1735" t="s">
        <v>89</v>
      </c>
      <c r="B1735" t="s">
        <v>331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-99</v>
      </c>
      <c r="R1735">
        <v>-99</v>
      </c>
      <c r="S1735">
        <v>36</v>
      </c>
      <c r="T1735">
        <v>14</v>
      </c>
      <c r="U1735">
        <v>642</v>
      </c>
    </row>
    <row r="1736" spans="1:21" hidden="1" x14ac:dyDescent="0.3">
      <c r="A1736" t="s">
        <v>89</v>
      </c>
      <c r="B1736" t="s">
        <v>332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-99</v>
      </c>
      <c r="R1736">
        <v>-99</v>
      </c>
      <c r="S1736">
        <v>128</v>
      </c>
      <c r="T1736">
        <v>10</v>
      </c>
      <c r="U1736">
        <v>524</v>
      </c>
    </row>
    <row r="1737" spans="1:21" hidden="1" x14ac:dyDescent="0.3">
      <c r="A1737" t="s">
        <v>89</v>
      </c>
      <c r="B1737" t="s">
        <v>221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hidden="1" x14ac:dyDescent="0.3">
      <c r="A1738" t="s">
        <v>89</v>
      </c>
      <c r="B1738" t="s">
        <v>222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hidden="1" x14ac:dyDescent="0.3">
      <c r="A1739" t="s">
        <v>172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hidden="1" x14ac:dyDescent="0.3">
      <c r="A1740" t="s">
        <v>172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-99</v>
      </c>
      <c r="R1740">
        <v>-99</v>
      </c>
      <c r="S1740">
        <v>-99</v>
      </c>
      <c r="T1740">
        <v>-99</v>
      </c>
      <c r="U1740">
        <v>-99</v>
      </c>
    </row>
    <row r="1741" spans="1:21" hidden="1" x14ac:dyDescent="0.3">
      <c r="A1741" t="s">
        <v>172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hidden="1" x14ac:dyDescent="0.3">
      <c r="A1742" t="s">
        <v>172</v>
      </c>
      <c r="B1742" t="s">
        <v>477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86</v>
      </c>
      <c r="R1742">
        <v>304</v>
      </c>
      <c r="S1742">
        <v>0</v>
      </c>
      <c r="T1742">
        <v>130</v>
      </c>
      <c r="U1742">
        <v>595</v>
      </c>
    </row>
    <row r="1743" spans="1:21" hidden="1" x14ac:dyDescent="0.3">
      <c r="A1743" t="s">
        <v>172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36</v>
      </c>
      <c r="R1743">
        <v>370</v>
      </c>
      <c r="S1743">
        <v>0</v>
      </c>
      <c r="T1743">
        <v>216</v>
      </c>
      <c r="U1743">
        <v>470</v>
      </c>
    </row>
    <row r="1744" spans="1:21" hidden="1" x14ac:dyDescent="0.3">
      <c r="A1744" t="s">
        <v>172</v>
      </c>
      <c r="B1744" t="s">
        <v>467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-99</v>
      </c>
      <c r="R1744">
        <v>-99</v>
      </c>
      <c r="S1744">
        <v>36</v>
      </c>
      <c r="T1744">
        <v>140</v>
      </c>
      <c r="U1744">
        <v>600</v>
      </c>
    </row>
    <row r="1745" spans="1:21" hidden="1" x14ac:dyDescent="0.3">
      <c r="A1745" t="s">
        <v>172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-99</v>
      </c>
      <c r="R1745">
        <v>-99</v>
      </c>
      <c r="S1745">
        <v>20</v>
      </c>
      <c r="T1745">
        <v>266</v>
      </c>
      <c r="U1745">
        <v>1338</v>
      </c>
    </row>
    <row r="1746" spans="1:21" hidden="1" x14ac:dyDescent="0.3">
      <c r="A1746" t="s">
        <v>172</v>
      </c>
      <c r="B1746" t="s">
        <v>203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46</v>
      </c>
      <c r="R1746">
        <v>556</v>
      </c>
      <c r="S1746">
        <v>0</v>
      </c>
      <c r="T1746">
        <v>264</v>
      </c>
      <c r="U1746">
        <v>936</v>
      </c>
    </row>
    <row r="1747" spans="1:21" hidden="1" x14ac:dyDescent="0.3">
      <c r="A1747" t="s">
        <v>172</v>
      </c>
      <c r="B1747" t="s">
        <v>205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10</v>
      </c>
      <c r="T1747">
        <v>120</v>
      </c>
      <c r="U1747">
        <v>1145</v>
      </c>
    </row>
    <row r="1748" spans="1:21" hidden="1" x14ac:dyDescent="0.3">
      <c r="A1748" t="s">
        <v>172</v>
      </c>
      <c r="B1748" t="s">
        <v>216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136</v>
      </c>
      <c r="R1748">
        <v>268</v>
      </c>
      <c r="S1748">
        <v>14</v>
      </c>
      <c r="T1748">
        <v>242</v>
      </c>
      <c r="U1748">
        <v>832</v>
      </c>
    </row>
    <row r="1749" spans="1:21" hidden="1" x14ac:dyDescent="0.3">
      <c r="A1749" t="s">
        <v>172</v>
      </c>
      <c r="B1749" t="s">
        <v>217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10</v>
      </c>
      <c r="T1749">
        <v>158</v>
      </c>
      <c r="U1749">
        <v>624</v>
      </c>
    </row>
    <row r="1750" spans="1:21" hidden="1" x14ac:dyDescent="0.3">
      <c r="A1750" t="s">
        <v>172</v>
      </c>
      <c r="B1750" t="s">
        <v>468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270</v>
      </c>
      <c r="R1750">
        <v>86</v>
      </c>
      <c r="S1750">
        <v>22</v>
      </c>
      <c r="T1750">
        <v>12</v>
      </c>
      <c r="U1750">
        <v>134</v>
      </c>
    </row>
    <row r="1751" spans="1:21" hidden="1" x14ac:dyDescent="0.3">
      <c r="A1751" t="s">
        <v>156</v>
      </c>
      <c r="B1751" t="s">
        <v>205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186</v>
      </c>
      <c r="R1751">
        <v>153</v>
      </c>
      <c r="S1751">
        <v>-99</v>
      </c>
      <c r="T1751">
        <v>-99</v>
      </c>
      <c r="U1751">
        <v>-99</v>
      </c>
    </row>
    <row r="1752" spans="1:21" hidden="1" x14ac:dyDescent="0.3">
      <c r="A1752" t="s">
        <v>156</v>
      </c>
      <c r="B1752" t="s">
        <v>216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232</v>
      </c>
      <c r="R1752">
        <v>80</v>
      </c>
      <c r="S1752">
        <v>233</v>
      </c>
      <c r="T1752">
        <v>22</v>
      </c>
      <c r="U1752">
        <v>519</v>
      </c>
    </row>
    <row r="1753" spans="1:21" hidden="1" x14ac:dyDescent="0.3">
      <c r="A1753" t="s">
        <v>156</v>
      </c>
      <c r="B1753" t="s">
        <v>461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260</v>
      </c>
      <c r="R1753">
        <v>98</v>
      </c>
      <c r="S1753">
        <v>32</v>
      </c>
      <c r="T1753">
        <v>28</v>
      </c>
      <c r="U1753">
        <v>694</v>
      </c>
    </row>
    <row r="1754" spans="1:21" hidden="1" x14ac:dyDescent="0.3">
      <c r="A1754" t="s">
        <v>156</v>
      </c>
      <c r="B1754" t="s">
        <v>217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214</v>
      </c>
      <c r="R1754">
        <v>120</v>
      </c>
      <c r="S1754">
        <v>-99</v>
      </c>
      <c r="T1754">
        <v>-99</v>
      </c>
      <c r="U1754">
        <v>-99</v>
      </c>
    </row>
    <row r="1755" spans="1:21" hidden="1" x14ac:dyDescent="0.3">
      <c r="A1755" t="s">
        <v>156</v>
      </c>
      <c r="B1755" t="s">
        <v>398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140</v>
      </c>
      <c r="R1755">
        <v>200</v>
      </c>
      <c r="S1755">
        <v>-99</v>
      </c>
      <c r="T1755">
        <v>-99</v>
      </c>
      <c r="U1755">
        <v>-99</v>
      </c>
    </row>
    <row r="1756" spans="1:21" hidden="1" x14ac:dyDescent="0.3">
      <c r="A1756" t="s">
        <v>156</v>
      </c>
      <c r="B1756" t="s">
        <v>219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hidden="1" x14ac:dyDescent="0.3">
      <c r="A1757" t="s">
        <v>156</v>
      </c>
      <c r="B1757" t="s">
        <v>427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hidden="1" x14ac:dyDescent="0.3">
      <c r="A1758" t="s">
        <v>156</v>
      </c>
      <c r="B1758" t="s">
        <v>424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hidden="1" x14ac:dyDescent="0.3">
      <c r="A1759" t="s">
        <v>156</v>
      </c>
      <c r="B1759" t="s">
        <v>464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hidden="1" x14ac:dyDescent="0.3">
      <c r="A1760" t="s">
        <v>156</v>
      </c>
      <c r="B1760" t="s">
        <v>405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hidden="1" x14ac:dyDescent="0.3">
      <c r="A1761" t="s">
        <v>156</v>
      </c>
      <c r="B1761" t="s">
        <v>434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hidden="1" x14ac:dyDescent="0.3">
      <c r="A1762" t="s">
        <v>156</v>
      </c>
      <c r="B1762" t="s">
        <v>455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hidden="1" x14ac:dyDescent="0.3">
      <c r="A1763" t="s">
        <v>156</v>
      </c>
      <c r="B1763" t="s">
        <v>465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hidden="1" x14ac:dyDescent="0.3">
      <c r="A1764" t="s">
        <v>156</v>
      </c>
      <c r="B1764" t="s">
        <v>220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-99</v>
      </c>
      <c r="R1764">
        <v>-99</v>
      </c>
      <c r="S1764">
        <v>-99</v>
      </c>
      <c r="T1764">
        <v>-99</v>
      </c>
      <c r="U1764">
        <v>-99</v>
      </c>
    </row>
    <row r="1765" spans="1:21" hidden="1" x14ac:dyDescent="0.3">
      <c r="A1765" t="s">
        <v>156</v>
      </c>
      <c r="B1765" t="s">
        <v>445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-99</v>
      </c>
      <c r="R1765">
        <v>-99</v>
      </c>
      <c r="S1765">
        <v>-99</v>
      </c>
      <c r="T1765">
        <v>-99</v>
      </c>
      <c r="U1765">
        <v>-99</v>
      </c>
    </row>
    <row r="1766" spans="1:21" hidden="1" x14ac:dyDescent="0.3">
      <c r="A1766" t="s">
        <v>156</v>
      </c>
      <c r="B1766" t="s">
        <v>221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-99</v>
      </c>
      <c r="T1766">
        <v>-99</v>
      </c>
      <c r="U1766">
        <v>-99</v>
      </c>
    </row>
    <row r="1767" spans="1:21" hidden="1" x14ac:dyDescent="0.3">
      <c r="A1767" t="s">
        <v>156</v>
      </c>
      <c r="B1767" t="s">
        <v>222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154</v>
      </c>
      <c r="R1767">
        <v>121</v>
      </c>
      <c r="S1767">
        <v>247</v>
      </c>
      <c r="T1767">
        <v>22</v>
      </c>
      <c r="U1767">
        <v>573</v>
      </c>
    </row>
    <row r="1768" spans="1:21" hidden="1" x14ac:dyDescent="0.3">
      <c r="A1768" t="s">
        <v>156</v>
      </c>
      <c r="B1768" t="s">
        <v>223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-99</v>
      </c>
      <c r="R1768">
        <v>-99</v>
      </c>
      <c r="S1768">
        <v>-99</v>
      </c>
      <c r="T1768">
        <v>-99</v>
      </c>
      <c r="U1768">
        <v>-99</v>
      </c>
    </row>
    <row r="1769" spans="1:21" hidden="1" x14ac:dyDescent="0.3">
      <c r="A1769" t="s">
        <v>90</v>
      </c>
      <c r="B1769" t="s">
        <v>208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34</v>
      </c>
      <c r="R1769">
        <v>365</v>
      </c>
      <c r="S1769">
        <v>412</v>
      </c>
      <c r="T1769">
        <v>6</v>
      </c>
      <c r="U1769">
        <v>161</v>
      </c>
    </row>
    <row r="1770" spans="1:21" hidden="1" x14ac:dyDescent="0.3">
      <c r="A1770" t="s">
        <v>90</v>
      </c>
      <c r="B1770" t="s">
        <v>196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112</v>
      </c>
      <c r="R1770">
        <v>180</v>
      </c>
      <c r="S1770">
        <v>-99</v>
      </c>
      <c r="T1770">
        <v>-99</v>
      </c>
      <c r="U1770">
        <v>-99</v>
      </c>
    </row>
    <row r="1771" spans="1:21" hidden="1" x14ac:dyDescent="0.3">
      <c r="A1771" t="s">
        <v>90</v>
      </c>
      <c r="B1771" t="s">
        <v>212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170</v>
      </c>
      <c r="R1771">
        <v>186</v>
      </c>
      <c r="S1771">
        <v>-99</v>
      </c>
      <c r="T1771">
        <v>-99</v>
      </c>
      <c r="U1771">
        <v>-99</v>
      </c>
    </row>
    <row r="1772" spans="1:21" hidden="1" x14ac:dyDescent="0.3">
      <c r="A1772" t="s">
        <v>90</v>
      </c>
      <c r="B1772" t="s">
        <v>214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22</v>
      </c>
      <c r="R1772">
        <v>430</v>
      </c>
      <c r="S1772">
        <v>-99</v>
      </c>
      <c r="T1772">
        <v>-99</v>
      </c>
      <c r="U1772">
        <v>-99</v>
      </c>
    </row>
    <row r="1773" spans="1:21" hidden="1" x14ac:dyDescent="0.3">
      <c r="A1773" t="s">
        <v>90</v>
      </c>
      <c r="B1773" t="s">
        <v>202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118</v>
      </c>
      <c r="R1773">
        <v>81</v>
      </c>
      <c r="S1773">
        <v>-99</v>
      </c>
      <c r="T1773">
        <v>-99</v>
      </c>
      <c r="U1773">
        <v>-99</v>
      </c>
    </row>
    <row r="1774" spans="1:21" hidden="1" x14ac:dyDescent="0.3">
      <c r="A1774" t="s">
        <v>90</v>
      </c>
      <c r="B1774" t="s">
        <v>203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30</v>
      </c>
      <c r="R1774">
        <v>538</v>
      </c>
      <c r="S1774">
        <v>-99</v>
      </c>
      <c r="T1774">
        <v>-99</v>
      </c>
      <c r="U1774">
        <v>-99</v>
      </c>
    </row>
    <row r="1775" spans="1:21" hidden="1" x14ac:dyDescent="0.3">
      <c r="A1775" t="s">
        <v>90</v>
      </c>
      <c r="B1775" t="s">
        <v>205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162</v>
      </c>
      <c r="R1775">
        <v>81</v>
      </c>
      <c r="S1775">
        <v>-99</v>
      </c>
      <c r="T1775">
        <v>-99</v>
      </c>
      <c r="U1775">
        <v>-99</v>
      </c>
    </row>
    <row r="1776" spans="1:21" hidden="1" x14ac:dyDescent="0.3">
      <c r="A1776" t="s">
        <v>90</v>
      </c>
      <c r="B1776" t="s">
        <v>216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202</v>
      </c>
      <c r="R1776">
        <v>163</v>
      </c>
      <c r="S1776">
        <v>188</v>
      </c>
      <c r="T1776">
        <v>40</v>
      </c>
      <c r="U1776">
        <v>250</v>
      </c>
    </row>
    <row r="1777" spans="1:21" hidden="1" x14ac:dyDescent="0.3">
      <c r="A1777" t="s">
        <v>90</v>
      </c>
      <c r="B1777" t="s">
        <v>217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38</v>
      </c>
      <c r="R1777">
        <v>215</v>
      </c>
      <c r="S1777">
        <v>90</v>
      </c>
      <c r="T1777">
        <v>18</v>
      </c>
      <c r="U1777">
        <v>233</v>
      </c>
    </row>
    <row r="1778" spans="1:21" hidden="1" x14ac:dyDescent="0.3">
      <c r="A1778" t="s">
        <v>90</v>
      </c>
      <c r="B1778" t="s">
        <v>219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4</v>
      </c>
      <c r="R1778">
        <v>610</v>
      </c>
      <c r="S1778">
        <v>-99</v>
      </c>
      <c r="T1778">
        <v>-99</v>
      </c>
      <c r="U1778">
        <v>-99</v>
      </c>
    </row>
    <row r="1779" spans="1:21" hidden="1" x14ac:dyDescent="0.3">
      <c r="A1779" t="s">
        <v>90</v>
      </c>
      <c r="B1779" t="s">
        <v>220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-99</v>
      </c>
      <c r="R1779">
        <v>-99</v>
      </c>
      <c r="S1779">
        <v>-99</v>
      </c>
      <c r="T1779">
        <v>-99</v>
      </c>
      <c r="U1779">
        <v>-99</v>
      </c>
    </row>
    <row r="1780" spans="1:21" hidden="1" x14ac:dyDescent="0.3">
      <c r="A1780" t="s">
        <v>90</v>
      </c>
      <c r="B1780" t="s">
        <v>221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90</v>
      </c>
      <c r="R1780">
        <v>218</v>
      </c>
      <c r="S1780">
        <v>152</v>
      </c>
      <c r="T1780">
        <v>46</v>
      </c>
      <c r="U1780">
        <v>576</v>
      </c>
    </row>
    <row r="1781" spans="1:21" hidden="1" x14ac:dyDescent="0.3">
      <c r="A1781" t="s">
        <v>90</v>
      </c>
      <c r="B1781" t="s">
        <v>333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168</v>
      </c>
      <c r="R1781">
        <v>89</v>
      </c>
      <c r="S1781">
        <v>-99</v>
      </c>
      <c r="T1781">
        <v>-99</v>
      </c>
      <c r="U1781">
        <v>-99</v>
      </c>
    </row>
    <row r="1782" spans="1:21" hidden="1" x14ac:dyDescent="0.3">
      <c r="A1782" t="s">
        <v>90</v>
      </c>
      <c r="B1782" t="s">
        <v>222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184</v>
      </c>
      <c r="R1782">
        <v>58</v>
      </c>
      <c r="S1782">
        <v>-99</v>
      </c>
      <c r="T1782">
        <v>-99</v>
      </c>
      <c r="U1782">
        <v>-99</v>
      </c>
    </row>
    <row r="1783" spans="1:21" hidden="1" x14ac:dyDescent="0.3">
      <c r="A1783" t="s">
        <v>90</v>
      </c>
      <c r="B1783" t="s">
        <v>334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206</v>
      </c>
      <c r="R1783">
        <v>76</v>
      </c>
      <c r="S1783">
        <v>-99</v>
      </c>
      <c r="T1783">
        <v>-99</v>
      </c>
      <c r="U1783">
        <v>-99</v>
      </c>
    </row>
    <row r="1784" spans="1:21" hidden="1" x14ac:dyDescent="0.3">
      <c r="A1784" t="s">
        <v>90</v>
      </c>
      <c r="B1784" t="s">
        <v>335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218</v>
      </c>
      <c r="R1784">
        <v>72</v>
      </c>
      <c r="S1784">
        <v>-99</v>
      </c>
      <c r="T1784">
        <v>-99</v>
      </c>
      <c r="U1784">
        <v>-99</v>
      </c>
    </row>
    <row r="1785" spans="1:21" hidden="1" x14ac:dyDescent="0.3">
      <c r="A1785" t="s">
        <v>90</v>
      </c>
      <c r="B1785" t="s">
        <v>223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102</v>
      </c>
      <c r="R1785">
        <v>114</v>
      </c>
      <c r="S1785">
        <v>-99</v>
      </c>
      <c r="T1785">
        <v>-99</v>
      </c>
      <c r="U1785">
        <v>-99</v>
      </c>
    </row>
    <row r="1786" spans="1:21" hidden="1" x14ac:dyDescent="0.3">
      <c r="A1786" t="s">
        <v>91</v>
      </c>
      <c r="B1786" t="s">
        <v>208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hidden="1" x14ac:dyDescent="0.3">
      <c r="A1787" t="s">
        <v>91</v>
      </c>
      <c r="B1787" t="s">
        <v>196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86</v>
      </c>
      <c r="R1787">
        <v>262</v>
      </c>
      <c r="S1787">
        <v>-99</v>
      </c>
      <c r="T1787">
        <v>-99</v>
      </c>
      <c r="U1787">
        <v>-99</v>
      </c>
    </row>
    <row r="1788" spans="1:21" hidden="1" x14ac:dyDescent="0.3">
      <c r="A1788" t="s">
        <v>91</v>
      </c>
      <c r="B1788" t="s">
        <v>212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124</v>
      </c>
      <c r="R1788">
        <v>184</v>
      </c>
      <c r="S1788">
        <v>-99</v>
      </c>
      <c r="T1788">
        <v>-99</v>
      </c>
      <c r="U1788">
        <v>-99</v>
      </c>
    </row>
    <row r="1789" spans="1:21" hidden="1" x14ac:dyDescent="0.3">
      <c r="A1789" t="s">
        <v>91</v>
      </c>
      <c r="B1789" t="s">
        <v>336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284</v>
      </c>
      <c r="R1789">
        <v>163</v>
      </c>
      <c r="S1789">
        <v>209</v>
      </c>
      <c r="T1789">
        <v>46</v>
      </c>
      <c r="U1789">
        <v>368</v>
      </c>
    </row>
    <row r="1790" spans="1:21" hidden="1" x14ac:dyDescent="0.3">
      <c r="A1790" t="s">
        <v>91</v>
      </c>
      <c r="B1790" t="s">
        <v>214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52</v>
      </c>
      <c r="R1790">
        <v>347</v>
      </c>
      <c r="S1790">
        <v>-99</v>
      </c>
      <c r="T1790">
        <v>-99</v>
      </c>
      <c r="U1790">
        <v>-99</v>
      </c>
    </row>
    <row r="1791" spans="1:21" hidden="1" x14ac:dyDescent="0.3">
      <c r="A1791" t="s">
        <v>91</v>
      </c>
      <c r="B1791" t="s">
        <v>232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-99</v>
      </c>
      <c r="R1791">
        <v>-99</v>
      </c>
      <c r="S1791">
        <v>45</v>
      </c>
      <c r="T1791">
        <v>16</v>
      </c>
      <c r="U1791">
        <v>449</v>
      </c>
    </row>
    <row r="1792" spans="1:21" hidden="1" x14ac:dyDescent="0.3">
      <c r="A1792" t="s">
        <v>91</v>
      </c>
      <c r="B1792" t="s">
        <v>202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62</v>
      </c>
      <c r="R1792">
        <v>550</v>
      </c>
      <c r="S1792">
        <v>-99</v>
      </c>
      <c r="T1792">
        <v>-99</v>
      </c>
      <c r="U1792">
        <v>-99</v>
      </c>
    </row>
    <row r="1793" spans="1:21" hidden="1" x14ac:dyDescent="0.3">
      <c r="A1793" t="s">
        <v>91</v>
      </c>
      <c r="B1793" t="s">
        <v>203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104</v>
      </c>
      <c r="R1793">
        <v>603</v>
      </c>
      <c r="S1793">
        <v>180</v>
      </c>
      <c r="T1793">
        <v>38</v>
      </c>
      <c r="U1793">
        <v>706</v>
      </c>
    </row>
    <row r="1794" spans="1:21" hidden="1" x14ac:dyDescent="0.3">
      <c r="A1794" t="s">
        <v>91</v>
      </c>
      <c r="B1794" t="s">
        <v>337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98</v>
      </c>
      <c r="R1794">
        <v>551</v>
      </c>
      <c r="S1794">
        <v>191</v>
      </c>
      <c r="T1794">
        <v>44</v>
      </c>
      <c r="U1794">
        <v>853</v>
      </c>
    </row>
    <row r="1795" spans="1:21" hidden="1" x14ac:dyDescent="0.3">
      <c r="A1795" t="s">
        <v>91</v>
      </c>
      <c r="B1795" t="s">
        <v>205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146</v>
      </c>
      <c r="R1795">
        <v>240</v>
      </c>
      <c r="S1795">
        <v>-99</v>
      </c>
      <c r="T1795">
        <v>-99</v>
      </c>
      <c r="U1795">
        <v>-99</v>
      </c>
    </row>
    <row r="1796" spans="1:21" hidden="1" x14ac:dyDescent="0.3">
      <c r="A1796" t="s">
        <v>91</v>
      </c>
      <c r="B1796" t="s">
        <v>216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190</v>
      </c>
      <c r="R1796">
        <v>64</v>
      </c>
      <c r="S1796">
        <v>-99</v>
      </c>
      <c r="T1796">
        <v>-99</v>
      </c>
      <c r="U1796">
        <v>-99</v>
      </c>
    </row>
    <row r="1797" spans="1:21" hidden="1" x14ac:dyDescent="0.3">
      <c r="A1797" t="s">
        <v>91</v>
      </c>
      <c r="B1797" t="s">
        <v>338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184</v>
      </c>
      <c r="R1797">
        <v>98</v>
      </c>
      <c r="S1797">
        <v>-99</v>
      </c>
      <c r="T1797">
        <v>-99</v>
      </c>
      <c r="U1797">
        <v>-99</v>
      </c>
    </row>
    <row r="1798" spans="1:21" hidden="1" x14ac:dyDescent="0.3">
      <c r="A1798" t="s">
        <v>91</v>
      </c>
      <c r="B1798" t="s">
        <v>339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168</v>
      </c>
      <c r="R1798">
        <v>99</v>
      </c>
      <c r="S1798">
        <v>-99</v>
      </c>
      <c r="T1798">
        <v>-99</v>
      </c>
      <c r="U1798">
        <v>-99</v>
      </c>
    </row>
    <row r="1799" spans="1:21" hidden="1" x14ac:dyDescent="0.3">
      <c r="A1799" t="s">
        <v>91</v>
      </c>
      <c r="B1799" t="s">
        <v>217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176</v>
      </c>
      <c r="R1799">
        <v>318</v>
      </c>
      <c r="S1799">
        <v>-99</v>
      </c>
      <c r="T1799">
        <v>-99</v>
      </c>
      <c r="U1799">
        <v>-99</v>
      </c>
    </row>
    <row r="1800" spans="1:21" hidden="1" x14ac:dyDescent="0.3">
      <c r="A1800" t="s">
        <v>92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34</v>
      </c>
      <c r="R1800">
        <v>286</v>
      </c>
      <c r="S1800">
        <v>-99</v>
      </c>
      <c r="T1800">
        <v>-99</v>
      </c>
      <c r="U1800">
        <v>-99</v>
      </c>
    </row>
    <row r="1801" spans="1:21" hidden="1" x14ac:dyDescent="0.3">
      <c r="A1801" t="s">
        <v>92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hidden="1" x14ac:dyDescent="0.3">
      <c r="A1802" t="s">
        <v>92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108</v>
      </c>
      <c r="R1802">
        <v>233</v>
      </c>
      <c r="S1802">
        <v>338</v>
      </c>
      <c r="T1802">
        <v>38</v>
      </c>
      <c r="U1802">
        <v>418</v>
      </c>
    </row>
    <row r="1803" spans="1:21" hidden="1" x14ac:dyDescent="0.3">
      <c r="A1803" t="s">
        <v>92</v>
      </c>
      <c r="B1803" t="s">
        <v>340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94</v>
      </c>
      <c r="R1803">
        <v>222</v>
      </c>
      <c r="S1803">
        <v>-99</v>
      </c>
      <c r="T1803">
        <v>-99</v>
      </c>
      <c r="U1803">
        <v>-99</v>
      </c>
    </row>
    <row r="1804" spans="1:21" hidden="1" x14ac:dyDescent="0.3">
      <c r="A1804" t="s">
        <v>92</v>
      </c>
      <c r="B1804" t="s">
        <v>202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hidden="1" x14ac:dyDescent="0.3">
      <c r="A1805" t="s">
        <v>92</v>
      </c>
      <c r="B1805" t="s">
        <v>203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hidden="1" x14ac:dyDescent="0.3">
      <c r="A1806" t="s">
        <v>92</v>
      </c>
      <c r="B1806" t="s">
        <v>205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380</v>
      </c>
      <c r="T1806">
        <v>32</v>
      </c>
      <c r="U1806">
        <v>552</v>
      </c>
    </row>
    <row r="1807" spans="1:21" hidden="1" x14ac:dyDescent="0.3">
      <c r="A1807" t="s">
        <v>92</v>
      </c>
      <c r="B1807" t="s">
        <v>216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102</v>
      </c>
      <c r="R1807">
        <v>577</v>
      </c>
      <c r="S1807">
        <v>483</v>
      </c>
      <c r="T1807">
        <v>30</v>
      </c>
      <c r="U1807">
        <v>444</v>
      </c>
    </row>
    <row r="1808" spans="1:21" hidden="1" x14ac:dyDescent="0.3">
      <c r="A1808" t="s">
        <v>92</v>
      </c>
      <c r="B1808" t="s">
        <v>341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308</v>
      </c>
      <c r="R1808">
        <v>321</v>
      </c>
      <c r="S1808">
        <v>-99</v>
      </c>
      <c r="T1808">
        <v>-99</v>
      </c>
      <c r="U1808">
        <v>-99</v>
      </c>
    </row>
    <row r="1809" spans="1:21" hidden="1" x14ac:dyDescent="0.3">
      <c r="A1809" t="s">
        <v>92</v>
      </c>
      <c r="B1809" t="s">
        <v>295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264</v>
      </c>
      <c r="R1809">
        <v>348</v>
      </c>
      <c r="S1809">
        <v>400</v>
      </c>
      <c r="T1809">
        <v>18</v>
      </c>
      <c r="U1809">
        <v>312</v>
      </c>
    </row>
    <row r="1810" spans="1:21" hidden="1" x14ac:dyDescent="0.3">
      <c r="A1810" t="s">
        <v>92</v>
      </c>
      <c r="B1810" t="s">
        <v>342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308</v>
      </c>
      <c r="R1810">
        <v>143</v>
      </c>
      <c r="S1810">
        <v>286</v>
      </c>
      <c r="T1810">
        <v>28</v>
      </c>
      <c r="U1810">
        <v>340</v>
      </c>
    </row>
    <row r="1811" spans="1:21" hidden="1" x14ac:dyDescent="0.3">
      <c r="A1811" t="s">
        <v>92</v>
      </c>
      <c r="B1811" t="s">
        <v>343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360</v>
      </c>
      <c r="R1811">
        <v>135</v>
      </c>
      <c r="S1811">
        <v>-99</v>
      </c>
      <c r="T1811">
        <v>-99</v>
      </c>
      <c r="U1811">
        <v>-99</v>
      </c>
    </row>
    <row r="1812" spans="1:21" hidden="1" x14ac:dyDescent="0.3">
      <c r="A1812" t="s">
        <v>92</v>
      </c>
      <c r="B1812" t="s">
        <v>217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288</v>
      </c>
      <c r="R1812">
        <v>166</v>
      </c>
      <c r="S1812">
        <v>211</v>
      </c>
      <c r="T1812">
        <v>20</v>
      </c>
      <c r="U1812">
        <v>298</v>
      </c>
    </row>
    <row r="1813" spans="1:21" hidden="1" x14ac:dyDescent="0.3">
      <c r="A1813" t="s">
        <v>92</v>
      </c>
      <c r="B1813" t="s">
        <v>344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360</v>
      </c>
      <c r="R1813">
        <v>72</v>
      </c>
      <c r="S1813">
        <v>-99</v>
      </c>
      <c r="T1813">
        <v>-99</v>
      </c>
      <c r="U1813">
        <v>-99</v>
      </c>
    </row>
    <row r="1814" spans="1:21" hidden="1" x14ac:dyDescent="0.3">
      <c r="A1814" t="s">
        <v>92</v>
      </c>
      <c r="B1814" t="s">
        <v>345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360</v>
      </c>
      <c r="R1814">
        <v>117</v>
      </c>
      <c r="S1814">
        <v>-99</v>
      </c>
      <c r="T1814">
        <v>-99</v>
      </c>
      <c r="U1814">
        <v>-99</v>
      </c>
    </row>
    <row r="1815" spans="1:21" hidden="1" x14ac:dyDescent="0.3">
      <c r="A1815" t="s">
        <v>92</v>
      </c>
      <c r="B1815" t="s">
        <v>219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76</v>
      </c>
      <c r="R1815">
        <v>290</v>
      </c>
      <c r="S1815">
        <v>-99</v>
      </c>
      <c r="T1815">
        <v>-99</v>
      </c>
      <c r="U1815">
        <v>-99</v>
      </c>
    </row>
    <row r="1816" spans="1:21" hidden="1" x14ac:dyDescent="0.3">
      <c r="A1816" t="s">
        <v>92</v>
      </c>
      <c r="B1816" t="s">
        <v>220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141</v>
      </c>
      <c r="T1816">
        <v>112</v>
      </c>
      <c r="U1816">
        <v>783</v>
      </c>
    </row>
    <row r="1817" spans="1:21" hidden="1" x14ac:dyDescent="0.3">
      <c r="A1817" t="s">
        <v>92</v>
      </c>
      <c r="B1817" t="s">
        <v>221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67</v>
      </c>
      <c r="T1817">
        <v>28</v>
      </c>
      <c r="U1817">
        <v>696</v>
      </c>
    </row>
    <row r="1818" spans="1:21" hidden="1" x14ac:dyDescent="0.3">
      <c r="A1818" t="s">
        <v>92</v>
      </c>
      <c r="B1818" t="s">
        <v>222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hidden="1" x14ac:dyDescent="0.3">
      <c r="A1819" t="s">
        <v>92</v>
      </c>
      <c r="B1819" t="s">
        <v>223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46</v>
      </c>
      <c r="R1819">
        <v>555</v>
      </c>
      <c r="S1819">
        <v>-99</v>
      </c>
      <c r="T1819">
        <v>-99</v>
      </c>
      <c r="U1819">
        <v>-99</v>
      </c>
    </row>
    <row r="1820" spans="1:21" hidden="1" x14ac:dyDescent="0.3">
      <c r="A1820" t="s">
        <v>93</v>
      </c>
      <c r="B1820" t="s">
        <v>208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hidden="1" x14ac:dyDescent="0.3">
      <c r="A1821" t="s">
        <v>93</v>
      </c>
      <c r="B1821" t="s">
        <v>196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hidden="1" x14ac:dyDescent="0.3">
      <c r="A1822" t="s">
        <v>93</v>
      </c>
      <c r="B1822" t="s">
        <v>212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hidden="1" x14ac:dyDescent="0.3">
      <c r="A1823" t="s">
        <v>93</v>
      </c>
      <c r="B1823" t="s">
        <v>214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hidden="1" x14ac:dyDescent="0.3">
      <c r="A1824" t="s">
        <v>93</v>
      </c>
      <c r="B1824" t="s">
        <v>202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hidden="1" x14ac:dyDescent="0.3">
      <c r="A1825" t="s">
        <v>93</v>
      </c>
      <c r="B1825" t="s">
        <v>203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hidden="1" x14ac:dyDescent="0.3">
      <c r="A1826" t="s">
        <v>93</v>
      </c>
      <c r="B1826" t="s">
        <v>205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58</v>
      </c>
      <c r="R1826">
        <v>152</v>
      </c>
      <c r="S1826">
        <v>-99</v>
      </c>
      <c r="T1826">
        <v>-99</v>
      </c>
      <c r="U1826">
        <v>-99</v>
      </c>
    </row>
    <row r="1827" spans="1:21" hidden="1" x14ac:dyDescent="0.3">
      <c r="A1827" t="s">
        <v>93</v>
      </c>
      <c r="B1827" t="s">
        <v>261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116</v>
      </c>
      <c r="R1827">
        <v>234</v>
      </c>
      <c r="S1827">
        <v>-99</v>
      </c>
      <c r="T1827">
        <v>-99</v>
      </c>
      <c r="U1827">
        <v>-99</v>
      </c>
    </row>
    <row r="1828" spans="1:21" hidden="1" x14ac:dyDescent="0.3">
      <c r="A1828" t="s">
        <v>93</v>
      </c>
      <c r="B1828" t="s">
        <v>216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hidden="1" x14ac:dyDescent="0.3">
      <c r="A1829" t="s">
        <v>93</v>
      </c>
      <c r="B1829" t="s">
        <v>217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142</v>
      </c>
      <c r="R1829">
        <v>467</v>
      </c>
      <c r="S1829">
        <v>0</v>
      </c>
      <c r="T1829">
        <v>84</v>
      </c>
      <c r="U1829">
        <v>389</v>
      </c>
    </row>
    <row r="1830" spans="1:21" hidden="1" x14ac:dyDescent="0.3">
      <c r="A1830" t="s">
        <v>93</v>
      </c>
      <c r="B1830" t="s">
        <v>219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120</v>
      </c>
      <c r="R1830">
        <v>442</v>
      </c>
      <c r="S1830">
        <v>283</v>
      </c>
      <c r="T1830">
        <v>26</v>
      </c>
      <c r="U1830">
        <v>389</v>
      </c>
    </row>
    <row r="1831" spans="1:21" hidden="1" x14ac:dyDescent="0.3">
      <c r="A1831" t="s">
        <v>93</v>
      </c>
      <c r="B1831" t="s">
        <v>220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0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-99</v>
      </c>
      <c r="R1831">
        <v>-99</v>
      </c>
      <c r="S1831">
        <v>-99</v>
      </c>
      <c r="T1831">
        <v>-99</v>
      </c>
      <c r="U1831">
        <v>-99</v>
      </c>
    </row>
    <row r="1832" spans="1:21" hidden="1" x14ac:dyDescent="0.3">
      <c r="A1832" t="s">
        <v>93</v>
      </c>
      <c r="B1832" t="s">
        <v>221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hidden="1" x14ac:dyDescent="0.3">
      <c r="A1833" t="s">
        <v>93</v>
      </c>
      <c r="B1833" t="s">
        <v>222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16</v>
      </c>
      <c r="R1833">
        <v>132</v>
      </c>
      <c r="S1833">
        <v>-99</v>
      </c>
      <c r="T1833">
        <v>-99</v>
      </c>
      <c r="U1833">
        <v>-99</v>
      </c>
    </row>
    <row r="1834" spans="1:21" hidden="1" x14ac:dyDescent="0.3">
      <c r="A1834" t="s">
        <v>93</v>
      </c>
      <c r="B1834" t="s">
        <v>223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hidden="1" x14ac:dyDescent="0.3">
      <c r="A1835" t="s">
        <v>94</v>
      </c>
      <c r="B1835" t="s">
        <v>208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130</v>
      </c>
      <c r="T1835">
        <v>28</v>
      </c>
      <c r="U1835">
        <v>601</v>
      </c>
    </row>
    <row r="1836" spans="1:21" hidden="1" x14ac:dyDescent="0.3">
      <c r="A1836" t="s">
        <v>94</v>
      </c>
      <c r="B1836" t="s">
        <v>196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28</v>
      </c>
      <c r="R1836">
        <v>209</v>
      </c>
      <c r="S1836">
        <v>-99</v>
      </c>
      <c r="T1836">
        <v>-99</v>
      </c>
      <c r="U1836">
        <v>-99</v>
      </c>
    </row>
    <row r="1837" spans="1:21" hidden="1" x14ac:dyDescent="0.3">
      <c r="A1837" t="s">
        <v>94</v>
      </c>
      <c r="B1837" t="s">
        <v>212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63</v>
      </c>
      <c r="T1837">
        <v>16</v>
      </c>
      <c r="U1837">
        <v>205</v>
      </c>
    </row>
    <row r="1838" spans="1:21" hidden="1" x14ac:dyDescent="0.3">
      <c r="A1838" t="s">
        <v>94</v>
      </c>
      <c r="B1838" t="s">
        <v>213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14</v>
      </c>
      <c r="T1838">
        <v>178</v>
      </c>
      <c r="U1838">
        <v>524</v>
      </c>
    </row>
    <row r="1839" spans="1:21" hidden="1" x14ac:dyDescent="0.3">
      <c r="A1839" t="s">
        <v>94</v>
      </c>
      <c r="B1839" t="s">
        <v>214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353</v>
      </c>
      <c r="T1839">
        <v>16</v>
      </c>
      <c r="U1839">
        <v>255</v>
      </c>
    </row>
    <row r="1840" spans="1:21" hidden="1" x14ac:dyDescent="0.3">
      <c r="A1840" t="s">
        <v>94</v>
      </c>
      <c r="B1840" t="s">
        <v>202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22</v>
      </c>
      <c r="T1840">
        <v>88</v>
      </c>
      <c r="U1840">
        <v>488</v>
      </c>
    </row>
    <row r="1841" spans="1:21" hidden="1" x14ac:dyDescent="0.3">
      <c r="A1841" t="s">
        <v>94</v>
      </c>
      <c r="B1841" t="s">
        <v>203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10</v>
      </c>
      <c r="T1841">
        <v>192</v>
      </c>
      <c r="U1841">
        <v>778</v>
      </c>
    </row>
    <row r="1842" spans="1:21" hidden="1" x14ac:dyDescent="0.3">
      <c r="A1842" t="s">
        <v>94</v>
      </c>
      <c r="B1842" t="s">
        <v>205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-99</v>
      </c>
      <c r="R1842">
        <v>-99</v>
      </c>
      <c r="S1842">
        <v>22</v>
      </c>
      <c r="T1842">
        <v>70</v>
      </c>
      <c r="U1842">
        <v>856</v>
      </c>
    </row>
    <row r="1843" spans="1:21" hidden="1" x14ac:dyDescent="0.3">
      <c r="A1843" t="s">
        <v>94</v>
      </c>
      <c r="B1843" t="s">
        <v>216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14</v>
      </c>
      <c r="R1843">
        <v>799</v>
      </c>
      <c r="S1843">
        <v>-99</v>
      </c>
      <c r="T1843">
        <v>-99</v>
      </c>
      <c r="U1843">
        <v>-99</v>
      </c>
    </row>
    <row r="1844" spans="1:21" hidden="1" x14ac:dyDescent="0.3">
      <c r="A1844" t="s">
        <v>94</v>
      </c>
      <c r="B1844" t="s">
        <v>217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-99</v>
      </c>
      <c r="R1844">
        <v>-99</v>
      </c>
      <c r="S1844">
        <v>10</v>
      </c>
      <c r="T1844">
        <v>82</v>
      </c>
      <c r="U1844">
        <v>690</v>
      </c>
    </row>
    <row r="1845" spans="1:21" hidden="1" x14ac:dyDescent="0.3">
      <c r="A1845" t="s">
        <v>94</v>
      </c>
      <c r="B1845" t="s">
        <v>219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hidden="1" x14ac:dyDescent="0.3">
      <c r="A1846" t="s">
        <v>94</v>
      </c>
      <c r="B1846" t="s">
        <v>220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-99</v>
      </c>
      <c r="R1846">
        <v>-99</v>
      </c>
      <c r="S1846">
        <v>41</v>
      </c>
      <c r="T1846">
        <v>52</v>
      </c>
      <c r="U1846">
        <v>1213</v>
      </c>
    </row>
    <row r="1847" spans="1:21" hidden="1" x14ac:dyDescent="0.3">
      <c r="A1847" t="s">
        <v>94</v>
      </c>
      <c r="B1847" t="s">
        <v>221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0</v>
      </c>
      <c r="T1847">
        <v>128</v>
      </c>
      <c r="U1847">
        <v>1131</v>
      </c>
    </row>
    <row r="1848" spans="1:21" x14ac:dyDescent="0.3">
      <c r="A1848" t="s">
        <v>173</v>
      </c>
      <c r="B1848" t="s">
        <v>208</v>
      </c>
      <c r="C1848" t="s">
        <v>174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x14ac:dyDescent="0.3">
      <c r="A1849" t="s">
        <v>173</v>
      </c>
      <c r="B1849" t="s">
        <v>196</v>
      </c>
      <c r="C1849" t="s">
        <v>174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x14ac:dyDescent="0.3">
      <c r="A1850" t="s">
        <v>173</v>
      </c>
      <c r="B1850" t="s">
        <v>212</v>
      </c>
      <c r="C1850" t="s">
        <v>174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80</v>
      </c>
      <c r="R1850">
        <v>63</v>
      </c>
      <c r="S1850">
        <v>-99</v>
      </c>
      <c r="T1850">
        <v>-99</v>
      </c>
      <c r="U1850">
        <v>-99</v>
      </c>
    </row>
    <row r="1851" spans="1:21" x14ac:dyDescent="0.3">
      <c r="A1851" t="s">
        <v>173</v>
      </c>
      <c r="B1851" t="s">
        <v>214</v>
      </c>
      <c r="C1851" t="s">
        <v>174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82</v>
      </c>
      <c r="R1851">
        <v>126</v>
      </c>
      <c r="S1851">
        <v>-99</v>
      </c>
      <c r="T1851">
        <v>-99</v>
      </c>
      <c r="U1851">
        <v>-99</v>
      </c>
    </row>
    <row r="1852" spans="1:21" x14ac:dyDescent="0.3">
      <c r="A1852" t="s">
        <v>173</v>
      </c>
      <c r="B1852" t="s">
        <v>202</v>
      </c>
      <c r="C1852" t="s">
        <v>174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-99</v>
      </c>
      <c r="R1852">
        <v>-99</v>
      </c>
      <c r="S1852">
        <v>-99</v>
      </c>
      <c r="T1852">
        <v>-99</v>
      </c>
      <c r="U1852">
        <v>-99</v>
      </c>
    </row>
    <row r="1853" spans="1:21" x14ac:dyDescent="0.3">
      <c r="A1853" t="s">
        <v>173</v>
      </c>
      <c r="B1853" t="s">
        <v>203</v>
      </c>
      <c r="C1853" t="s">
        <v>174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270</v>
      </c>
      <c r="R1853">
        <v>110</v>
      </c>
      <c r="S1853">
        <v>-99</v>
      </c>
      <c r="T1853">
        <v>-99</v>
      </c>
      <c r="U1853">
        <v>-99</v>
      </c>
    </row>
    <row r="1854" spans="1:21" x14ac:dyDescent="0.3">
      <c r="A1854" t="s">
        <v>173</v>
      </c>
      <c r="B1854" t="s">
        <v>205</v>
      </c>
      <c r="C1854" t="s">
        <v>174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-99</v>
      </c>
      <c r="R1854">
        <v>-99</v>
      </c>
      <c r="S1854">
        <v>-99</v>
      </c>
      <c r="T1854">
        <v>-99</v>
      </c>
      <c r="U1854">
        <v>-99</v>
      </c>
    </row>
    <row r="1855" spans="1:21" x14ac:dyDescent="0.3">
      <c r="A1855" t="s">
        <v>173</v>
      </c>
      <c r="B1855" t="s">
        <v>207</v>
      </c>
      <c r="C1855" t="s">
        <v>174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126</v>
      </c>
      <c r="R1855">
        <v>368</v>
      </c>
      <c r="S1855">
        <v>-99</v>
      </c>
      <c r="T1855">
        <v>-99</v>
      </c>
      <c r="U1855">
        <v>-99</v>
      </c>
    </row>
    <row r="1856" spans="1:21" x14ac:dyDescent="0.3">
      <c r="A1856" t="s">
        <v>173</v>
      </c>
      <c r="B1856" t="s">
        <v>216</v>
      </c>
      <c r="C1856" t="s">
        <v>174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182</v>
      </c>
      <c r="R1856">
        <v>155</v>
      </c>
      <c r="S1856">
        <v>-99</v>
      </c>
      <c r="T1856">
        <v>-99</v>
      </c>
      <c r="U1856">
        <v>-99</v>
      </c>
    </row>
    <row r="1857" spans="1:21" x14ac:dyDescent="0.3">
      <c r="A1857" t="s">
        <v>173</v>
      </c>
      <c r="B1857" t="s">
        <v>217</v>
      </c>
      <c r="C1857" t="s">
        <v>174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242</v>
      </c>
      <c r="R1857">
        <v>112</v>
      </c>
      <c r="S1857">
        <v>-99</v>
      </c>
      <c r="T1857">
        <v>-99</v>
      </c>
      <c r="U1857">
        <v>-99</v>
      </c>
    </row>
    <row r="1858" spans="1:21" x14ac:dyDescent="0.3">
      <c r="A1858" t="s">
        <v>173</v>
      </c>
      <c r="B1858" t="s">
        <v>219</v>
      </c>
      <c r="C1858" t="s">
        <v>174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110</v>
      </c>
      <c r="R1858">
        <v>149</v>
      </c>
      <c r="S1858">
        <v>-99</v>
      </c>
      <c r="T1858">
        <v>-99</v>
      </c>
      <c r="U1858">
        <v>-99</v>
      </c>
    </row>
    <row r="1859" spans="1:21" x14ac:dyDescent="0.3">
      <c r="A1859" t="s">
        <v>173</v>
      </c>
      <c r="B1859" t="s">
        <v>220</v>
      </c>
      <c r="C1859" t="s">
        <v>174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x14ac:dyDescent="0.3">
      <c r="A1860" t="s">
        <v>173</v>
      </c>
      <c r="B1860" t="s">
        <v>221</v>
      </c>
      <c r="C1860" t="s">
        <v>174</v>
      </c>
      <c r="D1860">
        <v>1</v>
      </c>
      <c r="E1860">
        <v>1</v>
      </c>
      <c r="F1860">
        <v>1</v>
      </c>
      <c r="G1860">
        <v>1</v>
      </c>
      <c r="H1860">
        <v>0</v>
      </c>
      <c r="I1860">
        <v>1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-99</v>
      </c>
      <c r="R1860">
        <v>-99</v>
      </c>
      <c r="S1860">
        <v>-99</v>
      </c>
      <c r="T1860">
        <v>-99</v>
      </c>
      <c r="U1860">
        <v>-99</v>
      </c>
    </row>
    <row r="1861" spans="1:21" x14ac:dyDescent="0.3">
      <c r="A1861" t="s">
        <v>173</v>
      </c>
      <c r="B1861" t="s">
        <v>290</v>
      </c>
      <c r="C1861" t="s">
        <v>174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102</v>
      </c>
      <c r="T1861">
        <v>38</v>
      </c>
      <c r="U1861">
        <v>353</v>
      </c>
    </row>
    <row r="1862" spans="1:21" x14ac:dyDescent="0.3">
      <c r="A1862" t="s">
        <v>173</v>
      </c>
      <c r="B1862" t="s">
        <v>222</v>
      </c>
      <c r="C1862" t="s">
        <v>174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38</v>
      </c>
      <c r="R1862">
        <v>175</v>
      </c>
      <c r="S1862">
        <v>-99</v>
      </c>
      <c r="T1862">
        <v>-99</v>
      </c>
      <c r="U1862">
        <v>-99</v>
      </c>
    </row>
    <row r="1863" spans="1:21" x14ac:dyDescent="0.3">
      <c r="A1863" t="s">
        <v>173</v>
      </c>
      <c r="B1863" t="s">
        <v>223</v>
      </c>
      <c r="C1863" t="s">
        <v>174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3">
      <c r="A1864" t="s">
        <v>175</v>
      </c>
      <c r="B1864" t="s">
        <v>208</v>
      </c>
      <c r="C1864" t="s">
        <v>174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3">
      <c r="A1865" t="s">
        <v>175</v>
      </c>
      <c r="B1865" t="s">
        <v>196</v>
      </c>
      <c r="C1865" t="s">
        <v>174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-99</v>
      </c>
      <c r="R1865">
        <v>-99</v>
      </c>
      <c r="S1865">
        <v>0</v>
      </c>
      <c r="T1865">
        <v>22</v>
      </c>
      <c r="U1865">
        <v>199</v>
      </c>
    </row>
    <row r="1866" spans="1:21" x14ac:dyDescent="0.3">
      <c r="A1866" t="s">
        <v>175</v>
      </c>
      <c r="B1866" t="s">
        <v>346</v>
      </c>
      <c r="C1866" t="s">
        <v>174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136</v>
      </c>
      <c r="R1866">
        <v>106</v>
      </c>
      <c r="S1866">
        <v>-99</v>
      </c>
      <c r="T1866">
        <v>-99</v>
      </c>
      <c r="U1866">
        <v>-99</v>
      </c>
    </row>
    <row r="1867" spans="1:21" x14ac:dyDescent="0.3">
      <c r="A1867" t="s">
        <v>175</v>
      </c>
      <c r="B1867" t="s">
        <v>203</v>
      </c>
      <c r="C1867" t="s">
        <v>174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212</v>
      </c>
      <c r="R1867">
        <v>85</v>
      </c>
      <c r="S1867">
        <v>-99</v>
      </c>
      <c r="T1867">
        <v>-99</v>
      </c>
      <c r="U1867">
        <v>-99</v>
      </c>
    </row>
    <row r="1868" spans="1:21" x14ac:dyDescent="0.3">
      <c r="A1868" t="s">
        <v>175</v>
      </c>
      <c r="B1868" t="s">
        <v>205</v>
      </c>
      <c r="C1868" t="s">
        <v>174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x14ac:dyDescent="0.3">
      <c r="A1869" t="s">
        <v>175</v>
      </c>
      <c r="B1869" t="s">
        <v>216</v>
      </c>
      <c r="C1869" t="s">
        <v>174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88</v>
      </c>
      <c r="R1869">
        <v>560</v>
      </c>
      <c r="S1869">
        <v>-99</v>
      </c>
      <c r="T1869">
        <v>-99</v>
      </c>
      <c r="U1869">
        <v>-99</v>
      </c>
    </row>
    <row r="1870" spans="1:21" x14ac:dyDescent="0.3">
      <c r="A1870" t="s">
        <v>482</v>
      </c>
      <c r="B1870" t="s">
        <v>208</v>
      </c>
      <c r="C1870" t="s">
        <v>174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x14ac:dyDescent="0.3">
      <c r="A1871" t="s">
        <v>482</v>
      </c>
      <c r="B1871" t="s">
        <v>196</v>
      </c>
      <c r="C1871" t="s">
        <v>174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82</v>
      </c>
      <c r="R1871">
        <v>341</v>
      </c>
      <c r="S1871">
        <v>-99</v>
      </c>
      <c r="T1871">
        <v>-99</v>
      </c>
      <c r="U1871">
        <v>-99</v>
      </c>
    </row>
    <row r="1872" spans="1:21" x14ac:dyDescent="0.3">
      <c r="A1872" t="s">
        <v>482</v>
      </c>
      <c r="B1872" t="s">
        <v>233</v>
      </c>
      <c r="C1872" t="s">
        <v>174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1</v>
      </c>
      <c r="Q1872">
        <v>158</v>
      </c>
      <c r="R1872">
        <v>250</v>
      </c>
      <c r="S1872">
        <v>206</v>
      </c>
      <c r="T1872">
        <v>16</v>
      </c>
      <c r="U1872">
        <v>150</v>
      </c>
    </row>
    <row r="1873" spans="1:21" x14ac:dyDescent="0.3">
      <c r="A1873" t="s">
        <v>482</v>
      </c>
      <c r="B1873" t="s">
        <v>483</v>
      </c>
      <c r="C1873" t="s">
        <v>174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74</v>
      </c>
      <c r="R1873">
        <v>230</v>
      </c>
      <c r="S1873">
        <v>-99</v>
      </c>
      <c r="T1873">
        <v>-99</v>
      </c>
      <c r="U1873">
        <v>-99</v>
      </c>
    </row>
    <row r="1874" spans="1:21" x14ac:dyDescent="0.3">
      <c r="A1874" t="s">
        <v>482</v>
      </c>
      <c r="B1874" t="s">
        <v>484</v>
      </c>
      <c r="C1874" t="s">
        <v>174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72</v>
      </c>
      <c r="R1874">
        <v>171</v>
      </c>
      <c r="S1874">
        <v>-99</v>
      </c>
      <c r="T1874">
        <v>-99</v>
      </c>
      <c r="U1874">
        <v>-99</v>
      </c>
    </row>
    <row r="1875" spans="1:21" x14ac:dyDescent="0.3">
      <c r="A1875" t="s">
        <v>482</v>
      </c>
      <c r="B1875" t="s">
        <v>443</v>
      </c>
      <c r="C1875" t="s">
        <v>174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76</v>
      </c>
      <c r="R1875">
        <v>170</v>
      </c>
      <c r="S1875">
        <v>208</v>
      </c>
      <c r="T1875">
        <v>30</v>
      </c>
      <c r="U1875">
        <v>483</v>
      </c>
    </row>
    <row r="1876" spans="1:21" x14ac:dyDescent="0.3">
      <c r="A1876" t="s">
        <v>482</v>
      </c>
      <c r="B1876" t="s">
        <v>486</v>
      </c>
      <c r="C1876" t="s">
        <v>174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1</v>
      </c>
      <c r="Q1876">
        <v>64</v>
      </c>
      <c r="R1876">
        <v>214</v>
      </c>
      <c r="S1876">
        <v>-99</v>
      </c>
      <c r="T1876">
        <v>-99</v>
      </c>
      <c r="U1876">
        <v>-99</v>
      </c>
    </row>
    <row r="1877" spans="1:21" x14ac:dyDescent="0.3">
      <c r="A1877" t="s">
        <v>482</v>
      </c>
      <c r="B1877" t="s">
        <v>412</v>
      </c>
      <c r="C1877" t="s">
        <v>174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70</v>
      </c>
      <c r="R1877">
        <v>117</v>
      </c>
      <c r="S1877">
        <v>-99</v>
      </c>
      <c r="T1877">
        <v>-99</v>
      </c>
      <c r="U1877">
        <v>-99</v>
      </c>
    </row>
    <row r="1878" spans="1:21" x14ac:dyDescent="0.3">
      <c r="A1878" t="s">
        <v>482</v>
      </c>
      <c r="B1878" t="s">
        <v>485</v>
      </c>
      <c r="C1878" t="s">
        <v>174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28</v>
      </c>
      <c r="R1878">
        <v>386</v>
      </c>
      <c r="S1878">
        <v>300</v>
      </c>
      <c r="T1878">
        <v>18</v>
      </c>
      <c r="U1878">
        <v>403</v>
      </c>
    </row>
    <row r="1879" spans="1:21" x14ac:dyDescent="0.3">
      <c r="A1879" t="s">
        <v>482</v>
      </c>
      <c r="B1879" t="s">
        <v>302</v>
      </c>
      <c r="C1879" t="s">
        <v>174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67</v>
      </c>
      <c r="T1879">
        <v>72</v>
      </c>
      <c r="U1879">
        <v>631</v>
      </c>
    </row>
    <row r="1880" spans="1:21" x14ac:dyDescent="0.3">
      <c r="A1880" t="s">
        <v>482</v>
      </c>
      <c r="B1880" t="s">
        <v>203</v>
      </c>
      <c r="C1880" t="s">
        <v>174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142</v>
      </c>
      <c r="R1880">
        <v>108</v>
      </c>
      <c r="S1880">
        <v>-99</v>
      </c>
      <c r="T1880">
        <v>-99</v>
      </c>
      <c r="U1880">
        <v>-99</v>
      </c>
    </row>
    <row r="1881" spans="1:21" x14ac:dyDescent="0.3">
      <c r="A1881" t="s">
        <v>482</v>
      </c>
      <c r="B1881" t="s">
        <v>303</v>
      </c>
      <c r="C1881" t="s">
        <v>174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134</v>
      </c>
      <c r="R1881">
        <v>360</v>
      </c>
      <c r="S1881">
        <v>-99</v>
      </c>
      <c r="T1881">
        <v>-99</v>
      </c>
      <c r="U1881">
        <v>-99</v>
      </c>
    </row>
    <row r="1882" spans="1:21" x14ac:dyDescent="0.3">
      <c r="A1882" t="s">
        <v>482</v>
      </c>
      <c r="B1882" t="s">
        <v>413</v>
      </c>
      <c r="C1882" t="s">
        <v>174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1</v>
      </c>
      <c r="O1882">
        <v>0</v>
      </c>
      <c r="P1882">
        <v>1</v>
      </c>
      <c r="Q1882">
        <v>156</v>
      </c>
      <c r="R1882">
        <v>120</v>
      </c>
      <c r="S1882">
        <v>-99</v>
      </c>
      <c r="T1882">
        <v>-99</v>
      </c>
      <c r="U1882">
        <v>-99</v>
      </c>
    </row>
    <row r="1883" spans="1:21" x14ac:dyDescent="0.3">
      <c r="A1883" t="s">
        <v>482</v>
      </c>
      <c r="B1883" t="s">
        <v>487</v>
      </c>
      <c r="C1883" t="s">
        <v>174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144</v>
      </c>
      <c r="R1883">
        <v>103</v>
      </c>
      <c r="S1883">
        <v>-99</v>
      </c>
      <c r="T1883">
        <v>-99</v>
      </c>
      <c r="U1883">
        <v>-99</v>
      </c>
    </row>
    <row r="1884" spans="1:21" x14ac:dyDescent="0.3">
      <c r="A1884" t="s">
        <v>482</v>
      </c>
      <c r="B1884" t="s">
        <v>205</v>
      </c>
      <c r="C1884" t="s">
        <v>174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140</v>
      </c>
      <c r="R1884">
        <v>269</v>
      </c>
      <c r="S1884">
        <v>-99</v>
      </c>
      <c r="T1884">
        <v>-99</v>
      </c>
      <c r="U1884">
        <v>-99</v>
      </c>
    </row>
    <row r="1885" spans="1:21" x14ac:dyDescent="0.3">
      <c r="A1885" t="s">
        <v>482</v>
      </c>
      <c r="B1885" t="s">
        <v>216</v>
      </c>
      <c r="C1885" t="s">
        <v>174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208</v>
      </c>
      <c r="R1885">
        <v>144</v>
      </c>
      <c r="S1885">
        <v>-99</v>
      </c>
      <c r="T1885">
        <v>-99</v>
      </c>
      <c r="U1885">
        <v>-99</v>
      </c>
    </row>
    <row r="1886" spans="1:21" x14ac:dyDescent="0.3">
      <c r="A1886" t="s">
        <v>482</v>
      </c>
      <c r="B1886" t="s">
        <v>217</v>
      </c>
      <c r="C1886" t="s">
        <v>174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78</v>
      </c>
      <c r="R1886">
        <v>347</v>
      </c>
      <c r="S1886">
        <v>-99</v>
      </c>
      <c r="T1886">
        <v>-99</v>
      </c>
      <c r="U1886">
        <v>-99</v>
      </c>
    </row>
    <row r="1887" spans="1:21" x14ac:dyDescent="0.3">
      <c r="A1887" t="s">
        <v>482</v>
      </c>
      <c r="B1887" t="s">
        <v>488</v>
      </c>
      <c r="C1887" t="s">
        <v>174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68</v>
      </c>
      <c r="R1887">
        <v>158</v>
      </c>
      <c r="S1887">
        <v>-99</v>
      </c>
      <c r="T1887">
        <v>-99</v>
      </c>
      <c r="U1887">
        <v>-99</v>
      </c>
    </row>
    <row r="1888" spans="1:21" x14ac:dyDescent="0.3">
      <c r="A1888" t="s">
        <v>482</v>
      </c>
      <c r="B1888" t="s">
        <v>468</v>
      </c>
      <c r="C1888" t="s">
        <v>174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148</v>
      </c>
      <c r="R1888">
        <v>130</v>
      </c>
      <c r="S1888">
        <v>-99</v>
      </c>
      <c r="T1888">
        <v>-99</v>
      </c>
      <c r="U1888">
        <v>-99</v>
      </c>
    </row>
    <row r="1889" spans="1:21" x14ac:dyDescent="0.3">
      <c r="A1889" t="s">
        <v>482</v>
      </c>
      <c r="B1889" t="s">
        <v>311</v>
      </c>
      <c r="C1889" t="s">
        <v>174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136</v>
      </c>
      <c r="R1889">
        <v>248</v>
      </c>
      <c r="S1889">
        <v>-99</v>
      </c>
      <c r="T1889">
        <v>-99</v>
      </c>
      <c r="U1889">
        <v>-99</v>
      </c>
    </row>
    <row r="1890" spans="1:21" x14ac:dyDescent="0.3">
      <c r="A1890" t="s">
        <v>482</v>
      </c>
      <c r="B1890" t="s">
        <v>219</v>
      </c>
      <c r="C1890" t="s">
        <v>174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118</v>
      </c>
      <c r="R1890">
        <v>120</v>
      </c>
      <c r="S1890">
        <v>-99</v>
      </c>
      <c r="T1890">
        <v>-99</v>
      </c>
      <c r="U1890">
        <v>-99</v>
      </c>
    </row>
    <row r="1891" spans="1:21" x14ac:dyDescent="0.3">
      <c r="A1891" t="s">
        <v>176</v>
      </c>
      <c r="B1891" t="s">
        <v>208</v>
      </c>
      <c r="C1891" t="s">
        <v>174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-99</v>
      </c>
      <c r="R1891">
        <v>-99</v>
      </c>
      <c r="S1891">
        <v>-99</v>
      </c>
      <c r="T1891">
        <v>-99</v>
      </c>
      <c r="U1891">
        <v>-99</v>
      </c>
    </row>
    <row r="1892" spans="1:21" x14ac:dyDescent="0.3">
      <c r="A1892" t="s">
        <v>176</v>
      </c>
      <c r="B1892" t="s">
        <v>196</v>
      </c>
      <c r="C1892" t="s">
        <v>174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-99</v>
      </c>
      <c r="R1892">
        <v>-99</v>
      </c>
      <c r="S1892">
        <v>-99</v>
      </c>
      <c r="T1892">
        <v>-99</v>
      </c>
      <c r="U1892">
        <v>-99</v>
      </c>
    </row>
    <row r="1893" spans="1:21" x14ac:dyDescent="0.3">
      <c r="A1893" t="s">
        <v>176</v>
      </c>
      <c r="B1893" t="s">
        <v>347</v>
      </c>
      <c r="C1893" t="s">
        <v>174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-99</v>
      </c>
      <c r="R1893">
        <v>-99</v>
      </c>
      <c r="S1893">
        <v>209</v>
      </c>
      <c r="T1893">
        <v>38</v>
      </c>
      <c r="U1893">
        <v>291</v>
      </c>
    </row>
    <row r="1894" spans="1:21" x14ac:dyDescent="0.3">
      <c r="A1894" t="s">
        <v>176</v>
      </c>
      <c r="B1894" t="s">
        <v>212</v>
      </c>
      <c r="C1894" t="s">
        <v>174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x14ac:dyDescent="0.3">
      <c r="A1895" t="s">
        <v>176</v>
      </c>
      <c r="B1895" t="s">
        <v>348</v>
      </c>
      <c r="C1895" t="s">
        <v>174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98</v>
      </c>
      <c r="R1895">
        <v>400</v>
      </c>
      <c r="S1895">
        <v>-99</v>
      </c>
      <c r="T1895">
        <v>-99</v>
      </c>
      <c r="U1895">
        <v>-99</v>
      </c>
    </row>
    <row r="1896" spans="1:21" x14ac:dyDescent="0.3">
      <c r="A1896" t="s">
        <v>176</v>
      </c>
      <c r="B1896" t="s">
        <v>214</v>
      </c>
      <c r="C1896" t="s">
        <v>174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56</v>
      </c>
      <c r="R1896">
        <v>482</v>
      </c>
      <c r="S1896">
        <v>194</v>
      </c>
      <c r="T1896">
        <v>36</v>
      </c>
      <c r="U1896">
        <v>260</v>
      </c>
    </row>
    <row r="1897" spans="1:21" x14ac:dyDescent="0.3">
      <c r="A1897" t="s">
        <v>176</v>
      </c>
      <c r="B1897" t="s">
        <v>202</v>
      </c>
      <c r="C1897" t="s">
        <v>174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194</v>
      </c>
      <c r="R1897">
        <v>98</v>
      </c>
      <c r="S1897">
        <v>-99</v>
      </c>
      <c r="T1897">
        <v>-99</v>
      </c>
      <c r="U1897">
        <v>-99</v>
      </c>
    </row>
    <row r="1898" spans="1:21" x14ac:dyDescent="0.3">
      <c r="A1898" t="s">
        <v>176</v>
      </c>
      <c r="B1898" t="s">
        <v>349</v>
      </c>
      <c r="C1898" t="s">
        <v>174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192</v>
      </c>
      <c r="R1898">
        <v>90</v>
      </c>
      <c r="S1898">
        <v>-99</v>
      </c>
      <c r="T1898">
        <v>-99</v>
      </c>
      <c r="U1898">
        <v>-99</v>
      </c>
    </row>
    <row r="1899" spans="1:21" x14ac:dyDescent="0.3">
      <c r="A1899" t="s">
        <v>176</v>
      </c>
      <c r="B1899" t="s">
        <v>203</v>
      </c>
      <c r="C1899" t="s">
        <v>174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-99</v>
      </c>
      <c r="R1899">
        <v>-99</v>
      </c>
      <c r="S1899">
        <v>-99</v>
      </c>
      <c r="T1899">
        <v>-99</v>
      </c>
      <c r="U1899">
        <v>-99</v>
      </c>
    </row>
    <row r="1900" spans="1:21" x14ac:dyDescent="0.3">
      <c r="A1900" t="s">
        <v>176</v>
      </c>
      <c r="B1900" t="s">
        <v>205</v>
      </c>
      <c r="C1900" t="s">
        <v>174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150</v>
      </c>
      <c r="R1900">
        <v>215</v>
      </c>
      <c r="S1900">
        <v>-99</v>
      </c>
      <c r="T1900">
        <v>-99</v>
      </c>
      <c r="U1900">
        <v>-99</v>
      </c>
    </row>
    <row r="1901" spans="1:21" x14ac:dyDescent="0.3">
      <c r="A1901" t="s">
        <v>177</v>
      </c>
      <c r="B1901" t="s">
        <v>208</v>
      </c>
      <c r="C1901" t="s">
        <v>174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-99</v>
      </c>
      <c r="R1901">
        <v>-99</v>
      </c>
      <c r="S1901">
        <v>-99</v>
      </c>
      <c r="T1901">
        <v>-99</v>
      </c>
      <c r="U1901">
        <v>-99</v>
      </c>
    </row>
    <row r="1902" spans="1:21" x14ac:dyDescent="0.3">
      <c r="A1902" t="s">
        <v>177</v>
      </c>
      <c r="B1902" t="s">
        <v>196</v>
      </c>
      <c r="C1902" t="s">
        <v>174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-99</v>
      </c>
      <c r="R1902">
        <v>-99</v>
      </c>
      <c r="S1902">
        <v>-99</v>
      </c>
      <c r="T1902">
        <v>-99</v>
      </c>
      <c r="U1902">
        <v>-99</v>
      </c>
    </row>
    <row r="1903" spans="1:21" x14ac:dyDescent="0.3">
      <c r="A1903" t="s">
        <v>177</v>
      </c>
      <c r="B1903" t="s">
        <v>212</v>
      </c>
      <c r="C1903" t="s">
        <v>174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-99</v>
      </c>
      <c r="R1903">
        <v>-99</v>
      </c>
      <c r="S1903">
        <v>-99</v>
      </c>
      <c r="T1903">
        <v>-99</v>
      </c>
      <c r="U1903">
        <v>-99</v>
      </c>
    </row>
    <row r="1904" spans="1:21" x14ac:dyDescent="0.3">
      <c r="A1904" t="s">
        <v>177</v>
      </c>
      <c r="B1904" t="s">
        <v>214</v>
      </c>
      <c r="C1904" t="s">
        <v>174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-99</v>
      </c>
      <c r="R1904">
        <v>-99</v>
      </c>
      <c r="S1904">
        <v>-99</v>
      </c>
      <c r="T1904">
        <v>-99</v>
      </c>
      <c r="U1904">
        <v>-99</v>
      </c>
    </row>
    <row r="1905" spans="1:21" x14ac:dyDescent="0.3">
      <c r="A1905" t="s">
        <v>177</v>
      </c>
      <c r="B1905" t="s">
        <v>350</v>
      </c>
      <c r="C1905" t="s">
        <v>174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50</v>
      </c>
      <c r="R1905">
        <v>191</v>
      </c>
      <c r="S1905">
        <v>173</v>
      </c>
      <c r="T1905">
        <v>48</v>
      </c>
      <c r="U1905">
        <v>768</v>
      </c>
    </row>
    <row r="1906" spans="1:21" x14ac:dyDescent="0.3">
      <c r="A1906" t="s">
        <v>177</v>
      </c>
      <c r="B1906" t="s">
        <v>203</v>
      </c>
      <c r="C1906" t="s">
        <v>174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56</v>
      </c>
      <c r="R1906">
        <v>650</v>
      </c>
      <c r="S1906">
        <v>186</v>
      </c>
      <c r="T1906">
        <v>62</v>
      </c>
      <c r="U1906">
        <v>691</v>
      </c>
    </row>
    <row r="1907" spans="1:21" x14ac:dyDescent="0.3">
      <c r="A1907" t="s">
        <v>177</v>
      </c>
      <c r="B1907" t="s">
        <v>205</v>
      </c>
      <c r="C1907" t="s">
        <v>174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112</v>
      </c>
      <c r="R1907">
        <v>212</v>
      </c>
      <c r="S1907">
        <v>148</v>
      </c>
      <c r="T1907">
        <v>56</v>
      </c>
      <c r="U1907">
        <v>546</v>
      </c>
    </row>
    <row r="1908" spans="1:21" x14ac:dyDescent="0.3">
      <c r="A1908" t="s">
        <v>177</v>
      </c>
      <c r="B1908" t="s">
        <v>324</v>
      </c>
      <c r="C1908" t="s">
        <v>174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160</v>
      </c>
      <c r="R1908">
        <v>342</v>
      </c>
      <c r="S1908">
        <v>106</v>
      </c>
      <c r="T1908">
        <v>68</v>
      </c>
      <c r="U1908">
        <v>474</v>
      </c>
    </row>
    <row r="1909" spans="1:21" x14ac:dyDescent="0.3">
      <c r="A1909" t="s">
        <v>177</v>
      </c>
      <c r="B1909" t="s">
        <v>351</v>
      </c>
      <c r="C1909" t="s">
        <v>174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80</v>
      </c>
      <c r="R1909">
        <v>280</v>
      </c>
      <c r="S1909">
        <v>139</v>
      </c>
      <c r="T1909">
        <v>18</v>
      </c>
      <c r="U1909">
        <v>206</v>
      </c>
    </row>
    <row r="1910" spans="1:21" x14ac:dyDescent="0.3">
      <c r="A1910" t="s">
        <v>177</v>
      </c>
      <c r="B1910" t="s">
        <v>352</v>
      </c>
      <c r="C1910" t="s">
        <v>174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104</v>
      </c>
      <c r="R1910">
        <v>247</v>
      </c>
      <c r="S1910">
        <v>-99</v>
      </c>
      <c r="T1910">
        <v>-99</v>
      </c>
      <c r="U1910">
        <v>-99</v>
      </c>
    </row>
    <row r="1911" spans="1:21" x14ac:dyDescent="0.3">
      <c r="A1911" t="s">
        <v>177</v>
      </c>
      <c r="B1911" t="s">
        <v>353</v>
      </c>
      <c r="C1911" t="s">
        <v>174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100</v>
      </c>
      <c r="R1911">
        <v>180</v>
      </c>
      <c r="S1911">
        <v>-99</v>
      </c>
      <c r="T1911">
        <v>-99</v>
      </c>
      <c r="U1911">
        <v>-99</v>
      </c>
    </row>
    <row r="1912" spans="1:21" x14ac:dyDescent="0.3">
      <c r="A1912" t="s">
        <v>177</v>
      </c>
      <c r="B1912" t="s">
        <v>216</v>
      </c>
      <c r="C1912" t="s">
        <v>174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114</v>
      </c>
      <c r="R1912">
        <v>357</v>
      </c>
      <c r="S1912">
        <v>10</v>
      </c>
      <c r="T1912">
        <v>106</v>
      </c>
      <c r="U1912">
        <v>803</v>
      </c>
    </row>
    <row r="1913" spans="1:21" x14ac:dyDescent="0.3">
      <c r="A1913" t="s">
        <v>178</v>
      </c>
      <c r="B1913" t="s">
        <v>208</v>
      </c>
      <c r="C1913" t="s">
        <v>174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x14ac:dyDescent="0.3">
      <c r="A1914" t="s">
        <v>178</v>
      </c>
      <c r="B1914" t="s">
        <v>196</v>
      </c>
      <c r="C1914" t="s">
        <v>174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3">
      <c r="A1915" t="s">
        <v>178</v>
      </c>
      <c r="B1915" t="s">
        <v>212</v>
      </c>
      <c r="C1915" t="s">
        <v>174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3">
      <c r="A1916" t="s">
        <v>178</v>
      </c>
      <c r="B1916" t="s">
        <v>214</v>
      </c>
      <c r="C1916" t="s">
        <v>174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178</v>
      </c>
      <c r="B1917" t="s">
        <v>202</v>
      </c>
      <c r="C1917" t="s">
        <v>174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126</v>
      </c>
      <c r="R1917">
        <v>98</v>
      </c>
      <c r="S1917">
        <v>135</v>
      </c>
      <c r="T1917">
        <v>24</v>
      </c>
      <c r="U1917">
        <v>405</v>
      </c>
    </row>
    <row r="1918" spans="1:21" x14ac:dyDescent="0.3">
      <c r="A1918" t="s">
        <v>179</v>
      </c>
      <c r="B1918" t="s">
        <v>212</v>
      </c>
      <c r="C1918" t="s">
        <v>174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122</v>
      </c>
      <c r="R1918">
        <v>60</v>
      </c>
      <c r="S1918">
        <v>-99</v>
      </c>
      <c r="T1918">
        <v>-99</v>
      </c>
      <c r="U1918">
        <v>-99</v>
      </c>
    </row>
    <row r="1919" spans="1:21" x14ac:dyDescent="0.3">
      <c r="A1919" t="s">
        <v>179</v>
      </c>
      <c r="B1919" t="s">
        <v>214</v>
      </c>
      <c r="C1919" t="s">
        <v>174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104</v>
      </c>
      <c r="R1919">
        <v>85</v>
      </c>
      <c r="S1919">
        <v>-99</v>
      </c>
      <c r="T1919">
        <v>-99</v>
      </c>
      <c r="U1919">
        <v>-99</v>
      </c>
    </row>
    <row r="1920" spans="1:21" x14ac:dyDescent="0.3">
      <c r="A1920" t="s">
        <v>179</v>
      </c>
      <c r="B1920" t="s">
        <v>202</v>
      </c>
      <c r="C1920" t="s">
        <v>174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6</v>
      </c>
      <c r="R1920">
        <v>450</v>
      </c>
      <c r="S1920">
        <v>41</v>
      </c>
      <c r="T1920">
        <v>84</v>
      </c>
      <c r="U1920">
        <v>1260</v>
      </c>
    </row>
    <row r="1921" spans="1:21" x14ac:dyDescent="0.3">
      <c r="A1921" t="s">
        <v>179</v>
      </c>
      <c r="B1921" t="s">
        <v>203</v>
      </c>
      <c r="C1921" t="s">
        <v>174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62</v>
      </c>
      <c r="R1921">
        <v>262</v>
      </c>
      <c r="S1921">
        <v>28</v>
      </c>
      <c r="T1921">
        <v>76</v>
      </c>
      <c r="U1921">
        <v>1345</v>
      </c>
    </row>
    <row r="1922" spans="1:21" x14ac:dyDescent="0.3">
      <c r="A1922" t="s">
        <v>179</v>
      </c>
      <c r="B1922" t="s">
        <v>205</v>
      </c>
      <c r="C1922" t="s">
        <v>174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130</v>
      </c>
      <c r="R1922">
        <v>142</v>
      </c>
      <c r="S1922">
        <v>-99</v>
      </c>
      <c r="T1922">
        <v>-99</v>
      </c>
      <c r="U1922">
        <v>-99</v>
      </c>
    </row>
    <row r="1923" spans="1:21" x14ac:dyDescent="0.3">
      <c r="A1923" t="s">
        <v>179</v>
      </c>
      <c r="B1923" t="s">
        <v>216</v>
      </c>
      <c r="C1923" t="s">
        <v>174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92</v>
      </c>
      <c r="R1923">
        <v>57</v>
      </c>
      <c r="S1923">
        <v>-99</v>
      </c>
      <c r="T1923">
        <v>-99</v>
      </c>
      <c r="U1923">
        <v>-99</v>
      </c>
    </row>
    <row r="1924" spans="1:21" x14ac:dyDescent="0.3">
      <c r="A1924" t="s">
        <v>179</v>
      </c>
      <c r="B1924" t="s">
        <v>217</v>
      </c>
      <c r="C1924" t="s">
        <v>174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62</v>
      </c>
      <c r="R1924">
        <v>130</v>
      </c>
      <c r="S1924">
        <v>358</v>
      </c>
      <c r="T1924">
        <v>30</v>
      </c>
      <c r="U1924">
        <v>868</v>
      </c>
    </row>
    <row r="1925" spans="1:21" x14ac:dyDescent="0.3">
      <c r="A1925" t="s">
        <v>179</v>
      </c>
      <c r="B1925" t="s">
        <v>219</v>
      </c>
      <c r="C1925" t="s">
        <v>174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114</v>
      </c>
      <c r="R1925">
        <v>120</v>
      </c>
      <c r="S1925">
        <v>162</v>
      </c>
      <c r="T1925">
        <v>32</v>
      </c>
      <c r="U1925">
        <v>437</v>
      </c>
    </row>
    <row r="1926" spans="1:21" x14ac:dyDescent="0.3">
      <c r="A1926" t="s">
        <v>179</v>
      </c>
      <c r="B1926" t="s">
        <v>220</v>
      </c>
      <c r="C1926" t="s">
        <v>174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64</v>
      </c>
      <c r="R1926">
        <v>301</v>
      </c>
      <c r="S1926">
        <v>-99</v>
      </c>
      <c r="T1926">
        <v>-99</v>
      </c>
      <c r="U1926">
        <v>-99</v>
      </c>
    </row>
    <row r="1927" spans="1:21" x14ac:dyDescent="0.3">
      <c r="A1927" t="s">
        <v>179</v>
      </c>
      <c r="B1927" t="s">
        <v>221</v>
      </c>
      <c r="C1927" t="s">
        <v>174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130</v>
      </c>
      <c r="R1927">
        <v>345</v>
      </c>
      <c r="S1927">
        <v>-99</v>
      </c>
      <c r="T1927">
        <v>-99</v>
      </c>
      <c r="U1927">
        <v>-99</v>
      </c>
    </row>
    <row r="1928" spans="1:21" x14ac:dyDescent="0.3">
      <c r="A1928" t="s">
        <v>179</v>
      </c>
      <c r="B1928" t="s">
        <v>222</v>
      </c>
      <c r="C1928" t="s">
        <v>174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132</v>
      </c>
      <c r="R1928">
        <v>427</v>
      </c>
      <c r="S1928">
        <v>-99</v>
      </c>
      <c r="T1928">
        <v>-99</v>
      </c>
      <c r="U1928">
        <v>-99</v>
      </c>
    </row>
    <row r="1929" spans="1:21" x14ac:dyDescent="0.3">
      <c r="A1929" t="s">
        <v>179</v>
      </c>
      <c r="B1929" t="s">
        <v>223</v>
      </c>
      <c r="C1929" t="s">
        <v>174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112</v>
      </c>
      <c r="R1929">
        <v>10</v>
      </c>
      <c r="S1929">
        <v>532</v>
      </c>
      <c r="T1929">
        <v>8</v>
      </c>
      <c r="U1929">
        <v>120</v>
      </c>
    </row>
    <row r="1930" spans="1:21" x14ac:dyDescent="0.3">
      <c r="A1930" t="s">
        <v>180</v>
      </c>
      <c r="B1930" t="s">
        <v>208</v>
      </c>
      <c r="C1930" t="s">
        <v>174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-99</v>
      </c>
      <c r="R1930">
        <v>-99</v>
      </c>
      <c r="S1930">
        <v>-99</v>
      </c>
      <c r="T1930">
        <v>-99</v>
      </c>
      <c r="U1930">
        <v>-99</v>
      </c>
    </row>
    <row r="1931" spans="1:21" x14ac:dyDescent="0.3">
      <c r="A1931" t="s">
        <v>180</v>
      </c>
      <c r="B1931" t="s">
        <v>196</v>
      </c>
      <c r="C1931" t="s">
        <v>174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x14ac:dyDescent="0.3">
      <c r="A1932" t="s">
        <v>180</v>
      </c>
      <c r="B1932" t="s">
        <v>212</v>
      </c>
      <c r="C1932" t="s">
        <v>174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x14ac:dyDescent="0.3">
      <c r="A1933" t="s">
        <v>180</v>
      </c>
      <c r="B1933" t="s">
        <v>214</v>
      </c>
      <c r="C1933" t="s">
        <v>174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3">
      <c r="A1934" t="s">
        <v>180</v>
      </c>
      <c r="B1934" t="s">
        <v>202</v>
      </c>
      <c r="C1934" t="s">
        <v>174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3">
      <c r="A1935" t="s">
        <v>180</v>
      </c>
      <c r="B1935" t="s">
        <v>203</v>
      </c>
      <c r="C1935" t="s">
        <v>174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x14ac:dyDescent="0.3">
      <c r="A1936" t="s">
        <v>180</v>
      </c>
      <c r="B1936" t="s">
        <v>205</v>
      </c>
      <c r="C1936" t="s">
        <v>174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x14ac:dyDescent="0.3">
      <c r="A1937" t="s">
        <v>180</v>
      </c>
      <c r="B1937" t="s">
        <v>216</v>
      </c>
      <c r="C1937" t="s">
        <v>174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-99</v>
      </c>
      <c r="R1937">
        <v>-99</v>
      </c>
      <c r="S1937">
        <v>-99</v>
      </c>
      <c r="T1937">
        <v>-99</v>
      </c>
      <c r="U1937">
        <v>-99</v>
      </c>
    </row>
    <row r="1938" spans="1:21" x14ac:dyDescent="0.3">
      <c r="A1938" t="s">
        <v>180</v>
      </c>
      <c r="B1938" t="s">
        <v>217</v>
      </c>
      <c r="C1938" t="s">
        <v>174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-99</v>
      </c>
      <c r="T1938">
        <v>-99</v>
      </c>
      <c r="U1938">
        <v>-99</v>
      </c>
    </row>
    <row r="1939" spans="1:21" x14ac:dyDescent="0.3">
      <c r="A1939" t="s">
        <v>180</v>
      </c>
      <c r="B1939" t="s">
        <v>219</v>
      </c>
      <c r="C1939" t="s">
        <v>174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82</v>
      </c>
      <c r="R1939">
        <v>112</v>
      </c>
      <c r="S1939">
        <v>-99</v>
      </c>
      <c r="T1939">
        <v>-99</v>
      </c>
      <c r="U1939">
        <v>-99</v>
      </c>
    </row>
    <row r="1940" spans="1:21" x14ac:dyDescent="0.3">
      <c r="A1940" t="s">
        <v>180</v>
      </c>
      <c r="B1940" t="s">
        <v>320</v>
      </c>
      <c r="C1940" t="s">
        <v>174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110</v>
      </c>
      <c r="R1940">
        <v>172</v>
      </c>
      <c r="S1940">
        <v>-99</v>
      </c>
      <c r="T1940">
        <v>-99</v>
      </c>
      <c r="U1940">
        <v>-99</v>
      </c>
    </row>
    <row r="1941" spans="1:21" x14ac:dyDescent="0.3">
      <c r="A1941" t="s">
        <v>180</v>
      </c>
      <c r="B1941" t="s">
        <v>328</v>
      </c>
      <c r="C1941" t="s">
        <v>174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122</v>
      </c>
      <c r="R1941">
        <v>161</v>
      </c>
      <c r="S1941">
        <v>-99</v>
      </c>
      <c r="T1941">
        <v>-99</v>
      </c>
      <c r="U1941">
        <v>-99</v>
      </c>
    </row>
    <row r="1942" spans="1:21" x14ac:dyDescent="0.3">
      <c r="A1942" t="s">
        <v>180</v>
      </c>
      <c r="B1942" t="s">
        <v>220</v>
      </c>
      <c r="C1942" t="s">
        <v>174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174</v>
      </c>
      <c r="R1942">
        <v>121</v>
      </c>
      <c r="S1942">
        <v>-99</v>
      </c>
      <c r="T1942">
        <v>-99</v>
      </c>
      <c r="U1942">
        <v>-99</v>
      </c>
    </row>
    <row r="1943" spans="1:21" x14ac:dyDescent="0.3">
      <c r="A1943" t="s">
        <v>180</v>
      </c>
      <c r="B1943" t="s">
        <v>221</v>
      </c>
      <c r="C1943" t="s">
        <v>174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-99</v>
      </c>
      <c r="R1943">
        <v>-99</v>
      </c>
      <c r="S1943">
        <v>-99</v>
      </c>
      <c r="T1943">
        <v>-99</v>
      </c>
      <c r="U1943">
        <v>-99</v>
      </c>
    </row>
    <row r="1944" spans="1:21" x14ac:dyDescent="0.3">
      <c r="A1944" t="s">
        <v>180</v>
      </c>
      <c r="B1944" t="s">
        <v>222</v>
      </c>
      <c r="C1944" t="s">
        <v>174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-99</v>
      </c>
      <c r="T1944">
        <v>-99</v>
      </c>
      <c r="U1944">
        <v>-99</v>
      </c>
    </row>
    <row r="1945" spans="1:21" x14ac:dyDescent="0.3">
      <c r="A1945" t="s">
        <v>180</v>
      </c>
      <c r="B1945" t="s">
        <v>223</v>
      </c>
      <c r="C1945" t="s">
        <v>174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80</v>
      </c>
      <c r="R1945">
        <v>142</v>
      </c>
      <c r="S1945">
        <v>-99</v>
      </c>
      <c r="T1945">
        <v>-99</v>
      </c>
      <c r="U1945">
        <v>-99</v>
      </c>
    </row>
    <row r="1946" spans="1:21" x14ac:dyDescent="0.3">
      <c r="A1946" t="s">
        <v>181</v>
      </c>
      <c r="B1946" t="s">
        <v>208</v>
      </c>
      <c r="C1946" t="s">
        <v>174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-99</v>
      </c>
      <c r="R1946">
        <v>-99</v>
      </c>
      <c r="S1946">
        <v>-99</v>
      </c>
      <c r="T1946">
        <v>-99</v>
      </c>
      <c r="U1946">
        <v>-99</v>
      </c>
    </row>
    <row r="1947" spans="1:21" x14ac:dyDescent="0.3">
      <c r="A1947" t="s">
        <v>181</v>
      </c>
      <c r="B1947" t="s">
        <v>196</v>
      </c>
      <c r="C1947" t="s">
        <v>174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-99</v>
      </c>
      <c r="R1947">
        <v>-99</v>
      </c>
      <c r="S1947">
        <v>-99</v>
      </c>
      <c r="T1947">
        <v>-99</v>
      </c>
      <c r="U1947">
        <v>-99</v>
      </c>
    </row>
    <row r="1948" spans="1:21" x14ac:dyDescent="0.3">
      <c r="A1948" t="s">
        <v>181</v>
      </c>
      <c r="B1948" t="s">
        <v>212</v>
      </c>
      <c r="C1948" t="s">
        <v>174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-99</v>
      </c>
      <c r="R1948">
        <v>-99</v>
      </c>
      <c r="S1948">
        <v>-99</v>
      </c>
      <c r="T1948">
        <v>-99</v>
      </c>
      <c r="U1948">
        <v>-99</v>
      </c>
    </row>
    <row r="1949" spans="1:21" x14ac:dyDescent="0.3">
      <c r="A1949" t="s">
        <v>181</v>
      </c>
      <c r="B1949" t="s">
        <v>287</v>
      </c>
      <c r="C1949" t="s">
        <v>174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-99</v>
      </c>
      <c r="R1949">
        <v>-99</v>
      </c>
      <c r="S1949">
        <v>-99</v>
      </c>
      <c r="T1949">
        <v>-99</v>
      </c>
      <c r="U1949">
        <v>-99</v>
      </c>
    </row>
    <row r="1950" spans="1:21" x14ac:dyDescent="0.3">
      <c r="A1950" t="s">
        <v>181</v>
      </c>
      <c r="B1950" t="s">
        <v>214</v>
      </c>
      <c r="C1950" t="s">
        <v>174</v>
      </c>
      <c r="D1950">
        <v>1</v>
      </c>
      <c r="E1950">
        <v>1</v>
      </c>
      <c r="F1950">
        <v>1</v>
      </c>
      <c r="G1950">
        <v>1</v>
      </c>
      <c r="H1950">
        <v>0</v>
      </c>
      <c r="I1950">
        <v>0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-99</v>
      </c>
      <c r="R1950">
        <v>-99</v>
      </c>
      <c r="S1950">
        <v>-99</v>
      </c>
      <c r="T1950">
        <v>-99</v>
      </c>
      <c r="U1950">
        <v>-99</v>
      </c>
    </row>
    <row r="1951" spans="1:21" x14ac:dyDescent="0.3">
      <c r="A1951" t="s">
        <v>181</v>
      </c>
      <c r="B1951" t="s">
        <v>354</v>
      </c>
      <c r="C1951" t="s">
        <v>174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-99</v>
      </c>
      <c r="R1951">
        <v>-99</v>
      </c>
      <c r="S1951">
        <v>-99</v>
      </c>
      <c r="T1951">
        <v>-99</v>
      </c>
      <c r="U1951">
        <v>-99</v>
      </c>
    </row>
    <row r="1952" spans="1:21" x14ac:dyDescent="0.3">
      <c r="A1952" t="s">
        <v>181</v>
      </c>
      <c r="B1952" t="s">
        <v>202</v>
      </c>
      <c r="C1952" t="s">
        <v>174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4</v>
      </c>
      <c r="R1952" t="s">
        <v>188</v>
      </c>
      <c r="S1952">
        <v>-99</v>
      </c>
      <c r="T1952">
        <v>-99</v>
      </c>
      <c r="U1952">
        <v>-99</v>
      </c>
    </row>
    <row r="1953" spans="1:21" x14ac:dyDescent="0.3">
      <c r="A1953" t="s">
        <v>181</v>
      </c>
      <c r="B1953" t="s">
        <v>203</v>
      </c>
      <c r="C1953" t="s">
        <v>174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206</v>
      </c>
      <c r="R1953">
        <v>112</v>
      </c>
      <c r="S1953">
        <v>-99</v>
      </c>
      <c r="T1953">
        <v>-99</v>
      </c>
      <c r="U1953">
        <v>-99</v>
      </c>
    </row>
    <row r="1954" spans="1:21" x14ac:dyDescent="0.3">
      <c r="A1954" t="s">
        <v>181</v>
      </c>
      <c r="B1954" t="s">
        <v>205</v>
      </c>
      <c r="C1954" t="s">
        <v>174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98</v>
      </c>
      <c r="R1954">
        <v>355</v>
      </c>
      <c r="S1954">
        <v>-99</v>
      </c>
      <c r="T1954">
        <v>-99</v>
      </c>
      <c r="U1954">
        <v>-99</v>
      </c>
    </row>
    <row r="1955" spans="1:21" x14ac:dyDescent="0.3">
      <c r="A1955" t="s">
        <v>181</v>
      </c>
      <c r="B1955" t="s">
        <v>207</v>
      </c>
      <c r="C1955" t="s">
        <v>174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206</v>
      </c>
      <c r="R1955">
        <v>163</v>
      </c>
      <c r="S1955">
        <v>-99</v>
      </c>
      <c r="T1955">
        <v>-99</v>
      </c>
      <c r="U1955">
        <v>-99</v>
      </c>
    </row>
    <row r="1956" spans="1:21" x14ac:dyDescent="0.3">
      <c r="A1956" t="s">
        <v>181</v>
      </c>
      <c r="B1956" t="s">
        <v>216</v>
      </c>
      <c r="C1956" t="s">
        <v>174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228</v>
      </c>
      <c r="R1956">
        <v>211</v>
      </c>
      <c r="S1956">
        <v>-99</v>
      </c>
      <c r="T1956">
        <v>-99</v>
      </c>
      <c r="U1956">
        <v>-99</v>
      </c>
    </row>
    <row r="1957" spans="1:21" x14ac:dyDescent="0.3">
      <c r="A1957" t="s">
        <v>181</v>
      </c>
      <c r="B1957" t="s">
        <v>217</v>
      </c>
      <c r="C1957" t="s">
        <v>174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118</v>
      </c>
      <c r="R1957">
        <v>295</v>
      </c>
      <c r="S1957">
        <v>141</v>
      </c>
      <c r="T1957">
        <v>32</v>
      </c>
      <c r="U1957">
        <v>479</v>
      </c>
    </row>
    <row r="1958" spans="1:21" x14ac:dyDescent="0.3">
      <c r="A1958" t="s">
        <v>181</v>
      </c>
      <c r="B1958" t="s">
        <v>219</v>
      </c>
      <c r="C1958" t="s">
        <v>174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116</v>
      </c>
      <c r="R1958">
        <v>233</v>
      </c>
      <c r="S1958">
        <v>-99</v>
      </c>
      <c r="T1958">
        <v>-99</v>
      </c>
      <c r="U1958">
        <v>-99</v>
      </c>
    </row>
    <row r="1959" spans="1:21" x14ac:dyDescent="0.3">
      <c r="A1959" t="s">
        <v>181</v>
      </c>
      <c r="B1959" t="s">
        <v>220</v>
      </c>
      <c r="C1959" t="s">
        <v>174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230</v>
      </c>
      <c r="R1959">
        <v>275</v>
      </c>
      <c r="S1959">
        <v>589</v>
      </c>
      <c r="T1959">
        <v>2</v>
      </c>
      <c r="U1959">
        <v>61</v>
      </c>
    </row>
    <row r="1960" spans="1:21" x14ac:dyDescent="0.3">
      <c r="A1960" t="s">
        <v>181</v>
      </c>
      <c r="B1960" t="s">
        <v>221</v>
      </c>
      <c r="C1960" t="s">
        <v>174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124</v>
      </c>
      <c r="R1960">
        <v>189</v>
      </c>
      <c r="S1960">
        <v>20</v>
      </c>
      <c r="T1960">
        <v>30</v>
      </c>
      <c r="U1960">
        <v>331</v>
      </c>
    </row>
    <row r="1961" spans="1:21" x14ac:dyDescent="0.3">
      <c r="A1961" t="s">
        <v>181</v>
      </c>
      <c r="B1961" t="s">
        <v>222</v>
      </c>
      <c r="C1961" t="s">
        <v>174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94</v>
      </c>
      <c r="R1961">
        <v>232</v>
      </c>
      <c r="S1961">
        <v>0</v>
      </c>
      <c r="T1961">
        <v>96</v>
      </c>
      <c r="U1961">
        <v>807</v>
      </c>
    </row>
    <row r="1962" spans="1:21" x14ac:dyDescent="0.3">
      <c r="A1962" t="s">
        <v>182</v>
      </c>
      <c r="B1962" t="s">
        <v>208</v>
      </c>
      <c r="C1962" t="s">
        <v>174</v>
      </c>
      <c r="D1962">
        <v>1</v>
      </c>
      <c r="E1962">
        <v>1</v>
      </c>
      <c r="F1962">
        <v>1</v>
      </c>
      <c r="G1962">
        <v>1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-99</v>
      </c>
      <c r="R1962">
        <v>-99</v>
      </c>
      <c r="S1962">
        <v>-99</v>
      </c>
      <c r="T1962">
        <v>-99</v>
      </c>
      <c r="U1962">
        <v>-99</v>
      </c>
    </row>
    <row r="1963" spans="1:21" x14ac:dyDescent="0.3">
      <c r="A1963" t="s">
        <v>182</v>
      </c>
      <c r="B1963" t="s">
        <v>212</v>
      </c>
      <c r="C1963" t="s">
        <v>174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-99</v>
      </c>
      <c r="R1963">
        <v>-99</v>
      </c>
      <c r="S1963">
        <v>-99</v>
      </c>
      <c r="T1963">
        <v>-99</v>
      </c>
      <c r="U1963">
        <v>-99</v>
      </c>
    </row>
    <row r="1964" spans="1:21" x14ac:dyDescent="0.3">
      <c r="A1964" t="s">
        <v>182</v>
      </c>
      <c r="B1964" t="s">
        <v>214</v>
      </c>
      <c r="C1964" t="s">
        <v>174</v>
      </c>
      <c r="D1964">
        <v>1</v>
      </c>
      <c r="E1964">
        <v>1</v>
      </c>
      <c r="F1964">
        <v>1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-99</v>
      </c>
      <c r="R1964">
        <v>-99</v>
      </c>
      <c r="S1964">
        <v>483</v>
      </c>
      <c r="T1964">
        <v>4</v>
      </c>
      <c r="U1964">
        <v>45</v>
      </c>
    </row>
    <row r="1965" spans="1:21" x14ac:dyDescent="0.3">
      <c r="A1965" t="s">
        <v>182</v>
      </c>
      <c r="B1965" t="s">
        <v>202</v>
      </c>
      <c r="C1965" t="s">
        <v>174</v>
      </c>
      <c r="D1965">
        <v>1</v>
      </c>
      <c r="E1965">
        <v>1</v>
      </c>
      <c r="F1965">
        <v>1</v>
      </c>
      <c r="G1965">
        <v>1</v>
      </c>
      <c r="H1965">
        <v>0</v>
      </c>
      <c r="I1965">
        <v>0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-99</v>
      </c>
      <c r="R1965">
        <v>-99</v>
      </c>
      <c r="S1965">
        <v>-99</v>
      </c>
      <c r="T1965">
        <v>-99</v>
      </c>
      <c r="U1965">
        <v>-99</v>
      </c>
    </row>
    <row r="1966" spans="1:21" x14ac:dyDescent="0.3">
      <c r="A1966" t="s">
        <v>182</v>
      </c>
      <c r="B1966" t="s">
        <v>203</v>
      </c>
      <c r="C1966" t="s">
        <v>174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78</v>
      </c>
      <c r="R1966">
        <v>81</v>
      </c>
      <c r="S1966">
        <v>-99</v>
      </c>
      <c r="T1966">
        <v>-99</v>
      </c>
      <c r="U1966">
        <v>-99</v>
      </c>
    </row>
    <row r="1967" spans="1:21" x14ac:dyDescent="0.3">
      <c r="A1967" t="s">
        <v>182</v>
      </c>
      <c r="B1967" t="s">
        <v>205</v>
      </c>
      <c r="C1967" t="s">
        <v>174</v>
      </c>
      <c r="D1967">
        <v>1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-99</v>
      </c>
      <c r="R1967">
        <v>-99</v>
      </c>
      <c r="S1967">
        <v>-99</v>
      </c>
      <c r="T1967">
        <v>-99</v>
      </c>
      <c r="U1967">
        <v>-99</v>
      </c>
    </row>
    <row r="1968" spans="1:21" x14ac:dyDescent="0.3">
      <c r="A1968" t="s">
        <v>182</v>
      </c>
      <c r="B1968" t="s">
        <v>216</v>
      </c>
      <c r="C1968" t="s">
        <v>174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-99</v>
      </c>
      <c r="R1968">
        <v>-99</v>
      </c>
      <c r="S1968">
        <v>-99</v>
      </c>
      <c r="T1968">
        <v>-99</v>
      </c>
      <c r="U1968">
        <v>-99</v>
      </c>
    </row>
    <row r="1969" spans="1:21" x14ac:dyDescent="0.3">
      <c r="A1969" t="s">
        <v>182</v>
      </c>
      <c r="B1969" t="s">
        <v>217</v>
      </c>
      <c r="C1969" t="s">
        <v>174</v>
      </c>
      <c r="D1969">
        <v>1</v>
      </c>
      <c r="E1969">
        <v>1</v>
      </c>
      <c r="F1969">
        <v>1</v>
      </c>
      <c r="G1969">
        <v>1</v>
      </c>
      <c r="H1969">
        <v>0</v>
      </c>
      <c r="I1969">
        <v>0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-99</v>
      </c>
      <c r="R1969">
        <v>-99</v>
      </c>
      <c r="S1969">
        <v>-99</v>
      </c>
      <c r="T1969">
        <v>-99</v>
      </c>
      <c r="U1969">
        <v>-99</v>
      </c>
    </row>
    <row r="1970" spans="1:21" x14ac:dyDescent="0.3">
      <c r="A1970" t="s">
        <v>182</v>
      </c>
      <c r="B1970" t="s">
        <v>259</v>
      </c>
      <c r="C1970" t="s">
        <v>174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198</v>
      </c>
      <c r="R1970">
        <v>213</v>
      </c>
      <c r="S1970">
        <v>360</v>
      </c>
      <c r="T1970">
        <v>36</v>
      </c>
      <c r="U1970">
        <v>253</v>
      </c>
    </row>
    <row r="1971" spans="1:21" x14ac:dyDescent="0.3">
      <c r="A1971" t="s">
        <v>182</v>
      </c>
      <c r="B1971" t="s">
        <v>219</v>
      </c>
      <c r="C1971" t="s">
        <v>174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0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178</v>
      </c>
      <c r="R1971">
        <v>130</v>
      </c>
      <c r="S1971">
        <v>-99</v>
      </c>
      <c r="T1971">
        <v>-99</v>
      </c>
      <c r="U1971">
        <v>-99</v>
      </c>
    </row>
    <row r="1972" spans="1:21" x14ac:dyDescent="0.3">
      <c r="A1972" t="s">
        <v>182</v>
      </c>
      <c r="B1972" t="s">
        <v>220</v>
      </c>
      <c r="C1972" t="s">
        <v>174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186</v>
      </c>
      <c r="R1972">
        <v>170</v>
      </c>
      <c r="S1972">
        <v>-99</v>
      </c>
      <c r="T1972">
        <v>-99</v>
      </c>
      <c r="U1972">
        <v>-99</v>
      </c>
    </row>
    <row r="1973" spans="1:21" x14ac:dyDescent="0.3">
      <c r="A1973" t="s">
        <v>182</v>
      </c>
      <c r="B1973" t="s">
        <v>221</v>
      </c>
      <c r="C1973" t="s">
        <v>174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196</v>
      </c>
      <c r="R1973">
        <v>170</v>
      </c>
      <c r="S1973">
        <v>214</v>
      </c>
      <c r="T1973">
        <v>16</v>
      </c>
      <c r="U1973">
        <v>141</v>
      </c>
    </row>
    <row r="1974" spans="1:21" x14ac:dyDescent="0.3">
      <c r="A1974" t="s">
        <v>182</v>
      </c>
      <c r="B1974" t="s">
        <v>222</v>
      </c>
      <c r="C1974" t="s">
        <v>174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124</v>
      </c>
      <c r="R1974">
        <v>243</v>
      </c>
      <c r="S1974">
        <v>-99</v>
      </c>
      <c r="T1974">
        <v>-99</v>
      </c>
      <c r="U1974">
        <v>-99</v>
      </c>
    </row>
    <row r="1975" spans="1:21" x14ac:dyDescent="0.3">
      <c r="A1975" t="s">
        <v>183</v>
      </c>
      <c r="B1975" t="s">
        <v>208</v>
      </c>
      <c r="C1975" t="s">
        <v>174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46</v>
      </c>
      <c r="R1975">
        <v>288</v>
      </c>
      <c r="S1975">
        <v>-99</v>
      </c>
      <c r="T1975">
        <v>-99</v>
      </c>
      <c r="U1975">
        <v>-99</v>
      </c>
    </row>
    <row r="1976" spans="1:21" x14ac:dyDescent="0.3">
      <c r="A1976" t="s">
        <v>183</v>
      </c>
      <c r="B1976" t="s">
        <v>195</v>
      </c>
      <c r="C1976" t="s">
        <v>174</v>
      </c>
      <c r="D1976">
        <v>1</v>
      </c>
      <c r="E1976">
        <v>1</v>
      </c>
      <c r="F1976">
        <v>1</v>
      </c>
      <c r="G1976">
        <v>1</v>
      </c>
      <c r="H1976">
        <v>0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-99</v>
      </c>
      <c r="R1976">
        <v>-99</v>
      </c>
      <c r="S1976">
        <v>-99</v>
      </c>
      <c r="T1976">
        <v>-99</v>
      </c>
      <c r="U1976">
        <v>-99</v>
      </c>
    </row>
    <row r="1977" spans="1:21" x14ac:dyDescent="0.3">
      <c r="A1977" t="s">
        <v>183</v>
      </c>
      <c r="B1977" t="s">
        <v>196</v>
      </c>
      <c r="C1977" t="s">
        <v>174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72</v>
      </c>
      <c r="R1977">
        <v>189</v>
      </c>
      <c r="S1977">
        <v>-99</v>
      </c>
      <c r="T1977">
        <v>-99</v>
      </c>
      <c r="U1977">
        <v>-99</v>
      </c>
    </row>
    <row r="1978" spans="1:21" x14ac:dyDescent="0.3">
      <c r="A1978" t="s">
        <v>183</v>
      </c>
      <c r="B1978" t="s">
        <v>212</v>
      </c>
      <c r="C1978" t="s">
        <v>174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-99</v>
      </c>
      <c r="R1978">
        <v>-99</v>
      </c>
      <c r="S1978">
        <v>-99</v>
      </c>
      <c r="T1978">
        <v>-99</v>
      </c>
      <c r="U1978">
        <v>-99</v>
      </c>
    </row>
    <row r="1979" spans="1:21" x14ac:dyDescent="0.3">
      <c r="A1979" t="s">
        <v>183</v>
      </c>
      <c r="B1979" t="s">
        <v>214</v>
      </c>
      <c r="C1979" t="s">
        <v>174</v>
      </c>
      <c r="D1979">
        <v>1</v>
      </c>
      <c r="E1979">
        <v>1</v>
      </c>
      <c r="F1979">
        <v>1</v>
      </c>
      <c r="G1979">
        <v>1</v>
      </c>
      <c r="H1979">
        <v>0</v>
      </c>
      <c r="I1979">
        <v>0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-99</v>
      </c>
      <c r="R1979">
        <v>-99</v>
      </c>
      <c r="S1979">
        <v>-99</v>
      </c>
      <c r="T1979">
        <v>-99</v>
      </c>
      <c r="U1979">
        <v>-99</v>
      </c>
    </row>
    <row r="1980" spans="1:21" x14ac:dyDescent="0.3">
      <c r="A1980" t="s">
        <v>183</v>
      </c>
      <c r="B1980" t="s">
        <v>202</v>
      </c>
      <c r="C1980" t="s">
        <v>174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166</v>
      </c>
      <c r="R1980">
        <v>162</v>
      </c>
      <c r="S1980">
        <v>-99</v>
      </c>
      <c r="T1980">
        <v>-99</v>
      </c>
      <c r="U1980">
        <v>-99</v>
      </c>
    </row>
    <row r="1981" spans="1:21" x14ac:dyDescent="0.3">
      <c r="A1981" t="s">
        <v>183</v>
      </c>
      <c r="B1981" t="s">
        <v>203</v>
      </c>
      <c r="C1981" t="s">
        <v>174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60</v>
      </c>
      <c r="R1981">
        <v>439</v>
      </c>
      <c r="S1981">
        <v>544</v>
      </c>
      <c r="T1981">
        <v>8</v>
      </c>
      <c r="U1981">
        <v>336</v>
      </c>
    </row>
    <row r="1982" spans="1:21" x14ac:dyDescent="0.3">
      <c r="A1982" t="s">
        <v>184</v>
      </c>
      <c r="B1982" t="s">
        <v>196</v>
      </c>
      <c r="C1982" t="s">
        <v>174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26</v>
      </c>
      <c r="R1982">
        <v>210</v>
      </c>
      <c r="S1982">
        <v>-99</v>
      </c>
      <c r="T1982">
        <v>-99</v>
      </c>
      <c r="U1982">
        <v>-99</v>
      </c>
    </row>
    <row r="1983" spans="1:21" x14ac:dyDescent="0.3">
      <c r="A1983" t="s">
        <v>184</v>
      </c>
      <c r="B1983" t="s">
        <v>212</v>
      </c>
      <c r="C1983" t="s">
        <v>174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40</v>
      </c>
      <c r="R1983">
        <v>636</v>
      </c>
      <c r="S1983">
        <v>198</v>
      </c>
      <c r="T1983">
        <v>26</v>
      </c>
      <c r="U1983">
        <v>460</v>
      </c>
    </row>
    <row r="1984" spans="1:21" x14ac:dyDescent="0.3">
      <c r="A1984" t="s">
        <v>184</v>
      </c>
      <c r="B1984" t="s">
        <v>214</v>
      </c>
      <c r="C1984" t="s">
        <v>174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x14ac:dyDescent="0.3">
      <c r="A1985" t="s">
        <v>184</v>
      </c>
      <c r="B1985" t="s">
        <v>202</v>
      </c>
      <c r="C1985" t="s">
        <v>174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98</v>
      </c>
      <c r="R1985">
        <v>192</v>
      </c>
      <c r="S1985">
        <v>-99</v>
      </c>
      <c r="T1985">
        <v>-99</v>
      </c>
      <c r="U1985">
        <v>-99</v>
      </c>
    </row>
    <row r="1986" spans="1:21" x14ac:dyDescent="0.3">
      <c r="A1986" t="s">
        <v>184</v>
      </c>
      <c r="B1986" t="s">
        <v>203</v>
      </c>
      <c r="C1986" t="s">
        <v>174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156</v>
      </c>
      <c r="R1986">
        <v>206</v>
      </c>
      <c r="S1986">
        <v>-99</v>
      </c>
      <c r="T1986">
        <v>-99</v>
      </c>
      <c r="U1986">
        <v>-99</v>
      </c>
    </row>
    <row r="1987" spans="1:21" x14ac:dyDescent="0.3">
      <c r="A1987" t="s">
        <v>184</v>
      </c>
      <c r="B1987" t="s">
        <v>205</v>
      </c>
      <c r="C1987" t="s">
        <v>174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130</v>
      </c>
      <c r="R1987">
        <v>175</v>
      </c>
      <c r="S1987">
        <v>-99</v>
      </c>
      <c r="T1987">
        <v>-99</v>
      </c>
      <c r="U1987">
        <v>-99</v>
      </c>
    </row>
    <row r="1988" spans="1:21" x14ac:dyDescent="0.3">
      <c r="A1988" t="s">
        <v>184</v>
      </c>
      <c r="B1988" t="s">
        <v>216</v>
      </c>
      <c r="C1988" t="s">
        <v>174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148</v>
      </c>
      <c r="R1988">
        <v>275</v>
      </c>
      <c r="S1988">
        <v>424</v>
      </c>
      <c r="T1988">
        <v>22</v>
      </c>
      <c r="U1988">
        <v>414</v>
      </c>
    </row>
    <row r="1989" spans="1:21" x14ac:dyDescent="0.3">
      <c r="A1989" t="s">
        <v>184</v>
      </c>
      <c r="B1989" t="s">
        <v>355</v>
      </c>
      <c r="C1989" t="s">
        <v>174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246</v>
      </c>
      <c r="R1989">
        <v>89</v>
      </c>
      <c r="S1989">
        <v>72</v>
      </c>
      <c r="T1989">
        <v>42</v>
      </c>
      <c r="U1989">
        <v>626</v>
      </c>
    </row>
    <row r="1990" spans="1:21" x14ac:dyDescent="0.3">
      <c r="A1990" t="s">
        <v>184</v>
      </c>
      <c r="B1990" t="s">
        <v>220</v>
      </c>
      <c r="C1990" t="s">
        <v>174</v>
      </c>
      <c r="D1990">
        <v>1</v>
      </c>
      <c r="E1990">
        <v>1</v>
      </c>
      <c r="F1990">
        <v>1</v>
      </c>
      <c r="G1990">
        <v>1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-99</v>
      </c>
      <c r="R1990">
        <v>-99</v>
      </c>
      <c r="S1990">
        <v>-99</v>
      </c>
      <c r="T1990">
        <v>-99</v>
      </c>
      <c r="U1990">
        <v>-99</v>
      </c>
    </row>
    <row r="1991" spans="1:21" x14ac:dyDescent="0.3">
      <c r="A1991" t="s">
        <v>184</v>
      </c>
      <c r="B1991" t="s">
        <v>221</v>
      </c>
      <c r="C1991" t="s">
        <v>174</v>
      </c>
      <c r="D1991">
        <v>1</v>
      </c>
      <c r="E1991">
        <v>1</v>
      </c>
      <c r="F1991">
        <v>1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-99</v>
      </c>
      <c r="R1991">
        <v>-99</v>
      </c>
      <c r="S1991">
        <v>117</v>
      </c>
      <c r="T1991">
        <v>10</v>
      </c>
      <c r="U1991">
        <v>394</v>
      </c>
    </row>
    <row r="1992" spans="1:21" x14ac:dyDescent="0.3">
      <c r="A1992" t="s">
        <v>184</v>
      </c>
      <c r="B1992" t="s">
        <v>222</v>
      </c>
      <c r="C1992" t="s">
        <v>174</v>
      </c>
      <c r="D1992">
        <v>1</v>
      </c>
      <c r="E1992">
        <v>1</v>
      </c>
      <c r="F1992">
        <v>1</v>
      </c>
      <c r="G1992">
        <v>1</v>
      </c>
      <c r="H1992">
        <v>0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-99</v>
      </c>
      <c r="R1992">
        <v>-99</v>
      </c>
      <c r="S1992">
        <v>-99</v>
      </c>
      <c r="T1992">
        <v>-99</v>
      </c>
      <c r="U1992">
        <v>-99</v>
      </c>
    </row>
    <row r="1993" spans="1:21" x14ac:dyDescent="0.3">
      <c r="A1993" t="s">
        <v>184</v>
      </c>
      <c r="B1993" t="s">
        <v>223</v>
      </c>
      <c r="C1993" t="s">
        <v>174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22</v>
      </c>
      <c r="R1993">
        <v>926</v>
      </c>
      <c r="S1993">
        <v>22</v>
      </c>
      <c r="T1993">
        <v>118</v>
      </c>
      <c r="U1993">
        <v>913</v>
      </c>
    </row>
    <row r="1994" spans="1:21" x14ac:dyDescent="0.3">
      <c r="A1994" t="s">
        <v>185</v>
      </c>
      <c r="B1994" t="s">
        <v>196</v>
      </c>
      <c r="C1994" t="s">
        <v>174</v>
      </c>
      <c r="D1994">
        <v>1</v>
      </c>
      <c r="E1994">
        <v>1</v>
      </c>
      <c r="F1994">
        <v>1</v>
      </c>
      <c r="G1994">
        <v>1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-99</v>
      </c>
      <c r="R1994">
        <v>-99</v>
      </c>
      <c r="S1994">
        <v>-99</v>
      </c>
      <c r="T1994">
        <v>-99</v>
      </c>
      <c r="U1994">
        <v>-99</v>
      </c>
    </row>
    <row r="1995" spans="1:21" x14ac:dyDescent="0.3">
      <c r="A1995" t="s">
        <v>185</v>
      </c>
      <c r="B1995" t="s">
        <v>212</v>
      </c>
      <c r="C1995" t="s">
        <v>174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x14ac:dyDescent="0.3">
      <c r="A1996" t="s">
        <v>185</v>
      </c>
      <c r="B1996" t="s">
        <v>214</v>
      </c>
      <c r="C1996" t="s">
        <v>174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x14ac:dyDescent="0.3">
      <c r="A1997" t="s">
        <v>185</v>
      </c>
      <c r="B1997" t="s">
        <v>202</v>
      </c>
      <c r="C1997" t="s">
        <v>174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-99</v>
      </c>
      <c r="R1997">
        <v>-99</v>
      </c>
      <c r="S1997">
        <v>-99</v>
      </c>
      <c r="T1997">
        <v>-99</v>
      </c>
      <c r="U1997">
        <v>-99</v>
      </c>
    </row>
    <row r="1998" spans="1:21" x14ac:dyDescent="0.3">
      <c r="A1998" t="s">
        <v>185</v>
      </c>
      <c r="B1998" t="s">
        <v>203</v>
      </c>
      <c r="C1998" t="s">
        <v>174</v>
      </c>
      <c r="D1998">
        <v>1</v>
      </c>
      <c r="E1998">
        <v>1</v>
      </c>
      <c r="F1998">
        <v>1</v>
      </c>
      <c r="G1998">
        <v>1</v>
      </c>
      <c r="H1998">
        <v>0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-99</v>
      </c>
      <c r="R1998">
        <v>-99</v>
      </c>
      <c r="S1998">
        <v>-99</v>
      </c>
      <c r="T1998">
        <v>-99</v>
      </c>
      <c r="U1998">
        <v>-99</v>
      </c>
    </row>
    <row r="1999" spans="1:21" x14ac:dyDescent="0.3">
      <c r="A1999" t="s">
        <v>185</v>
      </c>
      <c r="B1999" t="s">
        <v>356</v>
      </c>
      <c r="C1999" t="s">
        <v>174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148</v>
      </c>
      <c r="R1999">
        <v>117</v>
      </c>
      <c r="S1999">
        <v>-99</v>
      </c>
      <c r="T1999">
        <v>-99</v>
      </c>
      <c r="U1999">
        <v>-99</v>
      </c>
    </row>
    <row r="2000" spans="1:21" x14ac:dyDescent="0.3">
      <c r="A2000" t="s">
        <v>185</v>
      </c>
      <c r="B2000" t="s">
        <v>205</v>
      </c>
      <c r="C2000" t="s">
        <v>174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94</v>
      </c>
      <c r="R2000">
        <v>141</v>
      </c>
      <c r="S2000">
        <v>170</v>
      </c>
      <c r="T2000">
        <v>26</v>
      </c>
      <c r="U2000">
        <v>291</v>
      </c>
    </row>
    <row r="2001" spans="1:21" x14ac:dyDescent="0.3">
      <c r="A2001" t="s">
        <v>185</v>
      </c>
      <c r="B2001" t="s">
        <v>216</v>
      </c>
      <c r="C2001" t="s">
        <v>174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68</v>
      </c>
      <c r="R2001">
        <v>270</v>
      </c>
      <c r="S2001">
        <v>-99</v>
      </c>
      <c r="T2001">
        <v>-99</v>
      </c>
      <c r="U2001">
        <v>-99</v>
      </c>
    </row>
    <row r="2002" spans="1:21" x14ac:dyDescent="0.3">
      <c r="A2002" t="s">
        <v>185</v>
      </c>
      <c r="B2002" t="s">
        <v>219</v>
      </c>
      <c r="C2002" t="s">
        <v>174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86</v>
      </c>
      <c r="R2002">
        <v>269</v>
      </c>
      <c r="S2002">
        <v>-99</v>
      </c>
      <c r="T2002">
        <v>-99</v>
      </c>
      <c r="U2002">
        <v>-99</v>
      </c>
    </row>
    <row r="2003" spans="1:21" x14ac:dyDescent="0.3">
      <c r="A2003" t="s">
        <v>185</v>
      </c>
      <c r="B2003" t="s">
        <v>220</v>
      </c>
      <c r="C2003" t="s">
        <v>174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52</v>
      </c>
      <c r="R2003">
        <v>487</v>
      </c>
      <c r="S2003">
        <v>-99</v>
      </c>
      <c r="T2003">
        <v>-99</v>
      </c>
      <c r="U2003">
        <v>-99</v>
      </c>
    </row>
    <row r="2004" spans="1:21" x14ac:dyDescent="0.3">
      <c r="A2004" t="s">
        <v>185</v>
      </c>
      <c r="B2004" t="s">
        <v>357</v>
      </c>
      <c r="C2004" t="s">
        <v>174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30</v>
      </c>
      <c r="R2004">
        <v>358</v>
      </c>
      <c r="S2004">
        <v>322</v>
      </c>
      <c r="T2004">
        <v>6</v>
      </c>
      <c r="U2004">
        <v>78</v>
      </c>
    </row>
    <row r="2005" spans="1:21" x14ac:dyDescent="0.3">
      <c r="A2005" t="s">
        <v>185</v>
      </c>
      <c r="B2005" t="s">
        <v>223</v>
      </c>
      <c r="C2005" t="s">
        <v>174</v>
      </c>
      <c r="D2005">
        <v>1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-99</v>
      </c>
      <c r="R2005">
        <v>-99</v>
      </c>
      <c r="S2005">
        <v>-99</v>
      </c>
      <c r="T2005">
        <v>-99</v>
      </c>
      <c r="U2005">
        <v>-99</v>
      </c>
    </row>
    <row r="2006" spans="1:21" x14ac:dyDescent="0.3">
      <c r="A2006" t="s">
        <v>186</v>
      </c>
      <c r="B2006" t="s">
        <v>208</v>
      </c>
      <c r="C2006" t="s">
        <v>174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274</v>
      </c>
      <c r="R2006">
        <v>58</v>
      </c>
      <c r="S2006">
        <v>-99</v>
      </c>
      <c r="T2006">
        <v>-99</v>
      </c>
      <c r="U2006">
        <v>-99</v>
      </c>
    </row>
    <row r="2007" spans="1:21" x14ac:dyDescent="0.3">
      <c r="A2007" t="s">
        <v>186</v>
      </c>
      <c r="B2007" t="s">
        <v>358</v>
      </c>
      <c r="C2007" t="s">
        <v>174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-99</v>
      </c>
      <c r="R2007">
        <v>-99</v>
      </c>
      <c r="S2007">
        <v>-99</v>
      </c>
      <c r="T2007">
        <v>-99</v>
      </c>
      <c r="U2007">
        <v>-99</v>
      </c>
    </row>
    <row r="2008" spans="1:21" x14ac:dyDescent="0.3">
      <c r="A2008" t="s">
        <v>186</v>
      </c>
      <c r="B2008" t="s">
        <v>196</v>
      </c>
      <c r="C2008" t="s">
        <v>174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-99</v>
      </c>
      <c r="R2008">
        <v>-99</v>
      </c>
      <c r="S2008">
        <v>-99</v>
      </c>
      <c r="T2008">
        <v>-99</v>
      </c>
      <c r="U2008">
        <v>-99</v>
      </c>
    </row>
    <row r="2009" spans="1:21" x14ac:dyDescent="0.3">
      <c r="A2009" t="s">
        <v>186</v>
      </c>
      <c r="B2009" t="s">
        <v>212</v>
      </c>
      <c r="C2009" t="s">
        <v>174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210</v>
      </c>
      <c r="R2009">
        <v>61</v>
      </c>
      <c r="S2009">
        <v>-99</v>
      </c>
      <c r="T2009">
        <v>-99</v>
      </c>
      <c r="U2009">
        <v>-99</v>
      </c>
    </row>
    <row r="2010" spans="1:21" x14ac:dyDescent="0.3">
      <c r="A2010" t="s">
        <v>186</v>
      </c>
      <c r="B2010" t="s">
        <v>359</v>
      </c>
      <c r="C2010" t="s">
        <v>174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360</v>
      </c>
      <c r="R2010">
        <v>146</v>
      </c>
      <c r="S2010">
        <v>-99</v>
      </c>
      <c r="T2010">
        <v>-99</v>
      </c>
      <c r="U2010">
        <v>-99</v>
      </c>
    </row>
    <row r="2011" spans="1:21" x14ac:dyDescent="0.3">
      <c r="A2011" t="s">
        <v>186</v>
      </c>
      <c r="B2011" t="s">
        <v>214</v>
      </c>
      <c r="C2011" t="s">
        <v>174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272</v>
      </c>
      <c r="R2011">
        <v>54</v>
      </c>
      <c r="S2011">
        <v>-99</v>
      </c>
      <c r="T2011">
        <v>-99</v>
      </c>
      <c r="U2011">
        <v>-99</v>
      </c>
    </row>
    <row r="2012" spans="1:21" x14ac:dyDescent="0.3">
      <c r="A2012" t="s">
        <v>186</v>
      </c>
      <c r="B2012" t="s">
        <v>202</v>
      </c>
      <c r="C2012" t="s">
        <v>174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102</v>
      </c>
      <c r="R2012">
        <v>235</v>
      </c>
      <c r="S2012">
        <v>-99</v>
      </c>
      <c r="T2012">
        <v>-99</v>
      </c>
      <c r="U2012">
        <v>-99</v>
      </c>
    </row>
    <row r="2013" spans="1:21" x14ac:dyDescent="0.3">
      <c r="A2013" t="s">
        <v>186</v>
      </c>
      <c r="B2013" t="s">
        <v>203</v>
      </c>
      <c r="C2013" t="s">
        <v>174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140</v>
      </c>
      <c r="R2013">
        <v>92</v>
      </c>
      <c r="S2013">
        <v>-99</v>
      </c>
      <c r="T2013">
        <v>-99</v>
      </c>
      <c r="U2013">
        <v>-99</v>
      </c>
    </row>
    <row r="2014" spans="1:21" x14ac:dyDescent="0.3">
      <c r="A2014" t="s">
        <v>186</v>
      </c>
      <c r="B2014" t="s">
        <v>205</v>
      </c>
      <c r="C2014" t="s">
        <v>174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122</v>
      </c>
      <c r="R2014">
        <v>100</v>
      </c>
      <c r="S2014">
        <v>-99</v>
      </c>
      <c r="T2014">
        <v>-99</v>
      </c>
      <c r="U2014">
        <v>-99</v>
      </c>
    </row>
    <row r="2015" spans="1:21" x14ac:dyDescent="0.3">
      <c r="A2015" t="s">
        <v>186</v>
      </c>
      <c r="B2015" t="s">
        <v>216</v>
      </c>
      <c r="C2015" t="s">
        <v>174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172</v>
      </c>
      <c r="R2015">
        <v>100</v>
      </c>
      <c r="S2015">
        <v>279</v>
      </c>
      <c r="T2015">
        <v>12</v>
      </c>
      <c r="U2015">
        <v>148</v>
      </c>
    </row>
    <row r="2016" spans="1:21" x14ac:dyDescent="0.3">
      <c r="A2016" t="s">
        <v>186</v>
      </c>
      <c r="B2016" t="s">
        <v>219</v>
      </c>
      <c r="C2016" t="s">
        <v>174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x14ac:dyDescent="0.3">
      <c r="A2017" t="s">
        <v>186</v>
      </c>
      <c r="B2017" t="s">
        <v>220</v>
      </c>
      <c r="C2017" t="s">
        <v>174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90</v>
      </c>
      <c r="R2017">
        <v>175</v>
      </c>
      <c r="S2017">
        <v>-99</v>
      </c>
      <c r="T2017">
        <v>-99</v>
      </c>
      <c r="U2017">
        <v>-99</v>
      </c>
    </row>
    <row r="2018" spans="1:21" x14ac:dyDescent="0.3">
      <c r="A2018" t="s">
        <v>186</v>
      </c>
      <c r="B2018" t="s">
        <v>221</v>
      </c>
      <c r="C2018" t="s">
        <v>174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</v>
      </c>
      <c r="R2018">
        <v>473</v>
      </c>
      <c r="S2018">
        <v>-99</v>
      </c>
      <c r="T2018">
        <v>-99</v>
      </c>
      <c r="U2018">
        <v>-99</v>
      </c>
    </row>
    <row r="2019" spans="1:21" x14ac:dyDescent="0.3">
      <c r="A2019" t="s">
        <v>186</v>
      </c>
      <c r="B2019" t="s">
        <v>223</v>
      </c>
      <c r="C2019" t="s">
        <v>174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x14ac:dyDescent="0.3">
      <c r="A2020" t="s">
        <v>187</v>
      </c>
      <c r="B2020" t="s">
        <v>208</v>
      </c>
      <c r="C2020" t="s">
        <v>174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x14ac:dyDescent="0.3">
      <c r="A2021" t="s">
        <v>187</v>
      </c>
      <c r="B2021" t="s">
        <v>360</v>
      </c>
      <c r="C2021" t="s">
        <v>174</v>
      </c>
      <c r="D2021">
        <v>1</v>
      </c>
      <c r="E2021">
        <v>1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-99</v>
      </c>
      <c r="R2021">
        <v>-99</v>
      </c>
      <c r="S2021">
        <v>-99</v>
      </c>
      <c r="T2021">
        <v>-99</v>
      </c>
      <c r="U2021">
        <v>-99</v>
      </c>
    </row>
    <row r="2022" spans="1:21" x14ac:dyDescent="0.3">
      <c r="A2022" t="s">
        <v>187</v>
      </c>
      <c r="B2022" t="s">
        <v>224</v>
      </c>
      <c r="C2022" t="s">
        <v>174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-99</v>
      </c>
      <c r="R2022">
        <v>-99</v>
      </c>
      <c r="S2022">
        <v>-99</v>
      </c>
      <c r="T2022">
        <v>-99</v>
      </c>
      <c r="U2022">
        <v>-99</v>
      </c>
    </row>
    <row r="2023" spans="1:21" x14ac:dyDescent="0.3">
      <c r="A2023" t="s">
        <v>187</v>
      </c>
      <c r="B2023" t="s">
        <v>361</v>
      </c>
      <c r="C2023" t="s">
        <v>174</v>
      </c>
      <c r="D2023">
        <v>1</v>
      </c>
      <c r="E2023">
        <v>1</v>
      </c>
      <c r="F2023">
        <v>1</v>
      </c>
      <c r="G2023">
        <v>1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-99</v>
      </c>
      <c r="R2023">
        <v>-99</v>
      </c>
      <c r="S2023">
        <v>-99</v>
      </c>
      <c r="T2023">
        <v>-99</v>
      </c>
      <c r="U2023">
        <v>-99</v>
      </c>
    </row>
    <row r="2024" spans="1:21" x14ac:dyDescent="0.3">
      <c r="A2024" t="s">
        <v>187</v>
      </c>
      <c r="B2024" t="s">
        <v>196</v>
      </c>
      <c r="C2024" t="s">
        <v>174</v>
      </c>
      <c r="D2024">
        <v>1</v>
      </c>
      <c r="E2024">
        <v>1</v>
      </c>
      <c r="F2024">
        <v>1</v>
      </c>
      <c r="G2024">
        <v>1</v>
      </c>
      <c r="H2024">
        <v>0</v>
      </c>
      <c r="I2024">
        <v>0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-99</v>
      </c>
      <c r="R2024">
        <v>-99</v>
      </c>
      <c r="S2024">
        <v>-99</v>
      </c>
      <c r="T2024">
        <v>-99</v>
      </c>
      <c r="U2024">
        <v>-99</v>
      </c>
    </row>
    <row r="2025" spans="1:21" x14ac:dyDescent="0.3">
      <c r="A2025" t="s">
        <v>187</v>
      </c>
      <c r="B2025" t="s">
        <v>362</v>
      </c>
      <c r="C2025" t="s">
        <v>174</v>
      </c>
      <c r="D2025">
        <v>1</v>
      </c>
      <c r="E2025">
        <v>1</v>
      </c>
      <c r="F2025">
        <v>1</v>
      </c>
      <c r="G2025">
        <v>1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-99</v>
      </c>
      <c r="R2025">
        <v>-99</v>
      </c>
      <c r="S2025">
        <v>-99</v>
      </c>
      <c r="T2025">
        <v>-99</v>
      </c>
      <c r="U2025">
        <v>-99</v>
      </c>
    </row>
    <row r="2026" spans="1:21" x14ac:dyDescent="0.3">
      <c r="A2026" t="s">
        <v>187</v>
      </c>
      <c r="B2026" t="s">
        <v>225</v>
      </c>
      <c r="C2026" t="s">
        <v>174</v>
      </c>
      <c r="D2026">
        <v>1</v>
      </c>
      <c r="E2026">
        <v>1</v>
      </c>
      <c r="F2026">
        <v>1</v>
      </c>
      <c r="G2026">
        <v>1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-99</v>
      </c>
      <c r="R2026">
        <v>-99</v>
      </c>
      <c r="S2026">
        <v>-99</v>
      </c>
      <c r="T2026">
        <v>-99</v>
      </c>
      <c r="U2026">
        <v>-99</v>
      </c>
    </row>
    <row r="2027" spans="1:21" x14ac:dyDescent="0.3">
      <c r="A2027" t="s">
        <v>187</v>
      </c>
      <c r="B2027" t="s">
        <v>306</v>
      </c>
      <c r="C2027" t="s">
        <v>174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-99</v>
      </c>
      <c r="T2027">
        <v>-99</v>
      </c>
      <c r="U2027">
        <v>-99</v>
      </c>
    </row>
    <row r="2028" spans="1:21" x14ac:dyDescent="0.3">
      <c r="A2028" t="s">
        <v>187</v>
      </c>
      <c r="B2028" t="s">
        <v>212</v>
      </c>
      <c r="C2028" t="s">
        <v>174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-99</v>
      </c>
      <c r="R2028">
        <v>-99</v>
      </c>
      <c r="S2028">
        <v>-99</v>
      </c>
      <c r="T2028">
        <v>-99</v>
      </c>
      <c r="U2028">
        <v>-99</v>
      </c>
    </row>
    <row r="2029" spans="1:21" x14ac:dyDescent="0.3">
      <c r="A2029" t="s">
        <v>187</v>
      </c>
      <c r="B2029" t="s">
        <v>226</v>
      </c>
      <c r="C2029" t="s">
        <v>174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x14ac:dyDescent="0.3">
      <c r="A2030" t="s">
        <v>187</v>
      </c>
      <c r="B2030" t="s">
        <v>214</v>
      </c>
      <c r="C2030" t="s">
        <v>174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-99</v>
      </c>
      <c r="T2030">
        <v>-99</v>
      </c>
      <c r="U2030">
        <v>-99</v>
      </c>
    </row>
    <row r="2031" spans="1:21" x14ac:dyDescent="0.3">
      <c r="A2031" t="s">
        <v>187</v>
      </c>
      <c r="B2031" t="s">
        <v>202</v>
      </c>
      <c r="C2031" t="s">
        <v>174</v>
      </c>
      <c r="D2031">
        <v>1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-99</v>
      </c>
      <c r="R2031">
        <v>-99</v>
      </c>
      <c r="S2031">
        <v>-99</v>
      </c>
      <c r="T2031">
        <v>-99</v>
      </c>
      <c r="U2031">
        <v>-99</v>
      </c>
    </row>
    <row r="2032" spans="1:21" x14ac:dyDescent="0.3">
      <c r="A2032" t="s">
        <v>187</v>
      </c>
      <c r="B2032" t="s">
        <v>203</v>
      </c>
      <c r="C2032" t="s">
        <v>174</v>
      </c>
      <c r="D2032">
        <v>1</v>
      </c>
      <c r="E2032">
        <v>1</v>
      </c>
      <c r="F2032">
        <v>1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-99</v>
      </c>
      <c r="R2032">
        <v>-99</v>
      </c>
      <c r="S2032">
        <v>-99</v>
      </c>
      <c r="T2032">
        <v>-99</v>
      </c>
      <c r="U2032">
        <v>-99</v>
      </c>
    </row>
    <row r="2033" spans="1:21" x14ac:dyDescent="0.3">
      <c r="A2033" t="s">
        <v>187</v>
      </c>
      <c r="B2033" t="s">
        <v>205</v>
      </c>
      <c r="C2033" t="s">
        <v>174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-99</v>
      </c>
      <c r="R2033">
        <v>-99</v>
      </c>
      <c r="S2033">
        <v>-99</v>
      </c>
      <c r="T2033">
        <v>-99</v>
      </c>
      <c r="U2033">
        <v>-99</v>
      </c>
    </row>
    <row r="2034" spans="1:21" x14ac:dyDescent="0.3">
      <c r="A2034" t="s">
        <v>187</v>
      </c>
      <c r="B2034" t="s">
        <v>216</v>
      </c>
      <c r="C2034" t="s">
        <v>174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-99</v>
      </c>
      <c r="R2034">
        <v>-99</v>
      </c>
      <c r="S2034">
        <v>-99</v>
      </c>
      <c r="T2034">
        <v>-99</v>
      </c>
      <c r="U2034">
        <v>-99</v>
      </c>
    </row>
    <row r="2035" spans="1:21" x14ac:dyDescent="0.3">
      <c r="A2035" t="s">
        <v>187</v>
      </c>
      <c r="B2035" t="s">
        <v>217</v>
      </c>
      <c r="C2035" t="s">
        <v>174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114</v>
      </c>
      <c r="R2035">
        <v>142</v>
      </c>
      <c r="S2035">
        <v>-99</v>
      </c>
      <c r="T2035">
        <v>-99</v>
      </c>
      <c r="U2035">
        <v>-99</v>
      </c>
    </row>
    <row r="2036" spans="1:21" x14ac:dyDescent="0.3">
      <c r="A2036" t="s">
        <v>187</v>
      </c>
      <c r="B2036" t="s">
        <v>311</v>
      </c>
      <c r="C2036" t="s">
        <v>174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118</v>
      </c>
      <c r="R2036">
        <v>233</v>
      </c>
      <c r="S2036">
        <v>89</v>
      </c>
      <c r="T2036">
        <v>72</v>
      </c>
      <c r="U2036">
        <v>550</v>
      </c>
    </row>
    <row r="2037" spans="1:21" x14ac:dyDescent="0.3">
      <c r="A2037" t="s">
        <v>187</v>
      </c>
      <c r="B2037" t="s">
        <v>219</v>
      </c>
      <c r="C2037" t="s">
        <v>174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72</v>
      </c>
      <c r="R2037">
        <v>225</v>
      </c>
      <c r="S2037">
        <v>110</v>
      </c>
      <c r="T2037">
        <v>76</v>
      </c>
      <c r="U2037">
        <v>1224</v>
      </c>
    </row>
    <row r="2038" spans="1:21" x14ac:dyDescent="0.3">
      <c r="A2038" t="s">
        <v>187</v>
      </c>
      <c r="B2038" t="s">
        <v>363</v>
      </c>
      <c r="C2038" t="s">
        <v>174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100</v>
      </c>
      <c r="R2038">
        <v>192</v>
      </c>
      <c r="S2038">
        <v>-99</v>
      </c>
      <c r="T2038">
        <v>-99</v>
      </c>
      <c r="U2038">
        <v>-99</v>
      </c>
    </row>
    <row r="2039" spans="1:21" x14ac:dyDescent="0.3">
      <c r="A2039" t="s">
        <v>187</v>
      </c>
      <c r="B2039" t="s">
        <v>220</v>
      </c>
      <c r="C2039" t="s">
        <v>174</v>
      </c>
      <c r="D2039">
        <v>1</v>
      </c>
      <c r="E2039">
        <v>1</v>
      </c>
      <c r="F2039">
        <v>1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-99</v>
      </c>
      <c r="R2039">
        <v>-99</v>
      </c>
      <c r="S2039">
        <v>218</v>
      </c>
      <c r="T2039">
        <v>50</v>
      </c>
      <c r="U2039">
        <v>923</v>
      </c>
    </row>
    <row r="2040" spans="1:21" x14ac:dyDescent="0.3">
      <c r="A2040" t="s">
        <v>187</v>
      </c>
      <c r="B2040" t="s">
        <v>221</v>
      </c>
      <c r="C2040" t="s">
        <v>174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68</v>
      </c>
      <c r="R2040">
        <v>367</v>
      </c>
      <c r="S2040">
        <v>-99</v>
      </c>
      <c r="T2040">
        <v>-99</v>
      </c>
      <c r="U2040">
        <v>-99</v>
      </c>
    </row>
    <row r="2041" spans="1:21" x14ac:dyDescent="0.3">
      <c r="A2041" t="s">
        <v>187</v>
      </c>
      <c r="B2041" t="s">
        <v>333</v>
      </c>
      <c r="C2041" t="s">
        <v>174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-99</v>
      </c>
      <c r="R2041">
        <v>-99</v>
      </c>
      <c r="S2041">
        <v>-99</v>
      </c>
      <c r="T2041">
        <v>-99</v>
      </c>
      <c r="U2041">
        <v>-99</v>
      </c>
    </row>
    <row r="2042" spans="1:21" x14ac:dyDescent="0.3">
      <c r="A2042" t="s">
        <v>187</v>
      </c>
      <c r="B2042" t="s">
        <v>222</v>
      </c>
      <c r="C2042" t="s">
        <v>174</v>
      </c>
      <c r="D2042">
        <v>1</v>
      </c>
      <c r="E2042">
        <v>1</v>
      </c>
      <c r="F2042">
        <v>1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-99</v>
      </c>
      <c r="R2042">
        <v>-99</v>
      </c>
      <c r="S2042">
        <v>-99</v>
      </c>
      <c r="T2042">
        <v>-99</v>
      </c>
      <c r="U2042">
        <v>-99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A940C-DFD1-4D5C-AEE4-312A9D4B3368}">
  <dimension ref="A3:N17"/>
  <sheetViews>
    <sheetView showGridLines="0" workbookViewId="0">
      <selection activeCell="M5" sqref="M5"/>
    </sheetView>
  </sheetViews>
  <sheetFormatPr defaultRowHeight="14.4" x14ac:dyDescent="0.3"/>
  <cols>
    <col min="1" max="1" width="13.5546875" bestFit="1" customWidth="1"/>
    <col min="2" max="2" width="15.5546875" bestFit="1" customWidth="1"/>
    <col min="3" max="3" width="11" bestFit="1" customWidth="1"/>
    <col min="4" max="4" width="14.109375" bestFit="1" customWidth="1"/>
    <col min="5" max="5" width="9" bestFit="1" customWidth="1"/>
    <col min="6" max="8" width="12" bestFit="1" customWidth="1"/>
    <col min="9" max="9" width="12.6640625" bestFit="1" customWidth="1"/>
    <col min="10" max="10" width="14.88671875" bestFit="1" customWidth="1"/>
    <col min="11" max="11" width="14.44140625" bestFit="1" customWidth="1"/>
    <col min="12" max="12" width="15.21875" bestFit="1" customWidth="1"/>
    <col min="13" max="13" width="14.109375" bestFit="1" customWidth="1"/>
    <col min="14" max="14" width="12" bestFit="1" customWidth="1"/>
  </cols>
  <sheetData>
    <row r="3" spans="1:14" x14ac:dyDescent="0.3">
      <c r="A3" s="8" t="s">
        <v>491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7'!C2:C135)</f>
        <v>1846</v>
      </c>
      <c r="C5">
        <f>SUM('Pullback model 7'!D2:D135)</f>
        <v>1846</v>
      </c>
      <c r="D5">
        <f>SUM('Pullback model 7'!E2:E135)</f>
        <v>1846</v>
      </c>
      <c r="E5">
        <f>SUM('Pullback model 7'!F2:F135)</f>
        <v>1846</v>
      </c>
      <c r="F5">
        <f>SUM('Pullback model 7'!G2:G135)</f>
        <v>1026</v>
      </c>
      <c r="G5">
        <f>SUM('Pullback model 7'!H2:H135)</f>
        <v>641</v>
      </c>
      <c r="H5">
        <f>SUM('Pullback model 7'!I2:I135)</f>
        <v>1767</v>
      </c>
      <c r="I5">
        <f>SUM('Pullback model 7'!J2:J135)</f>
        <v>1846</v>
      </c>
      <c r="J5">
        <f>SUM('Pullback model 7'!K2:K135)</f>
        <v>326</v>
      </c>
      <c r="K5">
        <f>SUM('Pullback model 7'!L2:L135)</f>
        <v>135</v>
      </c>
      <c r="L5">
        <f>SUM('Pullback model 7'!M2:M135)</f>
        <v>91</v>
      </c>
      <c r="M5">
        <f>SUM('Pullback model 7'!N2:N135)</f>
        <v>8</v>
      </c>
      <c r="N5">
        <f>SUM('Pullback model 7'!O2:O135)</f>
        <v>166</v>
      </c>
    </row>
    <row r="6" spans="1:14" x14ac:dyDescent="0.3">
      <c r="A6" t="s">
        <v>25</v>
      </c>
      <c r="B6">
        <f>COUNTIF('Pullback model 7'!C2:C135, "&lt;&gt;0")</f>
        <v>134</v>
      </c>
      <c r="C6">
        <f>COUNTIF('Pullback model 7'!D2:D135, "&lt;&gt;0")</f>
        <v>134</v>
      </c>
      <c r="D6">
        <f>COUNTIF('Pullback model 7'!E2:E135, "&lt;&gt;0")</f>
        <v>134</v>
      </c>
      <c r="E6">
        <f>COUNTIF('Pullback model 7'!F2:F135, "&lt;&gt;0")</f>
        <v>134</v>
      </c>
      <c r="F6">
        <f>COUNTIF('Pullback model 7'!G2:G135, "&lt;&gt;0")</f>
        <v>134</v>
      </c>
      <c r="G6">
        <f>COUNTIF('Pullback model 7'!H2:H135, "&lt;&gt;0")</f>
        <v>120</v>
      </c>
      <c r="H6">
        <f>COUNTIF('Pullback model 7'!I2:I135, "&lt;&gt;0")</f>
        <v>134</v>
      </c>
      <c r="I6">
        <f>COUNTIF('Pullback model 7'!J2:J135, "&lt;&gt;0")</f>
        <v>134</v>
      </c>
      <c r="J6">
        <f>COUNTIF('Pullback model 7'!K2:K135, "&lt;&gt;0")</f>
        <v>123</v>
      </c>
      <c r="K6">
        <f>COUNTIF('Pullback model 7'!L2:L135, "&lt;&gt;0")</f>
        <v>41</v>
      </c>
      <c r="L6">
        <f>COUNTIF('Pullback model 7'!M2:M135, "&lt;&gt;0")</f>
        <v>32</v>
      </c>
      <c r="M6">
        <f>COUNTIF('Pullback model 7'!N2:N135, "&lt;&gt;0")</f>
        <v>1</v>
      </c>
      <c r="N6">
        <f>COUNTIF('Pullback model 7'!O2:O135, "&lt;&gt;0")</f>
        <v>49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55.579631635969662</v>
      </c>
      <c r="G7">
        <f t="shared" si="0"/>
        <v>34.723726977248106</v>
      </c>
      <c r="H7">
        <f t="shared" si="0"/>
        <v>95.720476706392205</v>
      </c>
      <c r="I7">
        <f t="shared" si="0"/>
        <v>100</v>
      </c>
      <c r="J7">
        <f t="shared" si="0"/>
        <v>17.659804983748646</v>
      </c>
      <c r="K7">
        <f t="shared" si="0"/>
        <v>7.3131094257854823</v>
      </c>
      <c r="L7">
        <f t="shared" si="0"/>
        <v>4.929577464788732</v>
      </c>
      <c r="M7">
        <f t="shared" si="0"/>
        <v>0.4333694474539545</v>
      </c>
      <c r="N7">
        <f t="shared" si="0"/>
        <v>8.9924160346695565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100</v>
      </c>
      <c r="G8">
        <f t="shared" si="1"/>
        <v>89.552238805970148</v>
      </c>
      <c r="H8">
        <f t="shared" si="1"/>
        <v>100</v>
      </c>
      <c r="I8">
        <f t="shared" si="1"/>
        <v>100</v>
      </c>
      <c r="J8">
        <f t="shared" si="1"/>
        <v>91.791044776119406</v>
      </c>
      <c r="K8">
        <f t="shared" si="1"/>
        <v>30.597014925373134</v>
      </c>
      <c r="L8">
        <f t="shared" si="1"/>
        <v>23.880597014925375</v>
      </c>
      <c r="M8">
        <f t="shared" si="1"/>
        <v>0.74626865671641796</v>
      </c>
      <c r="N8">
        <f t="shared" si="1"/>
        <v>36.567164179104481</v>
      </c>
    </row>
    <row r="12" spans="1:14" x14ac:dyDescent="0.3">
      <c r="A12" s="8" t="s">
        <v>492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7'!C136:C150)</f>
        <v>195</v>
      </c>
      <c r="C14">
        <f>SUM('Pullback model 7'!D136:D150)</f>
        <v>195</v>
      </c>
      <c r="D14">
        <f>SUM('Pullback model 7'!E136:E150)</f>
        <v>195</v>
      </c>
      <c r="E14">
        <f>SUM('Pullback model 7'!F136:F150)</f>
        <v>195</v>
      </c>
      <c r="F14">
        <f>SUM('Pullback model 7'!G136:G150)</f>
        <v>109</v>
      </c>
      <c r="G14">
        <f>SUM('Pullback model 7'!H136:H150)</f>
        <v>40</v>
      </c>
      <c r="H14">
        <f>SUM('Pullback model 7'!I136:I150)</f>
        <v>193</v>
      </c>
      <c r="I14">
        <f>SUM('Pullback model 7'!J136:J150)</f>
        <v>195</v>
      </c>
      <c r="J14">
        <f>SUM('Pullback model 7'!K136:K150)</f>
        <v>42</v>
      </c>
      <c r="K14">
        <f>SUM('Pullback model 7'!L136:L150)</f>
        <v>7</v>
      </c>
      <c r="L14">
        <f>SUM('Pullback model 7'!M136:M150)</f>
        <v>9</v>
      </c>
      <c r="M14">
        <f>SUM('Pullback model 7'!N136:N150)</f>
        <v>0</v>
      </c>
      <c r="N14">
        <f>SUM('Pullback model 7'!O136:O150)</f>
        <v>10</v>
      </c>
    </row>
    <row r="15" spans="1:14" x14ac:dyDescent="0.3">
      <c r="A15" t="s">
        <v>22</v>
      </c>
      <c r="B15">
        <f>COUNTIF('Pullback model 7'!C136:C150, "&lt;&gt;0")</f>
        <v>15</v>
      </c>
      <c r="C15">
        <f>COUNTIF('Pullback model 7'!D136:D150, "&lt;&gt;0")</f>
        <v>15</v>
      </c>
      <c r="D15">
        <f>COUNTIF('Pullback model 7'!E136:E150, "&lt;&gt;0")</f>
        <v>15</v>
      </c>
      <c r="E15">
        <f>COUNTIF('Pullback model 7'!F136:F150, "&lt;&gt;0")</f>
        <v>15</v>
      </c>
      <c r="F15">
        <f>COUNTIF('Pullback model 7'!G136:G150, "&lt;&gt;0")</f>
        <v>15</v>
      </c>
      <c r="G15">
        <f>COUNTIF('Pullback model 7'!H136:H150, "&lt;&gt;0")</f>
        <v>14</v>
      </c>
      <c r="H15">
        <f>COUNTIF('Pullback model 7'!I136:I150, "&lt;&gt;0")</f>
        <v>15</v>
      </c>
      <c r="I15">
        <f>COUNTIF('Pullback model 7'!J136:J150, "&lt;&gt;0")</f>
        <v>15</v>
      </c>
      <c r="J15">
        <f>COUNTIF('Pullback model 7'!K136:K150, "&lt;&gt;0")</f>
        <v>15</v>
      </c>
      <c r="K15">
        <f>COUNTIF('Pullback model 7'!L136:L150, "&lt;&gt;0")</f>
        <v>2</v>
      </c>
      <c r="L15">
        <f>COUNTIF('Pullback model 7'!M136:M150, "&lt;&gt;0")</f>
        <v>2</v>
      </c>
      <c r="M15">
        <f>COUNTIF('Pullback model 7'!N136:N150, "&lt;&gt;0")</f>
        <v>0</v>
      </c>
      <c r="N15">
        <f>COUNTIF('Pullback model 7'!O136:O150, "&lt;&gt;0")</f>
        <v>3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55.897435897435898</v>
      </c>
      <c r="G16">
        <f>G14*100/'Overview datasets'!$R9</f>
        <v>20.512820512820515</v>
      </c>
      <c r="H16">
        <f>H14*100/'Overview datasets'!$R9</f>
        <v>98.974358974358978</v>
      </c>
      <c r="I16">
        <f>I14*100/'Overview datasets'!$R9</f>
        <v>100</v>
      </c>
      <c r="J16">
        <f>J14*100/'Overview datasets'!$R9</f>
        <v>21.53846153846154</v>
      </c>
      <c r="K16">
        <f>K14*100/'Overview datasets'!$R9</f>
        <v>3.5897435897435899</v>
      </c>
      <c r="L16">
        <f>L14*100/'Overview datasets'!$R9</f>
        <v>4.615384615384615</v>
      </c>
      <c r="M16">
        <f>M14*100/'Overview datasets'!$R9</f>
        <v>0</v>
      </c>
      <c r="N16">
        <f>N14*100/'Overview datasets'!$R9</f>
        <v>5.1282051282051286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100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20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96194-F899-4B5E-B477-F43A9514BBAF}">
  <dimension ref="A1:O150"/>
  <sheetViews>
    <sheetView workbookViewId="0">
      <selection activeCell="B5" sqref="B5"/>
    </sheetView>
  </sheetViews>
  <sheetFormatPr defaultRowHeight="14.4" x14ac:dyDescent="0.3"/>
  <cols>
    <col min="1" max="1" width="20" bestFit="1" customWidth="1"/>
    <col min="2" max="2" width="7.88671875" bestFit="1" customWidth="1"/>
    <col min="3" max="3" width="13.3320312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7'!$A$2:$A$2042, $A2, 'Frame model 7'!D$2:D$2042)</f>
        <v>13</v>
      </c>
      <c r="D2">
        <f>SUMIF('Frame model 7'!$A$2:$A$2042, $A2, 'Frame model 7'!E$2:E$2042)</f>
        <v>13</v>
      </c>
      <c r="E2">
        <f>SUMIF('Frame model 7'!$A$2:$A$2042, $A2, 'Frame model 7'!F$2:F$2042)</f>
        <v>13</v>
      </c>
      <c r="F2">
        <f>SUMIF('Frame model 7'!$A$2:$A$2042, $A2, 'Frame model 7'!G$2:G$2042)</f>
        <v>13</v>
      </c>
      <c r="G2">
        <f>SUMIF('Frame model 7'!$A$2:$A$2042, $A2, 'Frame model 7'!H$2:H$2042)</f>
        <v>9</v>
      </c>
      <c r="H2">
        <f>SUMIF('Frame model 7'!$A$2:$A$2042, $A2, 'Frame model 7'!I$2:I$2042)</f>
        <v>3</v>
      </c>
      <c r="I2">
        <f>SUMIF('Frame model 7'!$A$2:$A$2042, $A2, 'Frame model 7'!J$2:J$2042)</f>
        <v>13</v>
      </c>
      <c r="J2">
        <f>SUMIF('Frame model 7'!$A$2:$A$2042, $A2, 'Frame model 7'!K$2:K$2042)</f>
        <v>13</v>
      </c>
      <c r="K2">
        <f>SUMIF('Frame model 7'!$A$2:$A$2042, $A2, 'Frame model 7'!L$2:L$2042)</f>
        <v>0</v>
      </c>
      <c r="L2">
        <f>SUMIF('Frame model 7'!$A$2:$A$2042, $A2, 'Frame model 7'!M$2:M$2042)</f>
        <v>5</v>
      </c>
      <c r="M2">
        <f>SUMIF('Frame model 7'!$A$2:$A$2042, $A2, 'Frame model 7'!N$2:N$2042)</f>
        <v>0</v>
      </c>
      <c r="N2">
        <f>SUMIF('Frame model 7'!$A$2:$A$2042, $A2, 'Frame model 7'!O$2:O$2042)</f>
        <v>0</v>
      </c>
      <c r="O2">
        <f>SUMIF('Frame model 7'!$A$2:$A$2042, $A2, 'Frame model 7'!P$2:P$2042)</f>
        <v>5</v>
      </c>
    </row>
    <row r="3" spans="1:15" x14ac:dyDescent="0.3">
      <c r="A3" t="s">
        <v>40</v>
      </c>
      <c r="B3" t="s">
        <v>39</v>
      </c>
      <c r="C3">
        <f>SUMIF('Frame model 7'!$A$2:$A$2042, $A3, 'Frame model 7'!D$2:D$2042)</f>
        <v>13</v>
      </c>
      <c r="D3">
        <f>SUMIF('Frame model 7'!$A$2:$A$2042, $A3, 'Frame model 7'!E$2:E$2042)</f>
        <v>13</v>
      </c>
      <c r="E3">
        <f>SUMIF('Frame model 7'!$A$2:$A$2042, $A3, 'Frame model 7'!F$2:F$2042)</f>
        <v>13</v>
      </c>
      <c r="F3">
        <f>SUMIF('Frame model 7'!$A$2:$A$2042, $A3, 'Frame model 7'!G$2:G$2042)</f>
        <v>13</v>
      </c>
      <c r="G3">
        <f>SUMIF('Frame model 7'!$A$2:$A$2042, $A3, 'Frame model 7'!H$2:H$2042)</f>
        <v>5</v>
      </c>
      <c r="H3">
        <f>SUMIF('Frame model 7'!$A$2:$A$2042, $A3, 'Frame model 7'!I$2:I$2042)</f>
        <v>1</v>
      </c>
      <c r="I3">
        <f>SUMIF('Frame model 7'!$A$2:$A$2042, $A3, 'Frame model 7'!J$2:J$2042)</f>
        <v>13</v>
      </c>
      <c r="J3">
        <f>SUMIF('Frame model 7'!$A$2:$A$2042, $A3, 'Frame model 7'!K$2:K$2042)</f>
        <v>13</v>
      </c>
      <c r="K3">
        <f>SUMIF('Frame model 7'!$A$2:$A$2042, $A3, 'Frame model 7'!L$2:L$2042)</f>
        <v>2</v>
      </c>
      <c r="L3">
        <f>SUMIF('Frame model 7'!$A$2:$A$2042, $A3, 'Frame model 7'!M$2:M$2042)</f>
        <v>0</v>
      </c>
      <c r="M3">
        <f>SUMIF('Frame model 7'!$A$2:$A$2042, $A3, 'Frame model 7'!N$2:N$2042)</f>
        <v>0</v>
      </c>
      <c r="N3">
        <f>SUMIF('Frame model 7'!$A$2:$A$2042, $A3, 'Frame model 7'!O$2:O$2042)</f>
        <v>0</v>
      </c>
      <c r="O3">
        <f>SUMIF('Frame model 7'!$A$2:$A$2042, $A3, 'Frame model 7'!P$2:P$2042)</f>
        <v>0</v>
      </c>
    </row>
    <row r="4" spans="1:15" x14ac:dyDescent="0.3">
      <c r="A4" t="s">
        <v>41</v>
      </c>
      <c r="B4" t="s">
        <v>39</v>
      </c>
      <c r="C4">
        <f>SUMIF('Frame model 7'!$A$2:$A$2042, $A4, 'Frame model 7'!D$2:D$2042)</f>
        <v>15</v>
      </c>
      <c r="D4">
        <f>SUMIF('Frame model 7'!$A$2:$A$2042, $A4, 'Frame model 7'!E$2:E$2042)</f>
        <v>15</v>
      </c>
      <c r="E4">
        <f>SUMIF('Frame model 7'!$A$2:$A$2042, $A4, 'Frame model 7'!F$2:F$2042)</f>
        <v>15</v>
      </c>
      <c r="F4">
        <f>SUMIF('Frame model 7'!$A$2:$A$2042, $A4, 'Frame model 7'!G$2:G$2042)</f>
        <v>15</v>
      </c>
      <c r="G4">
        <f>SUMIF('Frame model 7'!$A$2:$A$2042, $A4, 'Frame model 7'!H$2:H$2042)</f>
        <v>4</v>
      </c>
      <c r="H4">
        <f>SUMIF('Frame model 7'!$A$2:$A$2042, $A4, 'Frame model 7'!I$2:I$2042)</f>
        <v>2</v>
      </c>
      <c r="I4">
        <f>SUMIF('Frame model 7'!$A$2:$A$2042, $A4, 'Frame model 7'!J$2:J$2042)</f>
        <v>15</v>
      </c>
      <c r="J4">
        <f>SUMIF('Frame model 7'!$A$2:$A$2042, $A4, 'Frame model 7'!K$2:K$2042)</f>
        <v>15</v>
      </c>
      <c r="K4">
        <f>SUMIF('Frame model 7'!$A$2:$A$2042, $A4, 'Frame model 7'!L$2:L$2042)</f>
        <v>2</v>
      </c>
      <c r="L4">
        <f>SUMIF('Frame model 7'!$A$2:$A$2042, $A4, 'Frame model 7'!M$2:M$2042)</f>
        <v>0</v>
      </c>
      <c r="M4">
        <f>SUMIF('Frame model 7'!$A$2:$A$2042, $A4, 'Frame model 7'!N$2:N$2042)</f>
        <v>0</v>
      </c>
      <c r="N4">
        <f>SUMIF('Frame model 7'!$A$2:$A$2042, $A4, 'Frame model 7'!O$2:O$2042)</f>
        <v>0</v>
      </c>
      <c r="O4">
        <f>SUMIF('Frame model 7'!$A$2:$A$2042, $A4, 'Frame model 7'!P$2:P$2042)</f>
        <v>0</v>
      </c>
    </row>
    <row r="5" spans="1:15" x14ac:dyDescent="0.3">
      <c r="A5" t="s">
        <v>42</v>
      </c>
      <c r="B5" t="s">
        <v>39</v>
      </c>
      <c r="C5">
        <f>SUMIF('Frame model 7'!$A$2:$A$2042, $A5, 'Frame model 7'!D$2:D$2042)</f>
        <v>14</v>
      </c>
      <c r="D5">
        <f>SUMIF('Frame model 7'!$A$2:$A$2042, $A5, 'Frame model 7'!E$2:E$2042)</f>
        <v>14</v>
      </c>
      <c r="E5">
        <f>SUMIF('Frame model 7'!$A$2:$A$2042, $A5, 'Frame model 7'!F$2:F$2042)</f>
        <v>14</v>
      </c>
      <c r="F5">
        <f>SUMIF('Frame model 7'!$A$2:$A$2042, $A5, 'Frame model 7'!G$2:G$2042)</f>
        <v>14</v>
      </c>
      <c r="G5">
        <f>SUMIF('Frame model 7'!$A$2:$A$2042, $A5, 'Frame model 7'!H$2:H$2042)</f>
        <v>6</v>
      </c>
      <c r="H5">
        <f>SUMIF('Frame model 7'!$A$2:$A$2042, $A5, 'Frame model 7'!I$2:I$2042)</f>
        <v>2</v>
      </c>
      <c r="I5">
        <f>SUMIF('Frame model 7'!$A$2:$A$2042, $A5, 'Frame model 7'!J$2:J$2042)</f>
        <v>14</v>
      </c>
      <c r="J5">
        <f>SUMIF('Frame model 7'!$A$2:$A$2042, $A5, 'Frame model 7'!K$2:K$2042)</f>
        <v>14</v>
      </c>
      <c r="K5">
        <f>SUMIF('Frame model 7'!$A$2:$A$2042, $A5, 'Frame model 7'!L$2:L$2042)</f>
        <v>2</v>
      </c>
      <c r="L5">
        <f>SUMIF('Frame model 7'!$A$2:$A$2042, $A5, 'Frame model 7'!M$2:M$2042)</f>
        <v>0</v>
      </c>
      <c r="M5">
        <f>SUMIF('Frame model 7'!$A$2:$A$2042, $A5, 'Frame model 7'!N$2:N$2042)</f>
        <v>0</v>
      </c>
      <c r="N5">
        <f>SUMIF('Frame model 7'!$A$2:$A$2042, $A5, 'Frame model 7'!O$2:O$2042)</f>
        <v>0</v>
      </c>
      <c r="O5">
        <f>SUMIF('Frame model 7'!$A$2:$A$2042, $A5, 'Frame model 7'!P$2:P$2042)</f>
        <v>0</v>
      </c>
    </row>
    <row r="6" spans="1:15" x14ac:dyDescent="0.3">
      <c r="A6" t="s">
        <v>43</v>
      </c>
      <c r="B6" t="s">
        <v>39</v>
      </c>
      <c r="C6">
        <f>SUMIF('Frame model 7'!$A$2:$A$2042, $A6, 'Frame model 7'!D$2:D$2042)</f>
        <v>10</v>
      </c>
      <c r="D6">
        <f>SUMIF('Frame model 7'!$A$2:$A$2042, $A6, 'Frame model 7'!E$2:E$2042)</f>
        <v>10</v>
      </c>
      <c r="E6">
        <f>SUMIF('Frame model 7'!$A$2:$A$2042, $A6, 'Frame model 7'!F$2:F$2042)</f>
        <v>10</v>
      </c>
      <c r="F6">
        <f>SUMIF('Frame model 7'!$A$2:$A$2042, $A6, 'Frame model 7'!G$2:G$2042)</f>
        <v>10</v>
      </c>
      <c r="G6">
        <f>SUMIF('Frame model 7'!$A$2:$A$2042, $A6, 'Frame model 7'!H$2:H$2042)</f>
        <v>7</v>
      </c>
      <c r="H6">
        <f>SUMIF('Frame model 7'!$A$2:$A$2042, $A6, 'Frame model 7'!I$2:I$2042)</f>
        <v>0</v>
      </c>
      <c r="I6">
        <f>SUMIF('Frame model 7'!$A$2:$A$2042, $A6, 'Frame model 7'!J$2:J$2042)</f>
        <v>9</v>
      </c>
      <c r="J6">
        <f>SUMIF('Frame model 7'!$A$2:$A$2042, $A6, 'Frame model 7'!K$2:K$2042)</f>
        <v>10</v>
      </c>
      <c r="K6">
        <f>SUMIF('Frame model 7'!$A$2:$A$2042, $A6, 'Frame model 7'!L$2:L$2042)</f>
        <v>1</v>
      </c>
      <c r="L6">
        <f>SUMIF('Frame model 7'!$A$2:$A$2042, $A6, 'Frame model 7'!M$2:M$2042)</f>
        <v>1</v>
      </c>
      <c r="M6">
        <f>SUMIF('Frame model 7'!$A$2:$A$2042, $A6, 'Frame model 7'!N$2:N$2042)</f>
        <v>1</v>
      </c>
      <c r="N6">
        <f>SUMIF('Frame model 7'!$A$2:$A$2042, $A6, 'Frame model 7'!O$2:O$2042)</f>
        <v>0</v>
      </c>
      <c r="O6">
        <f>SUMIF('Frame model 7'!$A$2:$A$2042, $A6, 'Frame model 7'!P$2:P$2042)</f>
        <v>1</v>
      </c>
    </row>
    <row r="7" spans="1:15" x14ac:dyDescent="0.3">
      <c r="A7" t="s">
        <v>44</v>
      </c>
      <c r="B7" t="s">
        <v>39</v>
      </c>
      <c r="C7">
        <f>SUMIF('Frame model 7'!$A$2:$A$2042, $A7, 'Frame model 7'!D$2:D$2042)</f>
        <v>12</v>
      </c>
      <c r="D7">
        <f>SUMIF('Frame model 7'!$A$2:$A$2042, $A7, 'Frame model 7'!E$2:E$2042)</f>
        <v>12</v>
      </c>
      <c r="E7">
        <f>SUMIF('Frame model 7'!$A$2:$A$2042, $A7, 'Frame model 7'!F$2:F$2042)</f>
        <v>12</v>
      </c>
      <c r="F7">
        <f>SUMIF('Frame model 7'!$A$2:$A$2042, $A7, 'Frame model 7'!G$2:G$2042)</f>
        <v>12</v>
      </c>
      <c r="G7">
        <f>SUMIF('Frame model 7'!$A$2:$A$2042, $A7, 'Frame model 7'!H$2:H$2042)</f>
        <v>10</v>
      </c>
      <c r="H7">
        <f>SUMIF('Frame model 7'!$A$2:$A$2042, $A7, 'Frame model 7'!I$2:I$2042)</f>
        <v>8</v>
      </c>
      <c r="I7">
        <f>SUMIF('Frame model 7'!$A$2:$A$2042, $A7, 'Frame model 7'!J$2:J$2042)</f>
        <v>12</v>
      </c>
      <c r="J7">
        <f>SUMIF('Frame model 7'!$A$2:$A$2042, $A7, 'Frame model 7'!K$2:K$2042)</f>
        <v>12</v>
      </c>
      <c r="K7">
        <f>SUMIF('Frame model 7'!$A$2:$A$2042, $A7, 'Frame model 7'!L$2:L$2042)</f>
        <v>5</v>
      </c>
      <c r="L7">
        <f>SUMIF('Frame model 7'!$A$2:$A$2042, $A7, 'Frame model 7'!M$2:M$2042)</f>
        <v>4</v>
      </c>
      <c r="M7">
        <f>SUMIF('Frame model 7'!$A$2:$A$2042, $A7, 'Frame model 7'!N$2:N$2042)</f>
        <v>0</v>
      </c>
      <c r="N7">
        <f>SUMIF('Frame model 7'!$A$2:$A$2042, $A7, 'Frame model 7'!O$2:O$2042)</f>
        <v>0</v>
      </c>
      <c r="O7">
        <f>SUMIF('Frame model 7'!$A$2:$A$2042, $A7, 'Frame model 7'!P$2:P$2042)</f>
        <v>4</v>
      </c>
    </row>
    <row r="8" spans="1:15" x14ac:dyDescent="0.3">
      <c r="A8" t="s">
        <v>45</v>
      </c>
      <c r="B8" t="s">
        <v>39</v>
      </c>
      <c r="C8">
        <f>SUMIF('Frame model 7'!$A$2:$A$2042, $A8, 'Frame model 7'!D$2:D$2042)</f>
        <v>22</v>
      </c>
      <c r="D8">
        <f>SUMIF('Frame model 7'!$A$2:$A$2042, $A8, 'Frame model 7'!E$2:E$2042)</f>
        <v>22</v>
      </c>
      <c r="E8">
        <f>SUMIF('Frame model 7'!$A$2:$A$2042, $A8, 'Frame model 7'!F$2:F$2042)</f>
        <v>22</v>
      </c>
      <c r="F8">
        <f>SUMIF('Frame model 7'!$A$2:$A$2042, $A8, 'Frame model 7'!G$2:G$2042)</f>
        <v>22</v>
      </c>
      <c r="G8">
        <f>SUMIF('Frame model 7'!$A$2:$A$2042, $A8, 'Frame model 7'!H$2:H$2042)</f>
        <v>18</v>
      </c>
      <c r="H8">
        <f>SUMIF('Frame model 7'!$A$2:$A$2042, $A8, 'Frame model 7'!I$2:I$2042)</f>
        <v>11</v>
      </c>
      <c r="I8">
        <f>SUMIF('Frame model 7'!$A$2:$A$2042, $A8, 'Frame model 7'!J$2:J$2042)</f>
        <v>17</v>
      </c>
      <c r="J8">
        <f>SUMIF('Frame model 7'!$A$2:$A$2042, $A8, 'Frame model 7'!K$2:K$2042)</f>
        <v>22</v>
      </c>
      <c r="K8">
        <f>SUMIF('Frame model 7'!$A$2:$A$2042, $A8, 'Frame model 7'!L$2:L$2042)</f>
        <v>5</v>
      </c>
      <c r="L8">
        <f>SUMIF('Frame model 7'!$A$2:$A$2042, $A8, 'Frame model 7'!M$2:M$2042)</f>
        <v>9</v>
      </c>
      <c r="M8">
        <f>SUMIF('Frame model 7'!$A$2:$A$2042, $A8, 'Frame model 7'!N$2:N$2042)</f>
        <v>7</v>
      </c>
      <c r="N8">
        <f>SUMIF('Frame model 7'!$A$2:$A$2042, $A8, 'Frame model 7'!O$2:O$2042)</f>
        <v>0</v>
      </c>
      <c r="O8">
        <f>SUMIF('Frame model 7'!$A$2:$A$2042, $A8, 'Frame model 7'!P$2:P$2042)</f>
        <v>8</v>
      </c>
    </row>
    <row r="9" spans="1:15" x14ac:dyDescent="0.3">
      <c r="A9" t="s">
        <v>46</v>
      </c>
      <c r="B9" t="s">
        <v>39</v>
      </c>
      <c r="C9">
        <f>SUMIF('Frame model 7'!$A$2:$A$2042, $A9, 'Frame model 7'!D$2:D$2042)</f>
        <v>16</v>
      </c>
      <c r="D9">
        <f>SUMIF('Frame model 7'!$A$2:$A$2042, $A9, 'Frame model 7'!E$2:E$2042)</f>
        <v>16</v>
      </c>
      <c r="E9">
        <f>SUMIF('Frame model 7'!$A$2:$A$2042, $A9, 'Frame model 7'!F$2:F$2042)</f>
        <v>16</v>
      </c>
      <c r="F9">
        <f>SUMIF('Frame model 7'!$A$2:$A$2042, $A9, 'Frame model 7'!G$2:G$2042)</f>
        <v>16</v>
      </c>
      <c r="G9">
        <f>SUMIF('Frame model 7'!$A$2:$A$2042, $A9, 'Frame model 7'!H$2:H$2042)</f>
        <v>10</v>
      </c>
      <c r="H9">
        <f>SUMIF('Frame model 7'!$A$2:$A$2042, $A9, 'Frame model 7'!I$2:I$2042)</f>
        <v>4</v>
      </c>
      <c r="I9">
        <f>SUMIF('Frame model 7'!$A$2:$A$2042, $A9, 'Frame model 7'!J$2:J$2042)</f>
        <v>16</v>
      </c>
      <c r="J9">
        <f>SUMIF('Frame model 7'!$A$2:$A$2042, $A9, 'Frame model 7'!K$2:K$2042)</f>
        <v>16</v>
      </c>
      <c r="K9">
        <f>SUMIF('Frame model 7'!$A$2:$A$2042, $A9, 'Frame model 7'!L$2:L$2042)</f>
        <v>3</v>
      </c>
      <c r="L9">
        <f>SUMIF('Frame model 7'!$A$2:$A$2042, $A9, 'Frame model 7'!M$2:M$2042)</f>
        <v>0</v>
      </c>
      <c r="M9">
        <f>SUMIF('Frame model 7'!$A$2:$A$2042, $A9, 'Frame model 7'!N$2:N$2042)</f>
        <v>1</v>
      </c>
      <c r="N9">
        <f>SUMIF('Frame model 7'!$A$2:$A$2042, $A9, 'Frame model 7'!O$2:O$2042)</f>
        <v>0</v>
      </c>
      <c r="O9">
        <f>SUMIF('Frame model 7'!$A$2:$A$2042, $A9, 'Frame model 7'!P$2:P$2042)</f>
        <v>2</v>
      </c>
    </row>
    <row r="10" spans="1:15" x14ac:dyDescent="0.3">
      <c r="A10" t="s">
        <v>47</v>
      </c>
      <c r="B10" t="s">
        <v>39</v>
      </c>
      <c r="C10">
        <f>SUMIF('Frame model 7'!$A$2:$A$2042, $A10, 'Frame model 7'!D$2:D$2042)</f>
        <v>21</v>
      </c>
      <c r="D10">
        <f>SUMIF('Frame model 7'!$A$2:$A$2042, $A10, 'Frame model 7'!E$2:E$2042)</f>
        <v>21</v>
      </c>
      <c r="E10">
        <f>SUMIF('Frame model 7'!$A$2:$A$2042, $A10, 'Frame model 7'!F$2:F$2042)</f>
        <v>21</v>
      </c>
      <c r="F10">
        <f>SUMIF('Frame model 7'!$A$2:$A$2042, $A10, 'Frame model 7'!G$2:G$2042)</f>
        <v>21</v>
      </c>
      <c r="G10">
        <f>SUMIF('Frame model 7'!$A$2:$A$2042, $A10, 'Frame model 7'!H$2:H$2042)</f>
        <v>19</v>
      </c>
      <c r="H10">
        <f>SUMIF('Frame model 7'!$A$2:$A$2042, $A10, 'Frame model 7'!I$2:I$2042)</f>
        <v>4</v>
      </c>
      <c r="I10">
        <f>SUMIF('Frame model 7'!$A$2:$A$2042, $A10, 'Frame model 7'!J$2:J$2042)</f>
        <v>13</v>
      </c>
      <c r="J10">
        <f>SUMIF('Frame model 7'!$A$2:$A$2042, $A10, 'Frame model 7'!K$2:K$2042)</f>
        <v>21</v>
      </c>
      <c r="K10">
        <f>SUMIF('Frame model 7'!$A$2:$A$2042, $A10, 'Frame model 7'!L$2:L$2042)</f>
        <v>2</v>
      </c>
      <c r="L10">
        <f>SUMIF('Frame model 7'!$A$2:$A$2042, $A10, 'Frame model 7'!M$2:M$2042)</f>
        <v>8</v>
      </c>
      <c r="M10">
        <f>SUMIF('Frame model 7'!$A$2:$A$2042, $A10, 'Frame model 7'!N$2:N$2042)</f>
        <v>6</v>
      </c>
      <c r="N10">
        <f>SUMIF('Frame model 7'!$A$2:$A$2042, $A10, 'Frame model 7'!O$2:O$2042)</f>
        <v>8</v>
      </c>
      <c r="O10">
        <f>SUMIF('Frame model 7'!$A$2:$A$2042, $A10, 'Frame model 7'!P$2:P$2042)</f>
        <v>11</v>
      </c>
    </row>
    <row r="11" spans="1:15" x14ac:dyDescent="0.3">
      <c r="A11" t="s">
        <v>48</v>
      </c>
      <c r="B11" t="s">
        <v>39</v>
      </c>
      <c r="C11">
        <f>SUMIF('Frame model 7'!$A$2:$A$2042, $A11, 'Frame model 7'!D$2:D$2042)</f>
        <v>9</v>
      </c>
      <c r="D11">
        <f>SUMIF('Frame model 7'!$A$2:$A$2042, $A11, 'Frame model 7'!E$2:E$2042)</f>
        <v>9</v>
      </c>
      <c r="E11">
        <f>SUMIF('Frame model 7'!$A$2:$A$2042, $A11, 'Frame model 7'!F$2:F$2042)</f>
        <v>9</v>
      </c>
      <c r="F11">
        <f>SUMIF('Frame model 7'!$A$2:$A$2042, $A11, 'Frame model 7'!G$2:G$2042)</f>
        <v>9</v>
      </c>
      <c r="G11">
        <f>SUMIF('Frame model 7'!$A$2:$A$2042, $A11, 'Frame model 7'!H$2:H$2042)</f>
        <v>4</v>
      </c>
      <c r="H11">
        <f>SUMIF('Frame model 7'!$A$2:$A$2042, $A11, 'Frame model 7'!I$2:I$2042)</f>
        <v>5</v>
      </c>
      <c r="I11">
        <f>SUMIF('Frame model 7'!$A$2:$A$2042, $A11, 'Frame model 7'!J$2:J$2042)</f>
        <v>9</v>
      </c>
      <c r="J11">
        <f>SUMIF('Frame model 7'!$A$2:$A$2042, $A11, 'Frame model 7'!K$2:K$2042)</f>
        <v>9</v>
      </c>
      <c r="K11">
        <f>SUMIF('Frame model 7'!$A$2:$A$2042, $A11, 'Frame model 7'!L$2:L$2042)</f>
        <v>2</v>
      </c>
      <c r="L11">
        <f>SUMIF('Frame model 7'!$A$2:$A$2042, $A11, 'Frame model 7'!M$2:M$2042)</f>
        <v>2</v>
      </c>
      <c r="M11">
        <f>SUMIF('Frame model 7'!$A$2:$A$2042, $A11, 'Frame model 7'!N$2:N$2042)</f>
        <v>2</v>
      </c>
      <c r="N11">
        <f>SUMIF('Frame model 7'!$A$2:$A$2042, $A11, 'Frame model 7'!O$2:O$2042)</f>
        <v>0</v>
      </c>
      <c r="O11">
        <f>SUMIF('Frame model 7'!$A$2:$A$2042, $A11, 'Frame model 7'!P$2:P$2042)</f>
        <v>1</v>
      </c>
    </row>
    <row r="12" spans="1:15" x14ac:dyDescent="0.3">
      <c r="A12" t="s">
        <v>49</v>
      </c>
      <c r="B12" t="s">
        <v>39</v>
      </c>
      <c r="C12">
        <f>SUMIF('Frame model 7'!$A$2:$A$2042, $A12, 'Frame model 7'!D$2:D$2042)</f>
        <v>13</v>
      </c>
      <c r="D12">
        <f>SUMIF('Frame model 7'!$A$2:$A$2042, $A12, 'Frame model 7'!E$2:E$2042)</f>
        <v>13</v>
      </c>
      <c r="E12">
        <f>SUMIF('Frame model 7'!$A$2:$A$2042, $A12, 'Frame model 7'!F$2:F$2042)</f>
        <v>13</v>
      </c>
      <c r="F12">
        <f>SUMIF('Frame model 7'!$A$2:$A$2042, $A12, 'Frame model 7'!G$2:G$2042)</f>
        <v>13</v>
      </c>
      <c r="G12">
        <f>SUMIF('Frame model 7'!$A$2:$A$2042, $A12, 'Frame model 7'!H$2:H$2042)</f>
        <v>11</v>
      </c>
      <c r="H12">
        <f>SUMIF('Frame model 7'!$A$2:$A$2042, $A12, 'Frame model 7'!I$2:I$2042)</f>
        <v>10</v>
      </c>
      <c r="I12">
        <f>SUMIF('Frame model 7'!$A$2:$A$2042, $A12, 'Frame model 7'!J$2:J$2042)</f>
        <v>12</v>
      </c>
      <c r="J12">
        <f>SUMIF('Frame model 7'!$A$2:$A$2042, $A12, 'Frame model 7'!K$2:K$2042)</f>
        <v>13</v>
      </c>
      <c r="K12">
        <f>SUMIF('Frame model 7'!$A$2:$A$2042, $A12, 'Frame model 7'!L$2:L$2042)</f>
        <v>1</v>
      </c>
      <c r="L12">
        <f>SUMIF('Frame model 7'!$A$2:$A$2042, $A12, 'Frame model 7'!M$2:M$2042)</f>
        <v>2</v>
      </c>
      <c r="M12">
        <f>SUMIF('Frame model 7'!$A$2:$A$2042, $A12, 'Frame model 7'!N$2:N$2042)</f>
        <v>0</v>
      </c>
      <c r="N12">
        <f>SUMIF('Frame model 7'!$A$2:$A$2042, $A12, 'Frame model 7'!O$2:O$2042)</f>
        <v>0</v>
      </c>
      <c r="O12">
        <f>SUMIF('Frame model 7'!$A$2:$A$2042, $A12, 'Frame model 7'!P$2:P$2042)</f>
        <v>3</v>
      </c>
    </row>
    <row r="13" spans="1:15" x14ac:dyDescent="0.3">
      <c r="A13" t="s">
        <v>50</v>
      </c>
      <c r="B13" t="s">
        <v>39</v>
      </c>
      <c r="C13">
        <f>SUMIF('Frame model 7'!$A$2:$A$2042, $A13, 'Frame model 7'!D$2:D$2042)</f>
        <v>12</v>
      </c>
      <c r="D13">
        <f>SUMIF('Frame model 7'!$A$2:$A$2042, $A13, 'Frame model 7'!E$2:E$2042)</f>
        <v>12</v>
      </c>
      <c r="E13">
        <f>SUMIF('Frame model 7'!$A$2:$A$2042, $A13, 'Frame model 7'!F$2:F$2042)</f>
        <v>12</v>
      </c>
      <c r="F13">
        <f>SUMIF('Frame model 7'!$A$2:$A$2042, $A13, 'Frame model 7'!G$2:G$2042)</f>
        <v>12</v>
      </c>
      <c r="G13">
        <f>SUMIF('Frame model 7'!$A$2:$A$2042, $A13, 'Frame model 7'!H$2:H$2042)</f>
        <v>9</v>
      </c>
      <c r="H13">
        <f>SUMIF('Frame model 7'!$A$2:$A$2042, $A13, 'Frame model 7'!I$2:I$2042)</f>
        <v>1</v>
      </c>
      <c r="I13">
        <f>SUMIF('Frame model 7'!$A$2:$A$2042, $A13, 'Frame model 7'!J$2:J$2042)</f>
        <v>12</v>
      </c>
      <c r="J13">
        <f>SUMIF('Frame model 7'!$A$2:$A$2042, $A13, 'Frame model 7'!K$2:K$2042)</f>
        <v>12</v>
      </c>
      <c r="K13">
        <f>SUMIF('Frame model 7'!$A$2:$A$2042, $A13, 'Frame model 7'!L$2:L$2042)</f>
        <v>0</v>
      </c>
      <c r="L13">
        <f>SUMIF('Frame model 7'!$A$2:$A$2042, $A13, 'Frame model 7'!M$2:M$2042)</f>
        <v>0</v>
      </c>
      <c r="M13">
        <f>SUMIF('Frame model 7'!$A$2:$A$2042, $A13, 'Frame model 7'!N$2:N$2042)</f>
        <v>0</v>
      </c>
      <c r="N13">
        <f>SUMIF('Frame model 7'!$A$2:$A$2042, $A13, 'Frame model 7'!O$2:O$2042)</f>
        <v>0</v>
      </c>
      <c r="O13">
        <f>SUMIF('Frame model 7'!$A$2:$A$2042, $A13, 'Frame model 7'!P$2:P$2042)</f>
        <v>0</v>
      </c>
    </row>
    <row r="14" spans="1:15" x14ac:dyDescent="0.3">
      <c r="A14" t="s">
        <v>51</v>
      </c>
      <c r="B14" t="s">
        <v>39</v>
      </c>
      <c r="C14">
        <f>SUMIF('Frame model 7'!$A$2:$A$2042, $A14, 'Frame model 7'!D$2:D$2042)</f>
        <v>21</v>
      </c>
      <c r="D14">
        <f>SUMIF('Frame model 7'!$A$2:$A$2042, $A14, 'Frame model 7'!E$2:E$2042)</f>
        <v>21</v>
      </c>
      <c r="E14">
        <f>SUMIF('Frame model 7'!$A$2:$A$2042, $A14, 'Frame model 7'!F$2:F$2042)</f>
        <v>21</v>
      </c>
      <c r="F14">
        <f>SUMIF('Frame model 7'!$A$2:$A$2042, $A14, 'Frame model 7'!G$2:G$2042)</f>
        <v>21</v>
      </c>
      <c r="G14">
        <f>SUMIF('Frame model 7'!$A$2:$A$2042, $A14, 'Frame model 7'!H$2:H$2042)</f>
        <v>16</v>
      </c>
      <c r="H14">
        <f>SUMIF('Frame model 7'!$A$2:$A$2042, $A14, 'Frame model 7'!I$2:I$2042)</f>
        <v>7</v>
      </c>
      <c r="I14">
        <f>SUMIF('Frame model 7'!$A$2:$A$2042, $A14, 'Frame model 7'!J$2:J$2042)</f>
        <v>15</v>
      </c>
      <c r="J14">
        <f>SUMIF('Frame model 7'!$A$2:$A$2042, $A14, 'Frame model 7'!K$2:K$2042)</f>
        <v>21</v>
      </c>
      <c r="K14">
        <f>SUMIF('Frame model 7'!$A$2:$A$2042, $A14, 'Frame model 7'!L$2:L$2042)</f>
        <v>8</v>
      </c>
      <c r="L14">
        <f>SUMIF('Frame model 7'!$A$2:$A$2042, $A14, 'Frame model 7'!M$2:M$2042)</f>
        <v>9</v>
      </c>
      <c r="M14">
        <f>SUMIF('Frame model 7'!$A$2:$A$2042, $A14, 'Frame model 7'!N$2:N$2042)</f>
        <v>2</v>
      </c>
      <c r="N14">
        <f>SUMIF('Frame model 7'!$A$2:$A$2042, $A14, 'Frame model 7'!O$2:O$2042)</f>
        <v>0</v>
      </c>
      <c r="O14">
        <f>SUMIF('Frame model 7'!$A$2:$A$2042, $A14, 'Frame model 7'!P$2:P$2042)</f>
        <v>5</v>
      </c>
    </row>
    <row r="15" spans="1:15" x14ac:dyDescent="0.3">
      <c r="A15" t="s">
        <v>52</v>
      </c>
      <c r="B15" t="s">
        <v>39</v>
      </c>
      <c r="C15">
        <f>SUMIF('Frame model 7'!$A$2:$A$2042, $A15, 'Frame model 7'!D$2:D$2042)</f>
        <v>9</v>
      </c>
      <c r="D15">
        <f>SUMIF('Frame model 7'!$A$2:$A$2042, $A15, 'Frame model 7'!E$2:E$2042)</f>
        <v>9</v>
      </c>
      <c r="E15">
        <f>SUMIF('Frame model 7'!$A$2:$A$2042, $A15, 'Frame model 7'!F$2:F$2042)</f>
        <v>9</v>
      </c>
      <c r="F15">
        <f>SUMIF('Frame model 7'!$A$2:$A$2042, $A15, 'Frame model 7'!G$2:G$2042)</f>
        <v>9</v>
      </c>
      <c r="G15">
        <f>SUMIF('Frame model 7'!$A$2:$A$2042, $A15, 'Frame model 7'!H$2:H$2042)</f>
        <v>4</v>
      </c>
      <c r="H15">
        <f>SUMIF('Frame model 7'!$A$2:$A$2042, $A15, 'Frame model 7'!I$2:I$2042)</f>
        <v>4</v>
      </c>
      <c r="I15">
        <f>SUMIF('Frame model 7'!$A$2:$A$2042, $A15, 'Frame model 7'!J$2:J$2042)</f>
        <v>9</v>
      </c>
      <c r="J15">
        <f>SUMIF('Frame model 7'!$A$2:$A$2042, $A15, 'Frame model 7'!K$2:K$2042)</f>
        <v>9</v>
      </c>
      <c r="K15">
        <f>SUMIF('Frame model 7'!$A$2:$A$2042, $A15, 'Frame model 7'!L$2:L$2042)</f>
        <v>2</v>
      </c>
      <c r="L15">
        <f>SUMIF('Frame model 7'!$A$2:$A$2042, $A15, 'Frame model 7'!M$2:M$2042)</f>
        <v>0</v>
      </c>
      <c r="M15">
        <f>SUMIF('Frame model 7'!$A$2:$A$2042, $A15, 'Frame model 7'!N$2:N$2042)</f>
        <v>0</v>
      </c>
      <c r="N15">
        <f>SUMIF('Frame model 7'!$A$2:$A$2042, $A15, 'Frame model 7'!O$2:O$2042)</f>
        <v>0</v>
      </c>
      <c r="O15">
        <f>SUMIF('Frame model 7'!$A$2:$A$2042, $A15, 'Frame model 7'!P$2:P$2042)</f>
        <v>0</v>
      </c>
    </row>
    <row r="16" spans="1:15" x14ac:dyDescent="0.3">
      <c r="A16" t="s">
        <v>53</v>
      </c>
      <c r="B16" t="s">
        <v>39</v>
      </c>
      <c r="C16">
        <f>SUMIF('Frame model 7'!$A$2:$A$2042, $A16, 'Frame model 7'!D$2:D$2042)</f>
        <v>15</v>
      </c>
      <c r="D16">
        <f>SUMIF('Frame model 7'!$A$2:$A$2042, $A16, 'Frame model 7'!E$2:E$2042)</f>
        <v>15</v>
      </c>
      <c r="E16">
        <f>SUMIF('Frame model 7'!$A$2:$A$2042, $A16, 'Frame model 7'!F$2:F$2042)</f>
        <v>15</v>
      </c>
      <c r="F16">
        <f>SUMIF('Frame model 7'!$A$2:$A$2042, $A16, 'Frame model 7'!G$2:G$2042)</f>
        <v>15</v>
      </c>
      <c r="G16">
        <f>SUMIF('Frame model 7'!$A$2:$A$2042, $A16, 'Frame model 7'!H$2:H$2042)</f>
        <v>4</v>
      </c>
      <c r="H16">
        <f>SUMIF('Frame model 7'!$A$2:$A$2042, $A16, 'Frame model 7'!I$2:I$2042)</f>
        <v>13</v>
      </c>
      <c r="I16">
        <f>SUMIF('Frame model 7'!$A$2:$A$2042, $A16, 'Frame model 7'!J$2:J$2042)</f>
        <v>15</v>
      </c>
      <c r="J16">
        <f>SUMIF('Frame model 7'!$A$2:$A$2042, $A16, 'Frame model 7'!K$2:K$2042)</f>
        <v>15</v>
      </c>
      <c r="K16">
        <f>SUMIF('Frame model 7'!$A$2:$A$2042, $A16, 'Frame model 7'!L$2:L$2042)</f>
        <v>2</v>
      </c>
      <c r="L16">
        <f>SUMIF('Frame model 7'!$A$2:$A$2042, $A16, 'Frame model 7'!M$2:M$2042)</f>
        <v>0</v>
      </c>
      <c r="M16">
        <f>SUMIF('Frame model 7'!$A$2:$A$2042, $A16, 'Frame model 7'!N$2:N$2042)</f>
        <v>0</v>
      </c>
      <c r="N16">
        <f>SUMIF('Frame model 7'!$A$2:$A$2042, $A16, 'Frame model 7'!O$2:O$2042)</f>
        <v>0</v>
      </c>
      <c r="O16">
        <f>SUMIF('Frame model 7'!$A$2:$A$2042, $A16, 'Frame model 7'!P$2:P$2042)</f>
        <v>0</v>
      </c>
    </row>
    <row r="17" spans="1:15" x14ac:dyDescent="0.3">
      <c r="A17" t="s">
        <v>54</v>
      </c>
      <c r="B17" t="s">
        <v>39</v>
      </c>
      <c r="C17">
        <f>SUMIF('Frame model 7'!$A$2:$A$2042, $A17, 'Frame model 7'!D$2:D$2042)</f>
        <v>10</v>
      </c>
      <c r="D17">
        <f>SUMIF('Frame model 7'!$A$2:$A$2042, $A17, 'Frame model 7'!E$2:E$2042)</f>
        <v>10</v>
      </c>
      <c r="E17">
        <f>SUMIF('Frame model 7'!$A$2:$A$2042, $A17, 'Frame model 7'!F$2:F$2042)</f>
        <v>10</v>
      </c>
      <c r="F17">
        <f>SUMIF('Frame model 7'!$A$2:$A$2042, $A17, 'Frame model 7'!G$2:G$2042)</f>
        <v>10</v>
      </c>
      <c r="G17">
        <f>SUMIF('Frame model 7'!$A$2:$A$2042, $A17, 'Frame model 7'!H$2:H$2042)</f>
        <v>5</v>
      </c>
      <c r="H17">
        <f>SUMIF('Frame model 7'!$A$2:$A$2042, $A17, 'Frame model 7'!I$2:I$2042)</f>
        <v>2</v>
      </c>
      <c r="I17">
        <f>SUMIF('Frame model 7'!$A$2:$A$2042, $A17, 'Frame model 7'!J$2:J$2042)</f>
        <v>10</v>
      </c>
      <c r="J17">
        <f>SUMIF('Frame model 7'!$A$2:$A$2042, $A17, 'Frame model 7'!K$2:K$2042)</f>
        <v>10</v>
      </c>
      <c r="K17">
        <f>SUMIF('Frame model 7'!$A$2:$A$2042, $A17, 'Frame model 7'!L$2:L$2042)</f>
        <v>2</v>
      </c>
      <c r="L17">
        <f>SUMIF('Frame model 7'!$A$2:$A$2042, $A17, 'Frame model 7'!M$2:M$2042)</f>
        <v>0</v>
      </c>
      <c r="M17">
        <f>SUMIF('Frame model 7'!$A$2:$A$2042, $A17, 'Frame model 7'!N$2:N$2042)</f>
        <v>0</v>
      </c>
      <c r="N17">
        <f>SUMIF('Frame model 7'!$A$2:$A$2042, $A17, 'Frame model 7'!O$2:O$2042)</f>
        <v>0</v>
      </c>
      <c r="O17">
        <f>SUMIF('Frame model 7'!$A$2:$A$2042, $A17, 'Frame model 7'!P$2:P$2042)</f>
        <v>0</v>
      </c>
    </row>
    <row r="18" spans="1:15" x14ac:dyDescent="0.3">
      <c r="A18" t="s">
        <v>55</v>
      </c>
      <c r="B18" t="s">
        <v>39</v>
      </c>
      <c r="C18">
        <f>SUMIF('Frame model 7'!$A$2:$A$2042, $A18, 'Frame model 7'!D$2:D$2042)</f>
        <v>9</v>
      </c>
      <c r="D18">
        <f>SUMIF('Frame model 7'!$A$2:$A$2042, $A18, 'Frame model 7'!E$2:E$2042)</f>
        <v>9</v>
      </c>
      <c r="E18">
        <f>SUMIF('Frame model 7'!$A$2:$A$2042, $A18, 'Frame model 7'!F$2:F$2042)</f>
        <v>9</v>
      </c>
      <c r="F18">
        <f>SUMIF('Frame model 7'!$A$2:$A$2042, $A18, 'Frame model 7'!G$2:G$2042)</f>
        <v>9</v>
      </c>
      <c r="G18">
        <f>SUMIF('Frame model 7'!$A$2:$A$2042, $A18, 'Frame model 7'!H$2:H$2042)</f>
        <v>8</v>
      </c>
      <c r="H18">
        <f>SUMIF('Frame model 7'!$A$2:$A$2042, $A18, 'Frame model 7'!I$2:I$2042)</f>
        <v>8</v>
      </c>
      <c r="I18">
        <f>SUMIF('Frame model 7'!$A$2:$A$2042, $A18, 'Frame model 7'!J$2:J$2042)</f>
        <v>8</v>
      </c>
      <c r="J18">
        <f>SUMIF('Frame model 7'!$A$2:$A$2042, $A18, 'Frame model 7'!K$2:K$2042)</f>
        <v>9</v>
      </c>
      <c r="K18">
        <f>SUMIF('Frame model 7'!$A$2:$A$2042, $A18, 'Frame model 7'!L$2:L$2042)</f>
        <v>2</v>
      </c>
      <c r="L18">
        <f>SUMIF('Frame model 7'!$A$2:$A$2042, $A18, 'Frame model 7'!M$2:M$2042)</f>
        <v>1</v>
      </c>
      <c r="M18">
        <f>SUMIF('Frame model 7'!$A$2:$A$2042, $A18, 'Frame model 7'!N$2:N$2042)</f>
        <v>0</v>
      </c>
      <c r="N18">
        <f>SUMIF('Frame model 7'!$A$2:$A$2042, $A18, 'Frame model 7'!O$2:O$2042)</f>
        <v>0</v>
      </c>
      <c r="O18">
        <f>SUMIF('Frame model 7'!$A$2:$A$2042, $A18, 'Frame model 7'!P$2:P$2042)</f>
        <v>1</v>
      </c>
    </row>
    <row r="19" spans="1:15" x14ac:dyDescent="0.3">
      <c r="A19" t="s">
        <v>56</v>
      </c>
      <c r="B19" t="s">
        <v>39</v>
      </c>
      <c r="C19">
        <f>SUMIF('Frame model 7'!$A$2:$A$2042, $A19, 'Frame model 7'!D$2:D$2042)</f>
        <v>11</v>
      </c>
      <c r="D19">
        <f>SUMIF('Frame model 7'!$A$2:$A$2042, $A19, 'Frame model 7'!E$2:E$2042)</f>
        <v>11</v>
      </c>
      <c r="E19">
        <f>SUMIF('Frame model 7'!$A$2:$A$2042, $A19, 'Frame model 7'!F$2:F$2042)</f>
        <v>11</v>
      </c>
      <c r="F19">
        <f>SUMIF('Frame model 7'!$A$2:$A$2042, $A19, 'Frame model 7'!G$2:G$2042)</f>
        <v>11</v>
      </c>
      <c r="G19">
        <f>SUMIF('Frame model 7'!$A$2:$A$2042, $A19, 'Frame model 7'!H$2:H$2042)</f>
        <v>7</v>
      </c>
      <c r="H19">
        <f>SUMIF('Frame model 7'!$A$2:$A$2042, $A19, 'Frame model 7'!I$2:I$2042)</f>
        <v>1</v>
      </c>
      <c r="I19">
        <f>SUMIF('Frame model 7'!$A$2:$A$2042, $A19, 'Frame model 7'!J$2:J$2042)</f>
        <v>11</v>
      </c>
      <c r="J19">
        <f>SUMIF('Frame model 7'!$A$2:$A$2042, $A19, 'Frame model 7'!K$2:K$2042)</f>
        <v>11</v>
      </c>
      <c r="K19">
        <f>SUMIF('Frame model 7'!$A$2:$A$2042, $A19, 'Frame model 7'!L$2:L$2042)</f>
        <v>2</v>
      </c>
      <c r="L19">
        <f>SUMIF('Frame model 7'!$A$2:$A$2042, $A19, 'Frame model 7'!M$2:M$2042)</f>
        <v>0</v>
      </c>
      <c r="M19">
        <f>SUMIF('Frame model 7'!$A$2:$A$2042, $A19, 'Frame model 7'!N$2:N$2042)</f>
        <v>0</v>
      </c>
      <c r="N19">
        <f>SUMIF('Frame model 7'!$A$2:$A$2042, $A19, 'Frame model 7'!O$2:O$2042)</f>
        <v>0</v>
      </c>
      <c r="O19">
        <f>SUMIF('Frame model 7'!$A$2:$A$2042, $A19, 'Frame model 7'!P$2:P$2042)</f>
        <v>0</v>
      </c>
    </row>
    <row r="20" spans="1:15" x14ac:dyDescent="0.3">
      <c r="A20" t="s">
        <v>57</v>
      </c>
      <c r="B20" t="s">
        <v>39</v>
      </c>
      <c r="C20">
        <f>SUMIF('Frame model 7'!$A$2:$A$2042, $A20, 'Frame model 7'!D$2:D$2042)</f>
        <v>13</v>
      </c>
      <c r="D20">
        <f>SUMIF('Frame model 7'!$A$2:$A$2042, $A20, 'Frame model 7'!E$2:E$2042)</f>
        <v>13</v>
      </c>
      <c r="E20">
        <f>SUMIF('Frame model 7'!$A$2:$A$2042, $A20, 'Frame model 7'!F$2:F$2042)</f>
        <v>13</v>
      </c>
      <c r="F20">
        <f>SUMIF('Frame model 7'!$A$2:$A$2042, $A20, 'Frame model 7'!G$2:G$2042)</f>
        <v>13</v>
      </c>
      <c r="G20">
        <f>SUMIF('Frame model 7'!$A$2:$A$2042, $A20, 'Frame model 7'!H$2:H$2042)</f>
        <v>11</v>
      </c>
      <c r="H20">
        <f>SUMIF('Frame model 7'!$A$2:$A$2042, $A20, 'Frame model 7'!I$2:I$2042)</f>
        <v>3</v>
      </c>
      <c r="I20">
        <f>SUMIF('Frame model 7'!$A$2:$A$2042, $A20, 'Frame model 7'!J$2:J$2042)</f>
        <v>13</v>
      </c>
      <c r="J20">
        <f>SUMIF('Frame model 7'!$A$2:$A$2042, $A20, 'Frame model 7'!K$2:K$2042)</f>
        <v>13</v>
      </c>
      <c r="K20">
        <f>SUMIF('Frame model 7'!$A$2:$A$2042, $A20, 'Frame model 7'!L$2:L$2042)</f>
        <v>1</v>
      </c>
      <c r="L20">
        <f>SUMIF('Frame model 7'!$A$2:$A$2042, $A20, 'Frame model 7'!M$2:M$2042)</f>
        <v>0</v>
      </c>
      <c r="M20">
        <f>SUMIF('Frame model 7'!$A$2:$A$2042, $A20, 'Frame model 7'!N$2:N$2042)</f>
        <v>2</v>
      </c>
      <c r="N20">
        <f>SUMIF('Frame model 7'!$A$2:$A$2042, $A20, 'Frame model 7'!O$2:O$2042)</f>
        <v>0</v>
      </c>
      <c r="O20">
        <f>SUMIF('Frame model 7'!$A$2:$A$2042, $A20, 'Frame model 7'!P$2:P$2042)</f>
        <v>0</v>
      </c>
    </row>
    <row r="21" spans="1:15" x14ac:dyDescent="0.3">
      <c r="A21" t="s">
        <v>58</v>
      </c>
      <c r="B21" t="s">
        <v>39</v>
      </c>
      <c r="C21">
        <f>SUMIF('Frame model 7'!$A$2:$A$2042, $A21, 'Frame model 7'!D$2:D$2042)</f>
        <v>13</v>
      </c>
      <c r="D21">
        <f>SUMIF('Frame model 7'!$A$2:$A$2042, $A21, 'Frame model 7'!E$2:E$2042)</f>
        <v>13</v>
      </c>
      <c r="E21">
        <f>SUMIF('Frame model 7'!$A$2:$A$2042, $A21, 'Frame model 7'!F$2:F$2042)</f>
        <v>13</v>
      </c>
      <c r="F21">
        <f>SUMIF('Frame model 7'!$A$2:$A$2042, $A21, 'Frame model 7'!G$2:G$2042)</f>
        <v>13</v>
      </c>
      <c r="G21">
        <f>SUMIF('Frame model 7'!$A$2:$A$2042, $A21, 'Frame model 7'!H$2:H$2042)</f>
        <v>12</v>
      </c>
      <c r="H21">
        <f>SUMIF('Frame model 7'!$A$2:$A$2042, $A21, 'Frame model 7'!I$2:I$2042)</f>
        <v>5</v>
      </c>
      <c r="I21">
        <f>SUMIF('Frame model 7'!$A$2:$A$2042, $A21, 'Frame model 7'!J$2:J$2042)</f>
        <v>10</v>
      </c>
      <c r="J21">
        <f>SUMIF('Frame model 7'!$A$2:$A$2042, $A21, 'Frame model 7'!K$2:K$2042)</f>
        <v>13</v>
      </c>
      <c r="K21">
        <f>SUMIF('Frame model 7'!$A$2:$A$2042, $A21, 'Frame model 7'!L$2:L$2042)</f>
        <v>1</v>
      </c>
      <c r="L21">
        <f>SUMIF('Frame model 7'!$A$2:$A$2042, $A21, 'Frame model 7'!M$2:M$2042)</f>
        <v>5</v>
      </c>
      <c r="M21">
        <f>SUMIF('Frame model 7'!$A$2:$A$2042, $A21, 'Frame model 7'!N$2:N$2042)</f>
        <v>4</v>
      </c>
      <c r="N21">
        <f>SUMIF('Frame model 7'!$A$2:$A$2042, $A21, 'Frame model 7'!O$2:O$2042)</f>
        <v>0</v>
      </c>
      <c r="O21">
        <f>SUMIF('Frame model 7'!$A$2:$A$2042, $A21, 'Frame model 7'!P$2:P$2042)</f>
        <v>8</v>
      </c>
    </row>
    <row r="22" spans="1:15" x14ac:dyDescent="0.3">
      <c r="A22" t="s">
        <v>59</v>
      </c>
      <c r="B22" t="s">
        <v>39</v>
      </c>
      <c r="C22">
        <f>SUMIF('Frame model 7'!$A$2:$A$2042, $A22, 'Frame model 7'!D$2:D$2042)</f>
        <v>13</v>
      </c>
      <c r="D22">
        <f>SUMIF('Frame model 7'!$A$2:$A$2042, $A22, 'Frame model 7'!E$2:E$2042)</f>
        <v>13</v>
      </c>
      <c r="E22">
        <f>SUMIF('Frame model 7'!$A$2:$A$2042, $A22, 'Frame model 7'!F$2:F$2042)</f>
        <v>13</v>
      </c>
      <c r="F22">
        <f>SUMIF('Frame model 7'!$A$2:$A$2042, $A22, 'Frame model 7'!G$2:G$2042)</f>
        <v>13</v>
      </c>
      <c r="G22">
        <f>SUMIF('Frame model 7'!$A$2:$A$2042, $A22, 'Frame model 7'!H$2:H$2042)</f>
        <v>13</v>
      </c>
      <c r="H22">
        <f>SUMIF('Frame model 7'!$A$2:$A$2042, $A22, 'Frame model 7'!I$2:I$2042)</f>
        <v>4</v>
      </c>
      <c r="I22">
        <f>SUMIF('Frame model 7'!$A$2:$A$2042, $A22, 'Frame model 7'!J$2:J$2042)</f>
        <v>12</v>
      </c>
      <c r="J22">
        <f>SUMIF('Frame model 7'!$A$2:$A$2042, $A22, 'Frame model 7'!K$2:K$2042)</f>
        <v>13</v>
      </c>
      <c r="K22">
        <f>SUMIF('Frame model 7'!$A$2:$A$2042, $A22, 'Frame model 7'!L$2:L$2042)</f>
        <v>1</v>
      </c>
      <c r="L22">
        <f>SUMIF('Frame model 7'!$A$2:$A$2042, $A22, 'Frame model 7'!M$2:M$2042)</f>
        <v>0</v>
      </c>
      <c r="M22">
        <f>SUMIF('Frame model 7'!$A$2:$A$2042, $A22, 'Frame model 7'!N$2:N$2042)</f>
        <v>0</v>
      </c>
      <c r="N22">
        <f>SUMIF('Frame model 7'!$A$2:$A$2042, $A22, 'Frame model 7'!O$2:O$2042)</f>
        <v>0</v>
      </c>
      <c r="O22">
        <f>SUMIF('Frame model 7'!$A$2:$A$2042, $A22, 'Frame model 7'!P$2:P$2042)</f>
        <v>0</v>
      </c>
    </row>
    <row r="23" spans="1:15" x14ac:dyDescent="0.3">
      <c r="A23" t="s">
        <v>60</v>
      </c>
      <c r="B23" t="s">
        <v>39</v>
      </c>
      <c r="C23">
        <f>SUMIF('Frame model 7'!$A$2:$A$2042, $A23, 'Frame model 7'!D$2:D$2042)</f>
        <v>15</v>
      </c>
      <c r="D23">
        <f>SUMIF('Frame model 7'!$A$2:$A$2042, $A23, 'Frame model 7'!E$2:E$2042)</f>
        <v>15</v>
      </c>
      <c r="E23">
        <f>SUMIF('Frame model 7'!$A$2:$A$2042, $A23, 'Frame model 7'!F$2:F$2042)</f>
        <v>15</v>
      </c>
      <c r="F23">
        <f>SUMIF('Frame model 7'!$A$2:$A$2042, $A23, 'Frame model 7'!G$2:G$2042)</f>
        <v>15</v>
      </c>
      <c r="G23">
        <f>SUMIF('Frame model 7'!$A$2:$A$2042, $A23, 'Frame model 7'!H$2:H$2042)</f>
        <v>4</v>
      </c>
      <c r="H23">
        <f>SUMIF('Frame model 7'!$A$2:$A$2042, $A23, 'Frame model 7'!I$2:I$2042)</f>
        <v>1</v>
      </c>
      <c r="I23">
        <f>SUMIF('Frame model 7'!$A$2:$A$2042, $A23, 'Frame model 7'!J$2:J$2042)</f>
        <v>15</v>
      </c>
      <c r="J23">
        <f>SUMIF('Frame model 7'!$A$2:$A$2042, $A23, 'Frame model 7'!K$2:K$2042)</f>
        <v>15</v>
      </c>
      <c r="K23">
        <f>SUMIF('Frame model 7'!$A$2:$A$2042, $A23, 'Frame model 7'!L$2:L$2042)</f>
        <v>2</v>
      </c>
      <c r="L23">
        <f>SUMIF('Frame model 7'!$A$2:$A$2042, $A23, 'Frame model 7'!M$2:M$2042)</f>
        <v>0</v>
      </c>
      <c r="M23">
        <f>SUMIF('Frame model 7'!$A$2:$A$2042, $A23, 'Frame model 7'!N$2:N$2042)</f>
        <v>0</v>
      </c>
      <c r="N23">
        <f>SUMIF('Frame model 7'!$A$2:$A$2042, $A23, 'Frame model 7'!O$2:O$2042)</f>
        <v>0</v>
      </c>
      <c r="O23">
        <f>SUMIF('Frame model 7'!$A$2:$A$2042, $A23, 'Frame model 7'!P$2:P$2042)</f>
        <v>0</v>
      </c>
    </row>
    <row r="24" spans="1:15" x14ac:dyDescent="0.3">
      <c r="A24" t="s">
        <v>61</v>
      </c>
      <c r="B24" t="s">
        <v>39</v>
      </c>
      <c r="C24">
        <f>SUMIF('Frame model 7'!$A$2:$A$2042, $A24, 'Frame model 7'!D$2:D$2042)</f>
        <v>12</v>
      </c>
      <c r="D24">
        <f>SUMIF('Frame model 7'!$A$2:$A$2042, $A24, 'Frame model 7'!E$2:E$2042)</f>
        <v>12</v>
      </c>
      <c r="E24">
        <f>SUMIF('Frame model 7'!$A$2:$A$2042, $A24, 'Frame model 7'!F$2:F$2042)</f>
        <v>12</v>
      </c>
      <c r="F24">
        <f>SUMIF('Frame model 7'!$A$2:$A$2042, $A24, 'Frame model 7'!G$2:G$2042)</f>
        <v>12</v>
      </c>
      <c r="G24">
        <f>SUMIF('Frame model 7'!$A$2:$A$2042, $A24, 'Frame model 7'!H$2:H$2042)</f>
        <v>5</v>
      </c>
      <c r="H24">
        <f>SUMIF('Frame model 7'!$A$2:$A$2042, $A24, 'Frame model 7'!I$2:I$2042)</f>
        <v>2</v>
      </c>
      <c r="I24">
        <f>SUMIF('Frame model 7'!$A$2:$A$2042, $A24, 'Frame model 7'!J$2:J$2042)</f>
        <v>12</v>
      </c>
      <c r="J24">
        <f>SUMIF('Frame model 7'!$A$2:$A$2042, $A24, 'Frame model 7'!K$2:K$2042)</f>
        <v>12</v>
      </c>
      <c r="K24">
        <f>SUMIF('Frame model 7'!$A$2:$A$2042, $A24, 'Frame model 7'!L$2:L$2042)</f>
        <v>3</v>
      </c>
      <c r="L24">
        <f>SUMIF('Frame model 7'!$A$2:$A$2042, $A24, 'Frame model 7'!M$2:M$2042)</f>
        <v>0</v>
      </c>
      <c r="M24">
        <f>SUMIF('Frame model 7'!$A$2:$A$2042, $A24, 'Frame model 7'!N$2:N$2042)</f>
        <v>0</v>
      </c>
      <c r="N24">
        <f>SUMIF('Frame model 7'!$A$2:$A$2042, $A24, 'Frame model 7'!O$2:O$2042)</f>
        <v>0</v>
      </c>
      <c r="O24">
        <f>SUMIF('Frame model 7'!$A$2:$A$2042, $A24, 'Frame model 7'!P$2:P$2042)</f>
        <v>0</v>
      </c>
    </row>
    <row r="25" spans="1:15" x14ac:dyDescent="0.3">
      <c r="A25" t="s">
        <v>62</v>
      </c>
      <c r="B25" t="s">
        <v>39</v>
      </c>
      <c r="C25">
        <f>SUMIF('Frame model 7'!$A$2:$A$2042, $A25, 'Frame model 7'!D$2:D$2042)</f>
        <v>16</v>
      </c>
      <c r="D25">
        <f>SUMIF('Frame model 7'!$A$2:$A$2042, $A25, 'Frame model 7'!E$2:E$2042)</f>
        <v>16</v>
      </c>
      <c r="E25">
        <f>SUMIF('Frame model 7'!$A$2:$A$2042, $A25, 'Frame model 7'!F$2:F$2042)</f>
        <v>16</v>
      </c>
      <c r="F25">
        <f>SUMIF('Frame model 7'!$A$2:$A$2042, $A25, 'Frame model 7'!G$2:G$2042)</f>
        <v>16</v>
      </c>
      <c r="G25">
        <f>SUMIF('Frame model 7'!$A$2:$A$2042, $A25, 'Frame model 7'!H$2:H$2042)</f>
        <v>8</v>
      </c>
      <c r="H25">
        <f>SUMIF('Frame model 7'!$A$2:$A$2042, $A25, 'Frame model 7'!I$2:I$2042)</f>
        <v>0</v>
      </c>
      <c r="I25">
        <f>SUMIF('Frame model 7'!$A$2:$A$2042, $A25, 'Frame model 7'!J$2:J$2042)</f>
        <v>16</v>
      </c>
      <c r="J25">
        <f>SUMIF('Frame model 7'!$A$2:$A$2042, $A25, 'Frame model 7'!K$2:K$2042)</f>
        <v>16</v>
      </c>
      <c r="K25">
        <f>SUMIF('Frame model 7'!$A$2:$A$2042, $A25, 'Frame model 7'!L$2:L$2042)</f>
        <v>0</v>
      </c>
      <c r="L25">
        <f>SUMIF('Frame model 7'!$A$2:$A$2042, $A25, 'Frame model 7'!M$2:M$2042)</f>
        <v>0</v>
      </c>
      <c r="M25">
        <f>SUMIF('Frame model 7'!$A$2:$A$2042, $A25, 'Frame model 7'!N$2:N$2042)</f>
        <v>0</v>
      </c>
      <c r="N25">
        <f>SUMIF('Frame model 7'!$A$2:$A$2042, $A25, 'Frame model 7'!O$2:O$2042)</f>
        <v>0</v>
      </c>
      <c r="O25">
        <f>SUMIF('Frame model 7'!$A$2:$A$2042, $A25, 'Frame model 7'!P$2:P$2042)</f>
        <v>0</v>
      </c>
    </row>
    <row r="26" spans="1:15" x14ac:dyDescent="0.3">
      <c r="A26" t="s">
        <v>63</v>
      </c>
      <c r="B26" t="s">
        <v>39</v>
      </c>
      <c r="C26">
        <f>SUMIF('Frame model 7'!$A$2:$A$2042, $A26, 'Frame model 7'!D$2:D$2042)</f>
        <v>17</v>
      </c>
      <c r="D26">
        <f>SUMIF('Frame model 7'!$A$2:$A$2042, $A26, 'Frame model 7'!E$2:E$2042)</f>
        <v>17</v>
      </c>
      <c r="E26">
        <f>SUMIF('Frame model 7'!$A$2:$A$2042, $A26, 'Frame model 7'!F$2:F$2042)</f>
        <v>17</v>
      </c>
      <c r="F26">
        <f>SUMIF('Frame model 7'!$A$2:$A$2042, $A26, 'Frame model 7'!G$2:G$2042)</f>
        <v>17</v>
      </c>
      <c r="G26">
        <f>SUMIF('Frame model 7'!$A$2:$A$2042, $A26, 'Frame model 7'!H$2:H$2042)</f>
        <v>1</v>
      </c>
      <c r="H26">
        <f>SUMIF('Frame model 7'!$A$2:$A$2042, $A26, 'Frame model 7'!I$2:I$2042)</f>
        <v>0</v>
      </c>
      <c r="I26">
        <f>SUMIF('Frame model 7'!$A$2:$A$2042, $A26, 'Frame model 7'!J$2:J$2042)</f>
        <v>17</v>
      </c>
      <c r="J26">
        <f>SUMIF('Frame model 7'!$A$2:$A$2042, $A26, 'Frame model 7'!K$2:K$2042)</f>
        <v>17</v>
      </c>
      <c r="K26">
        <f>SUMIF('Frame model 7'!$A$2:$A$2042, $A26, 'Frame model 7'!L$2:L$2042)</f>
        <v>4</v>
      </c>
      <c r="L26">
        <f>SUMIF('Frame model 7'!$A$2:$A$2042, $A26, 'Frame model 7'!M$2:M$2042)</f>
        <v>0</v>
      </c>
      <c r="M26">
        <f>SUMIF('Frame model 7'!$A$2:$A$2042, $A26, 'Frame model 7'!N$2:N$2042)</f>
        <v>0</v>
      </c>
      <c r="N26">
        <f>SUMIF('Frame model 7'!$A$2:$A$2042, $A26, 'Frame model 7'!O$2:O$2042)</f>
        <v>0</v>
      </c>
      <c r="O26">
        <f>SUMIF('Frame model 7'!$A$2:$A$2042, $A26, 'Frame model 7'!P$2:P$2042)</f>
        <v>0</v>
      </c>
    </row>
    <row r="27" spans="1:15" x14ac:dyDescent="0.3">
      <c r="A27" t="s">
        <v>64</v>
      </c>
      <c r="B27" t="s">
        <v>39</v>
      </c>
      <c r="C27">
        <f>SUMIF('Frame model 7'!$A$2:$A$2042, $A27, 'Frame model 7'!D$2:D$2042)</f>
        <v>22</v>
      </c>
      <c r="D27">
        <f>SUMIF('Frame model 7'!$A$2:$A$2042, $A27, 'Frame model 7'!E$2:E$2042)</f>
        <v>22</v>
      </c>
      <c r="E27">
        <f>SUMIF('Frame model 7'!$A$2:$A$2042, $A27, 'Frame model 7'!F$2:F$2042)</f>
        <v>22</v>
      </c>
      <c r="F27">
        <f>SUMIF('Frame model 7'!$A$2:$A$2042, $A27, 'Frame model 7'!G$2:G$2042)</f>
        <v>22</v>
      </c>
      <c r="G27">
        <f>SUMIF('Frame model 7'!$A$2:$A$2042, $A27, 'Frame model 7'!H$2:H$2042)</f>
        <v>3</v>
      </c>
      <c r="H27">
        <f>SUMIF('Frame model 7'!$A$2:$A$2042, $A27, 'Frame model 7'!I$2:I$2042)</f>
        <v>3</v>
      </c>
      <c r="I27">
        <f>SUMIF('Frame model 7'!$A$2:$A$2042, $A27, 'Frame model 7'!J$2:J$2042)</f>
        <v>22</v>
      </c>
      <c r="J27">
        <f>SUMIF('Frame model 7'!$A$2:$A$2042, $A27, 'Frame model 7'!K$2:K$2042)</f>
        <v>22</v>
      </c>
      <c r="K27">
        <f>SUMIF('Frame model 7'!$A$2:$A$2042, $A27, 'Frame model 7'!L$2:L$2042)</f>
        <v>4</v>
      </c>
      <c r="L27">
        <f>SUMIF('Frame model 7'!$A$2:$A$2042, $A27, 'Frame model 7'!M$2:M$2042)</f>
        <v>0</v>
      </c>
      <c r="M27">
        <f>SUMIF('Frame model 7'!$A$2:$A$2042, $A27, 'Frame model 7'!N$2:N$2042)</f>
        <v>5</v>
      </c>
      <c r="N27">
        <f>SUMIF('Frame model 7'!$A$2:$A$2042, $A27, 'Frame model 7'!O$2:O$2042)</f>
        <v>0</v>
      </c>
      <c r="O27">
        <f>SUMIF('Frame model 7'!$A$2:$A$2042, $A27, 'Frame model 7'!P$2:P$2042)</f>
        <v>0</v>
      </c>
    </row>
    <row r="28" spans="1:15" x14ac:dyDescent="0.3">
      <c r="A28" t="s">
        <v>65</v>
      </c>
      <c r="B28" t="s">
        <v>39</v>
      </c>
      <c r="C28">
        <f>SUMIF('Frame model 7'!$A$2:$A$2042, $A28, 'Frame model 7'!D$2:D$2042)</f>
        <v>10</v>
      </c>
      <c r="D28">
        <f>SUMIF('Frame model 7'!$A$2:$A$2042, $A28, 'Frame model 7'!E$2:E$2042)</f>
        <v>10</v>
      </c>
      <c r="E28">
        <f>SUMIF('Frame model 7'!$A$2:$A$2042, $A28, 'Frame model 7'!F$2:F$2042)</f>
        <v>10</v>
      </c>
      <c r="F28">
        <f>SUMIF('Frame model 7'!$A$2:$A$2042, $A28, 'Frame model 7'!G$2:G$2042)</f>
        <v>10</v>
      </c>
      <c r="G28">
        <f>SUMIF('Frame model 7'!$A$2:$A$2042, $A28, 'Frame model 7'!H$2:H$2042)</f>
        <v>7</v>
      </c>
      <c r="H28">
        <f>SUMIF('Frame model 7'!$A$2:$A$2042, $A28, 'Frame model 7'!I$2:I$2042)</f>
        <v>2</v>
      </c>
      <c r="I28">
        <f>SUMIF('Frame model 7'!$A$2:$A$2042, $A28, 'Frame model 7'!J$2:J$2042)</f>
        <v>10</v>
      </c>
      <c r="J28">
        <f>SUMIF('Frame model 7'!$A$2:$A$2042, $A28, 'Frame model 7'!K$2:K$2042)</f>
        <v>10</v>
      </c>
      <c r="K28">
        <f>SUMIF('Frame model 7'!$A$2:$A$2042, $A28, 'Frame model 7'!L$2:L$2042)</f>
        <v>2</v>
      </c>
      <c r="L28">
        <f>SUMIF('Frame model 7'!$A$2:$A$2042, $A28, 'Frame model 7'!M$2:M$2042)</f>
        <v>0</v>
      </c>
      <c r="M28">
        <f>SUMIF('Frame model 7'!$A$2:$A$2042, $A28, 'Frame model 7'!N$2:N$2042)</f>
        <v>0</v>
      </c>
      <c r="N28">
        <f>SUMIF('Frame model 7'!$A$2:$A$2042, $A28, 'Frame model 7'!O$2:O$2042)</f>
        <v>0</v>
      </c>
      <c r="O28">
        <f>SUMIF('Frame model 7'!$A$2:$A$2042, $A28, 'Frame model 7'!P$2:P$2042)</f>
        <v>0</v>
      </c>
    </row>
    <row r="29" spans="1:15" x14ac:dyDescent="0.3">
      <c r="A29" t="s">
        <v>66</v>
      </c>
      <c r="B29" t="s">
        <v>39</v>
      </c>
      <c r="C29">
        <f>SUMIF('Frame model 7'!$A$2:$A$2042, $A29, 'Frame model 7'!D$2:D$2042)</f>
        <v>12</v>
      </c>
      <c r="D29">
        <f>SUMIF('Frame model 7'!$A$2:$A$2042, $A29, 'Frame model 7'!E$2:E$2042)</f>
        <v>12</v>
      </c>
      <c r="E29">
        <f>SUMIF('Frame model 7'!$A$2:$A$2042, $A29, 'Frame model 7'!F$2:F$2042)</f>
        <v>12</v>
      </c>
      <c r="F29">
        <f>SUMIF('Frame model 7'!$A$2:$A$2042, $A29, 'Frame model 7'!G$2:G$2042)</f>
        <v>12</v>
      </c>
      <c r="G29">
        <f>SUMIF('Frame model 7'!$A$2:$A$2042, $A29, 'Frame model 7'!H$2:H$2042)</f>
        <v>4</v>
      </c>
      <c r="H29">
        <f>SUMIF('Frame model 7'!$A$2:$A$2042, $A29, 'Frame model 7'!I$2:I$2042)</f>
        <v>10</v>
      </c>
      <c r="I29">
        <f>SUMIF('Frame model 7'!$A$2:$A$2042, $A29, 'Frame model 7'!J$2:J$2042)</f>
        <v>12</v>
      </c>
      <c r="J29">
        <f>SUMIF('Frame model 7'!$A$2:$A$2042, $A29, 'Frame model 7'!K$2:K$2042)</f>
        <v>12</v>
      </c>
      <c r="K29">
        <f>SUMIF('Frame model 7'!$A$2:$A$2042, $A29, 'Frame model 7'!L$2:L$2042)</f>
        <v>0</v>
      </c>
      <c r="L29">
        <f>SUMIF('Frame model 7'!$A$2:$A$2042, $A29, 'Frame model 7'!M$2:M$2042)</f>
        <v>0</v>
      </c>
      <c r="M29">
        <f>SUMIF('Frame model 7'!$A$2:$A$2042, $A29, 'Frame model 7'!N$2:N$2042)</f>
        <v>0</v>
      </c>
      <c r="N29">
        <f>SUMIF('Frame model 7'!$A$2:$A$2042, $A29, 'Frame model 7'!O$2:O$2042)</f>
        <v>0</v>
      </c>
      <c r="O29">
        <f>SUMIF('Frame model 7'!$A$2:$A$2042, $A29, 'Frame model 7'!P$2:P$2042)</f>
        <v>0</v>
      </c>
    </row>
    <row r="30" spans="1:15" x14ac:dyDescent="0.3">
      <c r="A30" t="s">
        <v>67</v>
      </c>
      <c r="B30" t="s">
        <v>39</v>
      </c>
      <c r="C30">
        <f>SUMIF('Frame model 7'!$A$2:$A$2042, $A30, 'Frame model 7'!D$2:D$2042)</f>
        <v>19</v>
      </c>
      <c r="D30">
        <f>SUMIF('Frame model 7'!$A$2:$A$2042, $A30, 'Frame model 7'!E$2:E$2042)</f>
        <v>19</v>
      </c>
      <c r="E30">
        <f>SUMIF('Frame model 7'!$A$2:$A$2042, $A30, 'Frame model 7'!F$2:F$2042)</f>
        <v>19</v>
      </c>
      <c r="F30">
        <f>SUMIF('Frame model 7'!$A$2:$A$2042, $A30, 'Frame model 7'!G$2:G$2042)</f>
        <v>19</v>
      </c>
      <c r="G30">
        <f>SUMIF('Frame model 7'!$A$2:$A$2042, $A30, 'Frame model 7'!H$2:H$2042)</f>
        <v>17</v>
      </c>
      <c r="H30">
        <f>SUMIF('Frame model 7'!$A$2:$A$2042, $A30, 'Frame model 7'!I$2:I$2042)</f>
        <v>16</v>
      </c>
      <c r="I30">
        <f>SUMIF('Frame model 7'!$A$2:$A$2042, $A30, 'Frame model 7'!J$2:J$2042)</f>
        <v>19</v>
      </c>
      <c r="J30">
        <f>SUMIF('Frame model 7'!$A$2:$A$2042, $A30, 'Frame model 7'!K$2:K$2042)</f>
        <v>19</v>
      </c>
      <c r="K30">
        <f>SUMIF('Frame model 7'!$A$2:$A$2042, $A30, 'Frame model 7'!L$2:L$2042)</f>
        <v>2</v>
      </c>
      <c r="L30">
        <f>SUMIF('Frame model 7'!$A$2:$A$2042, $A30, 'Frame model 7'!M$2:M$2042)</f>
        <v>6</v>
      </c>
      <c r="M30">
        <f>SUMIF('Frame model 7'!$A$2:$A$2042, $A30, 'Frame model 7'!N$2:N$2042)</f>
        <v>4</v>
      </c>
      <c r="N30">
        <f>SUMIF('Frame model 7'!$A$2:$A$2042, $A30, 'Frame model 7'!O$2:O$2042)</f>
        <v>0</v>
      </c>
      <c r="O30">
        <f>SUMIF('Frame model 7'!$A$2:$A$2042, $A30, 'Frame model 7'!P$2:P$2042)</f>
        <v>9</v>
      </c>
    </row>
    <row r="31" spans="1:15" x14ac:dyDescent="0.3">
      <c r="A31" t="s">
        <v>68</v>
      </c>
      <c r="B31" t="s">
        <v>39</v>
      </c>
      <c r="C31">
        <f>SUMIF('Frame model 7'!$A$2:$A$2042, $A31, 'Frame model 7'!D$2:D$2042)</f>
        <v>11</v>
      </c>
      <c r="D31">
        <f>SUMIF('Frame model 7'!$A$2:$A$2042, $A31, 'Frame model 7'!E$2:E$2042)</f>
        <v>11</v>
      </c>
      <c r="E31">
        <f>SUMIF('Frame model 7'!$A$2:$A$2042, $A31, 'Frame model 7'!F$2:F$2042)</f>
        <v>11</v>
      </c>
      <c r="F31">
        <f>SUMIF('Frame model 7'!$A$2:$A$2042, $A31, 'Frame model 7'!G$2:G$2042)</f>
        <v>11</v>
      </c>
      <c r="G31">
        <f>SUMIF('Frame model 7'!$A$2:$A$2042, $A31, 'Frame model 7'!H$2:H$2042)</f>
        <v>6</v>
      </c>
      <c r="H31">
        <f>SUMIF('Frame model 7'!$A$2:$A$2042, $A31, 'Frame model 7'!I$2:I$2042)</f>
        <v>1</v>
      </c>
      <c r="I31">
        <f>SUMIF('Frame model 7'!$A$2:$A$2042, $A31, 'Frame model 7'!J$2:J$2042)</f>
        <v>11</v>
      </c>
      <c r="J31">
        <f>SUMIF('Frame model 7'!$A$2:$A$2042, $A31, 'Frame model 7'!K$2:K$2042)</f>
        <v>11</v>
      </c>
      <c r="K31">
        <f>SUMIF('Frame model 7'!$A$2:$A$2042, $A31, 'Frame model 7'!L$2:L$2042)</f>
        <v>0</v>
      </c>
      <c r="L31">
        <f>SUMIF('Frame model 7'!$A$2:$A$2042, $A31, 'Frame model 7'!M$2:M$2042)</f>
        <v>1</v>
      </c>
      <c r="M31">
        <f>SUMIF('Frame model 7'!$A$2:$A$2042, $A31, 'Frame model 7'!N$2:N$2042)</f>
        <v>0</v>
      </c>
      <c r="N31">
        <f>SUMIF('Frame model 7'!$A$2:$A$2042, $A31, 'Frame model 7'!O$2:O$2042)</f>
        <v>0</v>
      </c>
      <c r="O31">
        <f>SUMIF('Frame model 7'!$A$2:$A$2042, $A31, 'Frame model 7'!P$2:P$2042)</f>
        <v>0</v>
      </c>
    </row>
    <row r="32" spans="1:15" x14ac:dyDescent="0.3">
      <c r="A32" t="s">
        <v>69</v>
      </c>
      <c r="B32" t="s">
        <v>39</v>
      </c>
      <c r="C32">
        <f>SUMIF('Frame model 7'!$A$2:$A$2042, $A32, 'Frame model 7'!D$2:D$2042)</f>
        <v>14</v>
      </c>
      <c r="D32">
        <f>SUMIF('Frame model 7'!$A$2:$A$2042, $A32, 'Frame model 7'!E$2:E$2042)</f>
        <v>14</v>
      </c>
      <c r="E32">
        <f>SUMIF('Frame model 7'!$A$2:$A$2042, $A32, 'Frame model 7'!F$2:F$2042)</f>
        <v>14</v>
      </c>
      <c r="F32">
        <f>SUMIF('Frame model 7'!$A$2:$A$2042, $A32, 'Frame model 7'!G$2:G$2042)</f>
        <v>14</v>
      </c>
      <c r="G32">
        <f>SUMIF('Frame model 7'!$A$2:$A$2042, $A32, 'Frame model 7'!H$2:H$2042)</f>
        <v>9</v>
      </c>
      <c r="H32">
        <f>SUMIF('Frame model 7'!$A$2:$A$2042, $A32, 'Frame model 7'!I$2:I$2042)</f>
        <v>1</v>
      </c>
      <c r="I32">
        <f>SUMIF('Frame model 7'!$A$2:$A$2042, $A32, 'Frame model 7'!J$2:J$2042)</f>
        <v>14</v>
      </c>
      <c r="J32">
        <f>SUMIF('Frame model 7'!$A$2:$A$2042, $A32, 'Frame model 7'!K$2:K$2042)</f>
        <v>14</v>
      </c>
      <c r="K32">
        <f>SUMIF('Frame model 7'!$A$2:$A$2042, $A32, 'Frame model 7'!L$2:L$2042)</f>
        <v>0</v>
      </c>
      <c r="L32">
        <f>SUMIF('Frame model 7'!$A$2:$A$2042, $A32, 'Frame model 7'!M$2:M$2042)</f>
        <v>3</v>
      </c>
      <c r="M32">
        <f>SUMIF('Frame model 7'!$A$2:$A$2042, $A32, 'Frame model 7'!N$2:N$2042)</f>
        <v>0</v>
      </c>
      <c r="N32">
        <f>SUMIF('Frame model 7'!$A$2:$A$2042, $A32, 'Frame model 7'!O$2:O$2042)</f>
        <v>0</v>
      </c>
      <c r="O32">
        <f>SUMIF('Frame model 7'!$A$2:$A$2042, $A32, 'Frame model 7'!P$2:P$2042)</f>
        <v>0</v>
      </c>
    </row>
    <row r="33" spans="1:15" x14ac:dyDescent="0.3">
      <c r="A33" t="s">
        <v>70</v>
      </c>
      <c r="B33" t="s">
        <v>39</v>
      </c>
      <c r="C33">
        <f>SUMIF('Frame model 7'!$A$2:$A$2042, $A33, 'Frame model 7'!D$2:D$2042)</f>
        <v>12</v>
      </c>
      <c r="D33">
        <f>SUMIF('Frame model 7'!$A$2:$A$2042, $A33, 'Frame model 7'!E$2:E$2042)</f>
        <v>12</v>
      </c>
      <c r="E33">
        <f>SUMIF('Frame model 7'!$A$2:$A$2042, $A33, 'Frame model 7'!F$2:F$2042)</f>
        <v>12</v>
      </c>
      <c r="F33">
        <f>SUMIF('Frame model 7'!$A$2:$A$2042, $A33, 'Frame model 7'!G$2:G$2042)</f>
        <v>12</v>
      </c>
      <c r="G33">
        <f>SUMIF('Frame model 7'!$A$2:$A$2042, $A33, 'Frame model 7'!H$2:H$2042)</f>
        <v>11</v>
      </c>
      <c r="H33">
        <f>SUMIF('Frame model 7'!$A$2:$A$2042, $A33, 'Frame model 7'!I$2:I$2042)</f>
        <v>3</v>
      </c>
      <c r="I33">
        <f>SUMIF('Frame model 7'!$A$2:$A$2042, $A33, 'Frame model 7'!J$2:J$2042)</f>
        <v>12</v>
      </c>
      <c r="J33">
        <f>SUMIF('Frame model 7'!$A$2:$A$2042, $A33, 'Frame model 7'!K$2:K$2042)</f>
        <v>12</v>
      </c>
      <c r="K33">
        <f>SUMIF('Frame model 7'!$A$2:$A$2042, $A33, 'Frame model 7'!L$2:L$2042)</f>
        <v>2</v>
      </c>
      <c r="L33">
        <f>SUMIF('Frame model 7'!$A$2:$A$2042, $A33, 'Frame model 7'!M$2:M$2042)</f>
        <v>2</v>
      </c>
      <c r="M33">
        <f>SUMIF('Frame model 7'!$A$2:$A$2042, $A33, 'Frame model 7'!N$2:N$2042)</f>
        <v>0</v>
      </c>
      <c r="N33">
        <f>SUMIF('Frame model 7'!$A$2:$A$2042, $A33, 'Frame model 7'!O$2:O$2042)</f>
        <v>0</v>
      </c>
      <c r="O33">
        <f>SUMIF('Frame model 7'!$A$2:$A$2042, $A33, 'Frame model 7'!P$2:P$2042)</f>
        <v>0</v>
      </c>
    </row>
    <row r="34" spans="1:15" x14ac:dyDescent="0.3">
      <c r="A34" t="s">
        <v>71</v>
      </c>
      <c r="B34" t="s">
        <v>39</v>
      </c>
      <c r="C34">
        <f>SUMIF('Frame model 7'!$A$2:$A$2042, $A34, 'Frame model 7'!D$2:D$2042)</f>
        <v>17</v>
      </c>
      <c r="D34">
        <f>SUMIF('Frame model 7'!$A$2:$A$2042, $A34, 'Frame model 7'!E$2:E$2042)</f>
        <v>17</v>
      </c>
      <c r="E34">
        <f>SUMIF('Frame model 7'!$A$2:$A$2042, $A34, 'Frame model 7'!F$2:F$2042)</f>
        <v>17</v>
      </c>
      <c r="F34">
        <f>SUMIF('Frame model 7'!$A$2:$A$2042, $A34, 'Frame model 7'!G$2:G$2042)</f>
        <v>17</v>
      </c>
      <c r="G34">
        <f>SUMIF('Frame model 7'!$A$2:$A$2042, $A34, 'Frame model 7'!H$2:H$2042)</f>
        <v>7</v>
      </c>
      <c r="H34">
        <f>SUMIF('Frame model 7'!$A$2:$A$2042, $A34, 'Frame model 7'!I$2:I$2042)</f>
        <v>8</v>
      </c>
      <c r="I34">
        <f>SUMIF('Frame model 7'!$A$2:$A$2042, $A34, 'Frame model 7'!J$2:J$2042)</f>
        <v>17</v>
      </c>
      <c r="J34">
        <f>SUMIF('Frame model 7'!$A$2:$A$2042, $A34, 'Frame model 7'!K$2:K$2042)</f>
        <v>17</v>
      </c>
      <c r="K34">
        <f>SUMIF('Frame model 7'!$A$2:$A$2042, $A34, 'Frame model 7'!L$2:L$2042)</f>
        <v>1</v>
      </c>
      <c r="L34">
        <f>SUMIF('Frame model 7'!$A$2:$A$2042, $A34, 'Frame model 7'!M$2:M$2042)</f>
        <v>4</v>
      </c>
      <c r="M34">
        <f>SUMIF('Frame model 7'!$A$2:$A$2042, $A34, 'Frame model 7'!N$2:N$2042)</f>
        <v>2</v>
      </c>
      <c r="N34">
        <f>SUMIF('Frame model 7'!$A$2:$A$2042, $A34, 'Frame model 7'!O$2:O$2042)</f>
        <v>0</v>
      </c>
      <c r="O34">
        <f>SUMIF('Frame model 7'!$A$2:$A$2042, $A34, 'Frame model 7'!P$2:P$2042)</f>
        <v>0</v>
      </c>
    </row>
    <row r="35" spans="1:15" x14ac:dyDescent="0.3">
      <c r="A35" t="s">
        <v>72</v>
      </c>
      <c r="B35" t="s">
        <v>39</v>
      </c>
      <c r="C35">
        <f>SUMIF('Frame model 7'!$A$2:$A$2042, $A35, 'Frame model 7'!D$2:D$2042)</f>
        <v>13</v>
      </c>
      <c r="D35">
        <f>SUMIF('Frame model 7'!$A$2:$A$2042, $A35, 'Frame model 7'!E$2:E$2042)</f>
        <v>13</v>
      </c>
      <c r="E35">
        <f>SUMIF('Frame model 7'!$A$2:$A$2042, $A35, 'Frame model 7'!F$2:F$2042)</f>
        <v>13</v>
      </c>
      <c r="F35">
        <f>SUMIF('Frame model 7'!$A$2:$A$2042, $A35, 'Frame model 7'!G$2:G$2042)</f>
        <v>13</v>
      </c>
      <c r="G35">
        <f>SUMIF('Frame model 7'!$A$2:$A$2042, $A35, 'Frame model 7'!H$2:H$2042)</f>
        <v>7</v>
      </c>
      <c r="H35">
        <f>SUMIF('Frame model 7'!$A$2:$A$2042, $A35, 'Frame model 7'!I$2:I$2042)</f>
        <v>4</v>
      </c>
      <c r="I35">
        <f>SUMIF('Frame model 7'!$A$2:$A$2042, $A35, 'Frame model 7'!J$2:J$2042)</f>
        <v>13</v>
      </c>
      <c r="J35">
        <f>SUMIF('Frame model 7'!$A$2:$A$2042, $A35, 'Frame model 7'!K$2:K$2042)</f>
        <v>13</v>
      </c>
      <c r="K35">
        <f>SUMIF('Frame model 7'!$A$2:$A$2042, $A35, 'Frame model 7'!L$2:L$2042)</f>
        <v>2</v>
      </c>
      <c r="L35">
        <f>SUMIF('Frame model 7'!$A$2:$A$2042, $A35, 'Frame model 7'!M$2:M$2042)</f>
        <v>0</v>
      </c>
      <c r="M35">
        <f>SUMIF('Frame model 7'!$A$2:$A$2042, $A35, 'Frame model 7'!N$2:N$2042)</f>
        <v>0</v>
      </c>
      <c r="N35">
        <f>SUMIF('Frame model 7'!$A$2:$A$2042, $A35, 'Frame model 7'!O$2:O$2042)</f>
        <v>0</v>
      </c>
      <c r="O35">
        <f>SUMIF('Frame model 7'!$A$2:$A$2042, $A35, 'Frame model 7'!P$2:P$2042)</f>
        <v>0</v>
      </c>
    </row>
    <row r="36" spans="1:15" x14ac:dyDescent="0.3">
      <c r="A36" t="s">
        <v>73</v>
      </c>
      <c r="B36" t="s">
        <v>39</v>
      </c>
      <c r="C36">
        <f>SUMIF('Frame model 7'!$A$2:$A$2042, $A36, 'Frame model 7'!D$2:D$2042)</f>
        <v>18</v>
      </c>
      <c r="D36">
        <f>SUMIF('Frame model 7'!$A$2:$A$2042, $A36, 'Frame model 7'!E$2:E$2042)</f>
        <v>18</v>
      </c>
      <c r="E36">
        <f>SUMIF('Frame model 7'!$A$2:$A$2042, $A36, 'Frame model 7'!F$2:F$2042)</f>
        <v>18</v>
      </c>
      <c r="F36">
        <f>SUMIF('Frame model 7'!$A$2:$A$2042, $A36, 'Frame model 7'!G$2:G$2042)</f>
        <v>18</v>
      </c>
      <c r="G36">
        <f>SUMIF('Frame model 7'!$A$2:$A$2042, $A36, 'Frame model 7'!H$2:H$2042)</f>
        <v>3</v>
      </c>
      <c r="H36">
        <f>SUMIF('Frame model 7'!$A$2:$A$2042, $A36, 'Frame model 7'!I$2:I$2042)</f>
        <v>7</v>
      </c>
      <c r="I36">
        <f>SUMIF('Frame model 7'!$A$2:$A$2042, $A36, 'Frame model 7'!J$2:J$2042)</f>
        <v>18</v>
      </c>
      <c r="J36">
        <f>SUMIF('Frame model 7'!$A$2:$A$2042, $A36, 'Frame model 7'!K$2:K$2042)</f>
        <v>18</v>
      </c>
      <c r="K36">
        <f>SUMIF('Frame model 7'!$A$2:$A$2042, $A36, 'Frame model 7'!L$2:L$2042)</f>
        <v>3</v>
      </c>
      <c r="L36">
        <f>SUMIF('Frame model 7'!$A$2:$A$2042, $A36, 'Frame model 7'!M$2:M$2042)</f>
        <v>0</v>
      </c>
      <c r="M36">
        <f>SUMIF('Frame model 7'!$A$2:$A$2042, $A36, 'Frame model 7'!N$2:N$2042)</f>
        <v>0</v>
      </c>
      <c r="N36">
        <f>SUMIF('Frame model 7'!$A$2:$A$2042, $A36, 'Frame model 7'!O$2:O$2042)</f>
        <v>0</v>
      </c>
      <c r="O36">
        <f>SUMIF('Frame model 7'!$A$2:$A$2042, $A36, 'Frame model 7'!P$2:P$2042)</f>
        <v>0</v>
      </c>
    </row>
    <row r="37" spans="1:15" x14ac:dyDescent="0.3">
      <c r="A37" t="s">
        <v>74</v>
      </c>
      <c r="B37" t="s">
        <v>39</v>
      </c>
      <c r="C37">
        <f>SUMIF('Frame model 7'!$A$2:$A$2042, $A37, 'Frame model 7'!D$2:D$2042)</f>
        <v>13</v>
      </c>
      <c r="D37">
        <f>SUMIF('Frame model 7'!$A$2:$A$2042, $A37, 'Frame model 7'!E$2:E$2042)</f>
        <v>13</v>
      </c>
      <c r="E37">
        <f>SUMIF('Frame model 7'!$A$2:$A$2042, $A37, 'Frame model 7'!F$2:F$2042)</f>
        <v>13</v>
      </c>
      <c r="F37">
        <f>SUMIF('Frame model 7'!$A$2:$A$2042, $A37, 'Frame model 7'!G$2:G$2042)</f>
        <v>13</v>
      </c>
      <c r="G37">
        <f>SUMIF('Frame model 7'!$A$2:$A$2042, $A37, 'Frame model 7'!H$2:H$2042)</f>
        <v>7</v>
      </c>
      <c r="H37">
        <f>SUMIF('Frame model 7'!$A$2:$A$2042, $A37, 'Frame model 7'!I$2:I$2042)</f>
        <v>7</v>
      </c>
      <c r="I37">
        <f>SUMIF('Frame model 7'!$A$2:$A$2042, $A37, 'Frame model 7'!J$2:J$2042)</f>
        <v>13</v>
      </c>
      <c r="J37">
        <f>SUMIF('Frame model 7'!$A$2:$A$2042, $A37, 'Frame model 7'!K$2:K$2042)</f>
        <v>13</v>
      </c>
      <c r="K37">
        <f>SUMIF('Frame model 7'!$A$2:$A$2042, $A37, 'Frame model 7'!L$2:L$2042)</f>
        <v>5</v>
      </c>
      <c r="L37">
        <f>SUMIF('Frame model 7'!$A$2:$A$2042, $A37, 'Frame model 7'!M$2:M$2042)</f>
        <v>1</v>
      </c>
      <c r="M37">
        <f>SUMIF('Frame model 7'!$A$2:$A$2042, $A37, 'Frame model 7'!N$2:N$2042)</f>
        <v>0</v>
      </c>
      <c r="N37">
        <f>SUMIF('Frame model 7'!$A$2:$A$2042, $A37, 'Frame model 7'!O$2:O$2042)</f>
        <v>0</v>
      </c>
      <c r="O37">
        <f>SUMIF('Frame model 7'!$A$2:$A$2042, $A37, 'Frame model 7'!P$2:P$2042)</f>
        <v>1</v>
      </c>
    </row>
    <row r="38" spans="1:15" x14ac:dyDescent="0.3">
      <c r="A38" t="s">
        <v>75</v>
      </c>
      <c r="B38" t="s">
        <v>39</v>
      </c>
      <c r="C38">
        <f>SUMIF('Frame model 7'!$A$2:$A$2042, $A38, 'Frame model 7'!D$2:D$2042)</f>
        <v>12</v>
      </c>
      <c r="D38">
        <f>SUMIF('Frame model 7'!$A$2:$A$2042, $A38, 'Frame model 7'!E$2:E$2042)</f>
        <v>12</v>
      </c>
      <c r="E38">
        <f>SUMIF('Frame model 7'!$A$2:$A$2042, $A38, 'Frame model 7'!F$2:F$2042)</f>
        <v>12</v>
      </c>
      <c r="F38">
        <f>SUMIF('Frame model 7'!$A$2:$A$2042, $A38, 'Frame model 7'!G$2:G$2042)</f>
        <v>12</v>
      </c>
      <c r="G38">
        <f>SUMIF('Frame model 7'!$A$2:$A$2042, $A38, 'Frame model 7'!H$2:H$2042)</f>
        <v>9</v>
      </c>
      <c r="H38">
        <f>SUMIF('Frame model 7'!$A$2:$A$2042, $A38, 'Frame model 7'!I$2:I$2042)</f>
        <v>7</v>
      </c>
      <c r="I38">
        <f>SUMIF('Frame model 7'!$A$2:$A$2042, $A38, 'Frame model 7'!J$2:J$2042)</f>
        <v>12</v>
      </c>
      <c r="J38">
        <f>SUMIF('Frame model 7'!$A$2:$A$2042, $A38, 'Frame model 7'!K$2:K$2042)</f>
        <v>12</v>
      </c>
      <c r="K38">
        <f>SUMIF('Frame model 7'!$A$2:$A$2042, $A38, 'Frame model 7'!L$2:L$2042)</f>
        <v>4</v>
      </c>
      <c r="L38">
        <f>SUMIF('Frame model 7'!$A$2:$A$2042, $A38, 'Frame model 7'!M$2:M$2042)</f>
        <v>0</v>
      </c>
      <c r="M38">
        <f>SUMIF('Frame model 7'!$A$2:$A$2042, $A38, 'Frame model 7'!N$2:N$2042)</f>
        <v>1</v>
      </c>
      <c r="N38">
        <f>SUMIF('Frame model 7'!$A$2:$A$2042, $A38, 'Frame model 7'!O$2:O$2042)</f>
        <v>0</v>
      </c>
      <c r="O38">
        <f>SUMIF('Frame model 7'!$A$2:$A$2042, $A38, 'Frame model 7'!P$2:P$2042)</f>
        <v>0</v>
      </c>
    </row>
    <row r="39" spans="1:15" x14ac:dyDescent="0.3">
      <c r="A39" t="s">
        <v>76</v>
      </c>
      <c r="B39" t="s">
        <v>39</v>
      </c>
      <c r="C39">
        <f>SUMIF('Frame model 7'!$A$2:$A$2042, $A39, 'Frame model 7'!D$2:D$2042)</f>
        <v>12</v>
      </c>
      <c r="D39">
        <f>SUMIF('Frame model 7'!$A$2:$A$2042, $A39, 'Frame model 7'!E$2:E$2042)</f>
        <v>12</v>
      </c>
      <c r="E39">
        <f>SUMIF('Frame model 7'!$A$2:$A$2042, $A39, 'Frame model 7'!F$2:F$2042)</f>
        <v>12</v>
      </c>
      <c r="F39">
        <f>SUMIF('Frame model 7'!$A$2:$A$2042, $A39, 'Frame model 7'!G$2:G$2042)</f>
        <v>12</v>
      </c>
      <c r="G39">
        <f>SUMIF('Frame model 7'!$A$2:$A$2042, $A39, 'Frame model 7'!H$2:H$2042)</f>
        <v>12</v>
      </c>
      <c r="H39">
        <f>SUMIF('Frame model 7'!$A$2:$A$2042, $A39, 'Frame model 7'!I$2:I$2042)</f>
        <v>6</v>
      </c>
      <c r="I39">
        <f>SUMIF('Frame model 7'!$A$2:$A$2042, $A39, 'Frame model 7'!J$2:J$2042)</f>
        <v>11</v>
      </c>
      <c r="J39">
        <f>SUMIF('Frame model 7'!$A$2:$A$2042, $A39, 'Frame model 7'!K$2:K$2042)</f>
        <v>12</v>
      </c>
      <c r="K39">
        <f>SUMIF('Frame model 7'!$A$2:$A$2042, $A39, 'Frame model 7'!L$2:L$2042)</f>
        <v>1</v>
      </c>
      <c r="L39">
        <f>SUMIF('Frame model 7'!$A$2:$A$2042, $A39, 'Frame model 7'!M$2:M$2042)</f>
        <v>1</v>
      </c>
      <c r="M39">
        <f>SUMIF('Frame model 7'!$A$2:$A$2042, $A39, 'Frame model 7'!N$2:N$2042)</f>
        <v>0</v>
      </c>
      <c r="N39">
        <f>SUMIF('Frame model 7'!$A$2:$A$2042, $A39, 'Frame model 7'!O$2:O$2042)</f>
        <v>0</v>
      </c>
      <c r="O39">
        <f>SUMIF('Frame model 7'!$A$2:$A$2042, $A39, 'Frame model 7'!P$2:P$2042)</f>
        <v>1</v>
      </c>
    </row>
    <row r="40" spans="1:15" x14ac:dyDescent="0.3">
      <c r="A40" t="s">
        <v>77</v>
      </c>
      <c r="B40" t="s">
        <v>39</v>
      </c>
      <c r="C40">
        <f>SUMIF('Frame model 7'!$A$2:$A$2042, $A40, 'Frame model 7'!D$2:D$2042)</f>
        <v>11</v>
      </c>
      <c r="D40">
        <f>SUMIF('Frame model 7'!$A$2:$A$2042, $A40, 'Frame model 7'!E$2:E$2042)</f>
        <v>11</v>
      </c>
      <c r="E40">
        <f>SUMIF('Frame model 7'!$A$2:$A$2042, $A40, 'Frame model 7'!F$2:F$2042)</f>
        <v>11</v>
      </c>
      <c r="F40">
        <f>SUMIF('Frame model 7'!$A$2:$A$2042, $A40, 'Frame model 7'!G$2:G$2042)</f>
        <v>11</v>
      </c>
      <c r="G40">
        <f>SUMIF('Frame model 7'!$A$2:$A$2042, $A40, 'Frame model 7'!H$2:H$2042)</f>
        <v>7</v>
      </c>
      <c r="H40">
        <f>SUMIF('Frame model 7'!$A$2:$A$2042, $A40, 'Frame model 7'!I$2:I$2042)</f>
        <v>1</v>
      </c>
      <c r="I40">
        <f>SUMIF('Frame model 7'!$A$2:$A$2042, $A40, 'Frame model 7'!J$2:J$2042)</f>
        <v>11</v>
      </c>
      <c r="J40">
        <f>SUMIF('Frame model 7'!$A$2:$A$2042, $A40, 'Frame model 7'!K$2:K$2042)</f>
        <v>11</v>
      </c>
      <c r="K40">
        <f>SUMIF('Frame model 7'!$A$2:$A$2042, $A40, 'Frame model 7'!L$2:L$2042)</f>
        <v>1</v>
      </c>
      <c r="L40">
        <f>SUMIF('Frame model 7'!$A$2:$A$2042, $A40, 'Frame model 7'!M$2:M$2042)</f>
        <v>0</v>
      </c>
      <c r="M40">
        <f>SUMIF('Frame model 7'!$A$2:$A$2042, $A40, 'Frame model 7'!N$2:N$2042)</f>
        <v>0</v>
      </c>
      <c r="N40">
        <f>SUMIF('Frame model 7'!$A$2:$A$2042, $A40, 'Frame model 7'!O$2:O$2042)</f>
        <v>0</v>
      </c>
      <c r="O40">
        <f>SUMIF('Frame model 7'!$A$2:$A$2042, $A40, 'Frame model 7'!P$2:P$2042)</f>
        <v>0</v>
      </c>
    </row>
    <row r="41" spans="1:15" x14ac:dyDescent="0.3">
      <c r="A41" t="s">
        <v>78</v>
      </c>
      <c r="B41" t="s">
        <v>39</v>
      </c>
      <c r="C41">
        <f>SUMIF('Frame model 7'!$A$2:$A$2042, $A41, 'Frame model 7'!D$2:D$2042)</f>
        <v>13</v>
      </c>
      <c r="D41">
        <f>SUMIF('Frame model 7'!$A$2:$A$2042, $A41, 'Frame model 7'!E$2:E$2042)</f>
        <v>13</v>
      </c>
      <c r="E41">
        <f>SUMIF('Frame model 7'!$A$2:$A$2042, $A41, 'Frame model 7'!F$2:F$2042)</f>
        <v>13</v>
      </c>
      <c r="F41">
        <f>SUMIF('Frame model 7'!$A$2:$A$2042, $A41, 'Frame model 7'!G$2:G$2042)</f>
        <v>13</v>
      </c>
      <c r="G41">
        <f>SUMIF('Frame model 7'!$A$2:$A$2042, $A41, 'Frame model 7'!H$2:H$2042)</f>
        <v>13</v>
      </c>
      <c r="H41">
        <f>SUMIF('Frame model 7'!$A$2:$A$2042, $A41, 'Frame model 7'!I$2:I$2042)</f>
        <v>4</v>
      </c>
      <c r="I41">
        <f>SUMIF('Frame model 7'!$A$2:$A$2042, $A41, 'Frame model 7'!J$2:J$2042)</f>
        <v>13</v>
      </c>
      <c r="J41">
        <f>SUMIF('Frame model 7'!$A$2:$A$2042, $A41, 'Frame model 7'!K$2:K$2042)</f>
        <v>13</v>
      </c>
      <c r="K41">
        <f>SUMIF('Frame model 7'!$A$2:$A$2042, $A41, 'Frame model 7'!L$2:L$2042)</f>
        <v>2</v>
      </c>
      <c r="L41">
        <f>SUMIF('Frame model 7'!$A$2:$A$2042, $A41, 'Frame model 7'!M$2:M$2042)</f>
        <v>0</v>
      </c>
      <c r="M41">
        <f>SUMIF('Frame model 7'!$A$2:$A$2042, $A41, 'Frame model 7'!N$2:N$2042)</f>
        <v>0</v>
      </c>
      <c r="N41">
        <f>SUMIF('Frame model 7'!$A$2:$A$2042, $A41, 'Frame model 7'!O$2:O$2042)</f>
        <v>0</v>
      </c>
      <c r="O41">
        <f>SUMIF('Frame model 7'!$A$2:$A$2042, $A41, 'Frame model 7'!P$2:P$2042)</f>
        <v>1</v>
      </c>
    </row>
    <row r="42" spans="1:15" x14ac:dyDescent="0.3">
      <c r="A42" t="s">
        <v>79</v>
      </c>
      <c r="B42" t="s">
        <v>39</v>
      </c>
      <c r="C42">
        <f>SUMIF('Frame model 7'!$A$2:$A$2042, $A42, 'Frame model 7'!D$2:D$2042)</f>
        <v>13</v>
      </c>
      <c r="D42">
        <f>SUMIF('Frame model 7'!$A$2:$A$2042, $A42, 'Frame model 7'!E$2:E$2042)</f>
        <v>13</v>
      </c>
      <c r="E42">
        <f>SUMIF('Frame model 7'!$A$2:$A$2042, $A42, 'Frame model 7'!F$2:F$2042)</f>
        <v>13</v>
      </c>
      <c r="F42">
        <f>SUMIF('Frame model 7'!$A$2:$A$2042, $A42, 'Frame model 7'!G$2:G$2042)</f>
        <v>13</v>
      </c>
      <c r="G42">
        <f>SUMIF('Frame model 7'!$A$2:$A$2042, $A42, 'Frame model 7'!H$2:H$2042)</f>
        <v>3</v>
      </c>
      <c r="H42">
        <f>SUMIF('Frame model 7'!$A$2:$A$2042, $A42, 'Frame model 7'!I$2:I$2042)</f>
        <v>0</v>
      </c>
      <c r="I42">
        <f>SUMIF('Frame model 7'!$A$2:$A$2042, $A42, 'Frame model 7'!J$2:J$2042)</f>
        <v>12</v>
      </c>
      <c r="J42">
        <f>SUMIF('Frame model 7'!$A$2:$A$2042, $A42, 'Frame model 7'!K$2:K$2042)</f>
        <v>13</v>
      </c>
      <c r="K42">
        <f>SUMIF('Frame model 7'!$A$2:$A$2042, $A42, 'Frame model 7'!L$2:L$2042)</f>
        <v>1</v>
      </c>
      <c r="L42">
        <f>SUMIF('Frame model 7'!$A$2:$A$2042, $A42, 'Frame model 7'!M$2:M$2042)</f>
        <v>0</v>
      </c>
      <c r="M42">
        <f>SUMIF('Frame model 7'!$A$2:$A$2042, $A42, 'Frame model 7'!N$2:N$2042)</f>
        <v>0</v>
      </c>
      <c r="N42">
        <f>SUMIF('Frame model 7'!$A$2:$A$2042, $A42, 'Frame model 7'!O$2:O$2042)</f>
        <v>0</v>
      </c>
      <c r="O42">
        <f>SUMIF('Frame model 7'!$A$2:$A$2042, $A42, 'Frame model 7'!P$2:P$2042)</f>
        <v>0</v>
      </c>
    </row>
    <row r="43" spans="1:15" x14ac:dyDescent="0.3">
      <c r="A43" t="s">
        <v>80</v>
      </c>
      <c r="B43" t="s">
        <v>39</v>
      </c>
      <c r="C43">
        <f>SUMIF('Frame model 7'!$A$2:$A$2042, $A43, 'Frame model 7'!D$2:D$2042)</f>
        <v>14</v>
      </c>
      <c r="D43">
        <f>SUMIF('Frame model 7'!$A$2:$A$2042, $A43, 'Frame model 7'!E$2:E$2042)</f>
        <v>14</v>
      </c>
      <c r="E43">
        <f>SUMIF('Frame model 7'!$A$2:$A$2042, $A43, 'Frame model 7'!F$2:F$2042)</f>
        <v>14</v>
      </c>
      <c r="F43">
        <f>SUMIF('Frame model 7'!$A$2:$A$2042, $A43, 'Frame model 7'!G$2:G$2042)</f>
        <v>14</v>
      </c>
      <c r="G43">
        <f>SUMIF('Frame model 7'!$A$2:$A$2042, $A43, 'Frame model 7'!H$2:H$2042)</f>
        <v>6</v>
      </c>
      <c r="H43">
        <f>SUMIF('Frame model 7'!$A$2:$A$2042, $A43, 'Frame model 7'!I$2:I$2042)</f>
        <v>4</v>
      </c>
      <c r="I43">
        <f>SUMIF('Frame model 7'!$A$2:$A$2042, $A43, 'Frame model 7'!J$2:J$2042)</f>
        <v>14</v>
      </c>
      <c r="J43">
        <f>SUMIF('Frame model 7'!$A$2:$A$2042, $A43, 'Frame model 7'!K$2:K$2042)</f>
        <v>14</v>
      </c>
      <c r="K43">
        <f>SUMIF('Frame model 7'!$A$2:$A$2042, $A43, 'Frame model 7'!L$2:L$2042)</f>
        <v>2</v>
      </c>
      <c r="L43">
        <f>SUMIF('Frame model 7'!$A$2:$A$2042, $A43, 'Frame model 7'!M$2:M$2042)</f>
        <v>0</v>
      </c>
      <c r="M43">
        <f>SUMIF('Frame model 7'!$A$2:$A$2042, $A43, 'Frame model 7'!N$2:N$2042)</f>
        <v>0</v>
      </c>
      <c r="N43">
        <f>SUMIF('Frame model 7'!$A$2:$A$2042, $A43, 'Frame model 7'!O$2:O$2042)</f>
        <v>0</v>
      </c>
      <c r="O43">
        <f>SUMIF('Frame model 7'!$A$2:$A$2042, $A43, 'Frame model 7'!P$2:P$2042)</f>
        <v>0</v>
      </c>
    </row>
    <row r="44" spans="1:15" x14ac:dyDescent="0.3">
      <c r="A44" t="s">
        <v>81</v>
      </c>
      <c r="B44" t="s">
        <v>39</v>
      </c>
      <c r="C44">
        <f>SUMIF('Frame model 7'!$A$2:$A$2042, $A44, 'Frame model 7'!D$2:D$2042)</f>
        <v>8</v>
      </c>
      <c r="D44">
        <f>SUMIF('Frame model 7'!$A$2:$A$2042, $A44, 'Frame model 7'!E$2:E$2042)</f>
        <v>8</v>
      </c>
      <c r="E44">
        <f>SUMIF('Frame model 7'!$A$2:$A$2042, $A44, 'Frame model 7'!F$2:F$2042)</f>
        <v>8</v>
      </c>
      <c r="F44">
        <f>SUMIF('Frame model 7'!$A$2:$A$2042, $A44, 'Frame model 7'!G$2:G$2042)</f>
        <v>8</v>
      </c>
      <c r="G44">
        <f>SUMIF('Frame model 7'!$A$2:$A$2042, $A44, 'Frame model 7'!H$2:H$2042)</f>
        <v>5</v>
      </c>
      <c r="H44">
        <f>SUMIF('Frame model 7'!$A$2:$A$2042, $A44, 'Frame model 7'!I$2:I$2042)</f>
        <v>0</v>
      </c>
      <c r="I44">
        <f>SUMIF('Frame model 7'!$A$2:$A$2042, $A44, 'Frame model 7'!J$2:J$2042)</f>
        <v>8</v>
      </c>
      <c r="J44">
        <f>SUMIF('Frame model 7'!$A$2:$A$2042, $A44, 'Frame model 7'!K$2:K$2042)</f>
        <v>8</v>
      </c>
      <c r="K44">
        <f>SUMIF('Frame model 7'!$A$2:$A$2042, $A44, 'Frame model 7'!L$2:L$2042)</f>
        <v>1</v>
      </c>
      <c r="L44">
        <f>SUMIF('Frame model 7'!$A$2:$A$2042, $A44, 'Frame model 7'!M$2:M$2042)</f>
        <v>0</v>
      </c>
      <c r="M44">
        <f>SUMIF('Frame model 7'!$A$2:$A$2042, $A44, 'Frame model 7'!N$2:N$2042)</f>
        <v>0</v>
      </c>
      <c r="N44">
        <f>SUMIF('Frame model 7'!$A$2:$A$2042, $A44, 'Frame model 7'!O$2:O$2042)</f>
        <v>0</v>
      </c>
      <c r="O44">
        <f>SUMIF('Frame model 7'!$A$2:$A$2042, $A44, 'Frame model 7'!P$2:P$2042)</f>
        <v>0</v>
      </c>
    </row>
    <row r="45" spans="1:15" x14ac:dyDescent="0.3">
      <c r="A45" t="s">
        <v>82</v>
      </c>
      <c r="B45" t="s">
        <v>39</v>
      </c>
      <c r="C45">
        <f>SUMIF('Frame model 7'!$A$2:$A$2042, $A45, 'Frame model 7'!D$2:D$2042)</f>
        <v>9</v>
      </c>
      <c r="D45">
        <f>SUMIF('Frame model 7'!$A$2:$A$2042, $A45, 'Frame model 7'!E$2:E$2042)</f>
        <v>9</v>
      </c>
      <c r="E45">
        <f>SUMIF('Frame model 7'!$A$2:$A$2042, $A45, 'Frame model 7'!F$2:F$2042)</f>
        <v>9</v>
      </c>
      <c r="F45">
        <f>SUMIF('Frame model 7'!$A$2:$A$2042, $A45, 'Frame model 7'!G$2:G$2042)</f>
        <v>9</v>
      </c>
      <c r="G45">
        <f>SUMIF('Frame model 7'!$A$2:$A$2042, $A45, 'Frame model 7'!H$2:H$2042)</f>
        <v>6</v>
      </c>
      <c r="H45">
        <f>SUMIF('Frame model 7'!$A$2:$A$2042, $A45, 'Frame model 7'!I$2:I$2042)</f>
        <v>1</v>
      </c>
      <c r="I45">
        <f>SUMIF('Frame model 7'!$A$2:$A$2042, $A45, 'Frame model 7'!J$2:J$2042)</f>
        <v>9</v>
      </c>
      <c r="J45">
        <f>SUMIF('Frame model 7'!$A$2:$A$2042, $A45, 'Frame model 7'!K$2:K$2042)</f>
        <v>9</v>
      </c>
      <c r="K45">
        <f>SUMIF('Frame model 7'!$A$2:$A$2042, $A45, 'Frame model 7'!L$2:L$2042)</f>
        <v>2</v>
      </c>
      <c r="L45">
        <f>SUMIF('Frame model 7'!$A$2:$A$2042, $A45, 'Frame model 7'!M$2:M$2042)</f>
        <v>1</v>
      </c>
      <c r="M45">
        <f>SUMIF('Frame model 7'!$A$2:$A$2042, $A45, 'Frame model 7'!N$2:N$2042)</f>
        <v>0</v>
      </c>
      <c r="N45">
        <f>SUMIF('Frame model 7'!$A$2:$A$2042, $A45, 'Frame model 7'!O$2:O$2042)</f>
        <v>0</v>
      </c>
      <c r="O45">
        <f>SUMIF('Frame model 7'!$A$2:$A$2042, $A45, 'Frame model 7'!P$2:P$2042)</f>
        <v>0</v>
      </c>
    </row>
    <row r="46" spans="1:15" x14ac:dyDescent="0.3">
      <c r="A46" t="s">
        <v>83</v>
      </c>
      <c r="B46" t="s">
        <v>39</v>
      </c>
      <c r="C46">
        <f>SUMIF('Frame model 7'!$A$2:$A$2042, $A46, 'Frame model 7'!D$2:D$2042)</f>
        <v>14</v>
      </c>
      <c r="D46">
        <f>SUMIF('Frame model 7'!$A$2:$A$2042, $A46, 'Frame model 7'!E$2:E$2042)</f>
        <v>14</v>
      </c>
      <c r="E46">
        <f>SUMIF('Frame model 7'!$A$2:$A$2042, $A46, 'Frame model 7'!F$2:F$2042)</f>
        <v>14</v>
      </c>
      <c r="F46">
        <f>SUMIF('Frame model 7'!$A$2:$A$2042, $A46, 'Frame model 7'!G$2:G$2042)</f>
        <v>14</v>
      </c>
      <c r="G46">
        <f>SUMIF('Frame model 7'!$A$2:$A$2042, $A46, 'Frame model 7'!H$2:H$2042)</f>
        <v>6</v>
      </c>
      <c r="H46">
        <f>SUMIF('Frame model 7'!$A$2:$A$2042, $A46, 'Frame model 7'!I$2:I$2042)</f>
        <v>3</v>
      </c>
      <c r="I46">
        <f>SUMIF('Frame model 7'!$A$2:$A$2042, $A46, 'Frame model 7'!J$2:J$2042)</f>
        <v>14</v>
      </c>
      <c r="J46">
        <f>SUMIF('Frame model 7'!$A$2:$A$2042, $A46, 'Frame model 7'!K$2:K$2042)</f>
        <v>14</v>
      </c>
      <c r="K46">
        <f>SUMIF('Frame model 7'!$A$2:$A$2042, $A46, 'Frame model 7'!L$2:L$2042)</f>
        <v>3</v>
      </c>
      <c r="L46">
        <f>SUMIF('Frame model 7'!$A$2:$A$2042, $A46, 'Frame model 7'!M$2:M$2042)</f>
        <v>2</v>
      </c>
      <c r="M46">
        <f>SUMIF('Frame model 7'!$A$2:$A$2042, $A46, 'Frame model 7'!N$2:N$2042)</f>
        <v>1</v>
      </c>
      <c r="N46">
        <f>SUMIF('Frame model 7'!$A$2:$A$2042, $A46, 'Frame model 7'!O$2:O$2042)</f>
        <v>0</v>
      </c>
      <c r="O46">
        <f>SUMIF('Frame model 7'!$A$2:$A$2042, $A46, 'Frame model 7'!P$2:P$2042)</f>
        <v>1</v>
      </c>
    </row>
    <row r="47" spans="1:15" x14ac:dyDescent="0.3">
      <c r="A47" t="s">
        <v>84</v>
      </c>
      <c r="B47" t="s">
        <v>39</v>
      </c>
      <c r="C47">
        <f>SUMIF('Frame model 7'!$A$2:$A$2042, $A47, 'Frame model 7'!D$2:D$2042)</f>
        <v>14</v>
      </c>
      <c r="D47">
        <f>SUMIF('Frame model 7'!$A$2:$A$2042, $A47, 'Frame model 7'!E$2:E$2042)</f>
        <v>14</v>
      </c>
      <c r="E47">
        <f>SUMIF('Frame model 7'!$A$2:$A$2042, $A47, 'Frame model 7'!F$2:F$2042)</f>
        <v>14</v>
      </c>
      <c r="F47">
        <f>SUMIF('Frame model 7'!$A$2:$A$2042, $A47, 'Frame model 7'!G$2:G$2042)</f>
        <v>14</v>
      </c>
      <c r="G47">
        <f>SUMIF('Frame model 7'!$A$2:$A$2042, $A47, 'Frame model 7'!H$2:H$2042)</f>
        <v>5</v>
      </c>
      <c r="H47">
        <f>SUMIF('Frame model 7'!$A$2:$A$2042, $A47, 'Frame model 7'!I$2:I$2042)</f>
        <v>2</v>
      </c>
      <c r="I47">
        <f>SUMIF('Frame model 7'!$A$2:$A$2042, $A47, 'Frame model 7'!J$2:J$2042)</f>
        <v>13</v>
      </c>
      <c r="J47">
        <f>SUMIF('Frame model 7'!$A$2:$A$2042, $A47, 'Frame model 7'!K$2:K$2042)</f>
        <v>14</v>
      </c>
      <c r="K47">
        <f>SUMIF('Frame model 7'!$A$2:$A$2042, $A47, 'Frame model 7'!L$2:L$2042)</f>
        <v>2</v>
      </c>
      <c r="L47">
        <f>SUMIF('Frame model 7'!$A$2:$A$2042, $A47, 'Frame model 7'!M$2:M$2042)</f>
        <v>1</v>
      </c>
      <c r="M47">
        <f>SUMIF('Frame model 7'!$A$2:$A$2042, $A47, 'Frame model 7'!N$2:N$2042)</f>
        <v>1</v>
      </c>
      <c r="N47">
        <f>SUMIF('Frame model 7'!$A$2:$A$2042, $A47, 'Frame model 7'!O$2:O$2042)</f>
        <v>0</v>
      </c>
      <c r="O47">
        <f>SUMIF('Frame model 7'!$A$2:$A$2042, $A47, 'Frame model 7'!P$2:P$2042)</f>
        <v>1</v>
      </c>
    </row>
    <row r="48" spans="1:15" x14ac:dyDescent="0.3">
      <c r="A48" t="s">
        <v>85</v>
      </c>
      <c r="B48" t="s">
        <v>39</v>
      </c>
      <c r="C48">
        <f>SUMIF('Frame model 7'!$A$2:$A$2042, $A48, 'Frame model 7'!D$2:D$2042)</f>
        <v>15</v>
      </c>
      <c r="D48">
        <f>SUMIF('Frame model 7'!$A$2:$A$2042, $A48, 'Frame model 7'!E$2:E$2042)</f>
        <v>15</v>
      </c>
      <c r="E48">
        <f>SUMIF('Frame model 7'!$A$2:$A$2042, $A48, 'Frame model 7'!F$2:F$2042)</f>
        <v>15</v>
      </c>
      <c r="F48">
        <f>SUMIF('Frame model 7'!$A$2:$A$2042, $A48, 'Frame model 7'!G$2:G$2042)</f>
        <v>15</v>
      </c>
      <c r="G48">
        <f>SUMIF('Frame model 7'!$A$2:$A$2042, $A48, 'Frame model 7'!H$2:H$2042)</f>
        <v>2</v>
      </c>
      <c r="H48">
        <f>SUMIF('Frame model 7'!$A$2:$A$2042, $A48, 'Frame model 7'!I$2:I$2042)</f>
        <v>0</v>
      </c>
      <c r="I48">
        <f>SUMIF('Frame model 7'!$A$2:$A$2042, $A48, 'Frame model 7'!J$2:J$2042)</f>
        <v>15</v>
      </c>
      <c r="J48">
        <f>SUMIF('Frame model 7'!$A$2:$A$2042, $A48, 'Frame model 7'!K$2:K$2042)</f>
        <v>15</v>
      </c>
      <c r="K48">
        <f>SUMIF('Frame model 7'!$A$2:$A$2042, $A48, 'Frame model 7'!L$2:L$2042)</f>
        <v>3</v>
      </c>
      <c r="L48">
        <f>SUMIF('Frame model 7'!$A$2:$A$2042, $A48, 'Frame model 7'!M$2:M$2042)</f>
        <v>0</v>
      </c>
      <c r="M48">
        <f>SUMIF('Frame model 7'!$A$2:$A$2042, $A48, 'Frame model 7'!N$2:N$2042)</f>
        <v>0</v>
      </c>
      <c r="N48">
        <f>SUMIF('Frame model 7'!$A$2:$A$2042, $A48, 'Frame model 7'!O$2:O$2042)</f>
        <v>0</v>
      </c>
      <c r="O48">
        <f>SUMIF('Frame model 7'!$A$2:$A$2042, $A48, 'Frame model 7'!P$2:P$2042)</f>
        <v>0</v>
      </c>
    </row>
    <row r="49" spans="1:15" x14ac:dyDescent="0.3">
      <c r="A49" t="s">
        <v>86</v>
      </c>
      <c r="B49" t="s">
        <v>39</v>
      </c>
      <c r="C49">
        <f>SUMIF('Frame model 7'!$A$2:$A$2042, $A49, 'Frame model 7'!D$2:D$2042)</f>
        <v>19</v>
      </c>
      <c r="D49">
        <f>SUMIF('Frame model 7'!$A$2:$A$2042, $A49, 'Frame model 7'!E$2:E$2042)</f>
        <v>19</v>
      </c>
      <c r="E49">
        <f>SUMIF('Frame model 7'!$A$2:$A$2042, $A49, 'Frame model 7'!F$2:F$2042)</f>
        <v>19</v>
      </c>
      <c r="F49">
        <f>SUMIF('Frame model 7'!$A$2:$A$2042, $A49, 'Frame model 7'!G$2:G$2042)</f>
        <v>19</v>
      </c>
      <c r="G49">
        <f>SUMIF('Frame model 7'!$A$2:$A$2042, $A49, 'Frame model 7'!H$2:H$2042)</f>
        <v>16</v>
      </c>
      <c r="H49">
        <f>SUMIF('Frame model 7'!$A$2:$A$2042, $A49, 'Frame model 7'!I$2:I$2042)</f>
        <v>7</v>
      </c>
      <c r="I49">
        <f>SUMIF('Frame model 7'!$A$2:$A$2042, $A49, 'Frame model 7'!J$2:J$2042)</f>
        <v>19</v>
      </c>
      <c r="J49">
        <f>SUMIF('Frame model 7'!$A$2:$A$2042, $A49, 'Frame model 7'!K$2:K$2042)</f>
        <v>19</v>
      </c>
      <c r="K49">
        <f>SUMIF('Frame model 7'!$A$2:$A$2042, $A49, 'Frame model 7'!L$2:L$2042)</f>
        <v>4</v>
      </c>
      <c r="L49">
        <f>SUMIF('Frame model 7'!$A$2:$A$2042, $A49, 'Frame model 7'!M$2:M$2042)</f>
        <v>2</v>
      </c>
      <c r="M49">
        <f>SUMIF('Frame model 7'!$A$2:$A$2042, $A49, 'Frame model 7'!N$2:N$2042)</f>
        <v>0</v>
      </c>
      <c r="N49">
        <f>SUMIF('Frame model 7'!$A$2:$A$2042, $A49, 'Frame model 7'!O$2:O$2042)</f>
        <v>0</v>
      </c>
      <c r="O49">
        <f>SUMIF('Frame model 7'!$A$2:$A$2042, $A49, 'Frame model 7'!P$2:P$2042)</f>
        <v>3</v>
      </c>
    </row>
    <row r="50" spans="1:15" x14ac:dyDescent="0.3">
      <c r="A50" t="s">
        <v>87</v>
      </c>
      <c r="B50" t="s">
        <v>39</v>
      </c>
      <c r="C50">
        <f>SUMIF('Frame model 7'!$A$2:$A$2042, $A50, 'Frame model 7'!D$2:D$2042)</f>
        <v>16</v>
      </c>
      <c r="D50">
        <f>SUMIF('Frame model 7'!$A$2:$A$2042, $A50, 'Frame model 7'!E$2:E$2042)</f>
        <v>16</v>
      </c>
      <c r="E50">
        <f>SUMIF('Frame model 7'!$A$2:$A$2042, $A50, 'Frame model 7'!F$2:F$2042)</f>
        <v>16</v>
      </c>
      <c r="F50">
        <f>SUMIF('Frame model 7'!$A$2:$A$2042, $A50, 'Frame model 7'!G$2:G$2042)</f>
        <v>16</v>
      </c>
      <c r="G50">
        <f>SUMIF('Frame model 7'!$A$2:$A$2042, $A50, 'Frame model 7'!H$2:H$2042)</f>
        <v>8</v>
      </c>
      <c r="H50">
        <f>SUMIF('Frame model 7'!$A$2:$A$2042, $A50, 'Frame model 7'!I$2:I$2042)</f>
        <v>8</v>
      </c>
      <c r="I50">
        <f>SUMIF('Frame model 7'!$A$2:$A$2042, $A50, 'Frame model 7'!J$2:J$2042)</f>
        <v>15</v>
      </c>
      <c r="J50">
        <f>SUMIF('Frame model 7'!$A$2:$A$2042, $A50, 'Frame model 7'!K$2:K$2042)</f>
        <v>16</v>
      </c>
      <c r="K50">
        <f>SUMIF('Frame model 7'!$A$2:$A$2042, $A50, 'Frame model 7'!L$2:L$2042)</f>
        <v>3</v>
      </c>
      <c r="L50">
        <f>SUMIF('Frame model 7'!$A$2:$A$2042, $A50, 'Frame model 7'!M$2:M$2042)</f>
        <v>0</v>
      </c>
      <c r="M50">
        <f>SUMIF('Frame model 7'!$A$2:$A$2042, $A50, 'Frame model 7'!N$2:N$2042)</f>
        <v>0</v>
      </c>
      <c r="N50">
        <f>SUMIF('Frame model 7'!$A$2:$A$2042, $A50, 'Frame model 7'!O$2:O$2042)</f>
        <v>0</v>
      </c>
      <c r="O50">
        <f>SUMIF('Frame model 7'!$A$2:$A$2042, $A50, 'Frame model 7'!P$2:P$2042)</f>
        <v>1</v>
      </c>
    </row>
    <row r="51" spans="1:15" x14ac:dyDescent="0.3">
      <c r="A51" t="s">
        <v>88</v>
      </c>
      <c r="B51" t="s">
        <v>39</v>
      </c>
      <c r="C51">
        <f>SUMIF('Frame model 7'!$A$2:$A$2042, $A51, 'Frame model 7'!D$2:D$2042)</f>
        <v>10</v>
      </c>
      <c r="D51">
        <f>SUMIF('Frame model 7'!$A$2:$A$2042, $A51, 'Frame model 7'!E$2:E$2042)</f>
        <v>10</v>
      </c>
      <c r="E51">
        <f>SUMIF('Frame model 7'!$A$2:$A$2042, $A51, 'Frame model 7'!F$2:F$2042)</f>
        <v>10</v>
      </c>
      <c r="F51">
        <f>SUMIF('Frame model 7'!$A$2:$A$2042, $A51, 'Frame model 7'!G$2:G$2042)</f>
        <v>10</v>
      </c>
      <c r="G51">
        <f>SUMIF('Frame model 7'!$A$2:$A$2042, $A51, 'Frame model 7'!H$2:H$2042)</f>
        <v>4</v>
      </c>
      <c r="H51">
        <f>SUMIF('Frame model 7'!$A$2:$A$2042, $A51, 'Frame model 7'!I$2:I$2042)</f>
        <v>4</v>
      </c>
      <c r="I51">
        <f>SUMIF('Frame model 7'!$A$2:$A$2042, $A51, 'Frame model 7'!J$2:J$2042)</f>
        <v>9</v>
      </c>
      <c r="J51">
        <f>SUMIF('Frame model 7'!$A$2:$A$2042, $A51, 'Frame model 7'!K$2:K$2042)</f>
        <v>10</v>
      </c>
      <c r="K51">
        <f>SUMIF('Frame model 7'!$A$2:$A$2042, $A51, 'Frame model 7'!L$2:L$2042)</f>
        <v>3</v>
      </c>
      <c r="L51">
        <f>SUMIF('Frame model 7'!$A$2:$A$2042, $A51, 'Frame model 7'!M$2:M$2042)</f>
        <v>0</v>
      </c>
      <c r="M51">
        <f>SUMIF('Frame model 7'!$A$2:$A$2042, $A51, 'Frame model 7'!N$2:N$2042)</f>
        <v>0</v>
      </c>
      <c r="N51">
        <f>SUMIF('Frame model 7'!$A$2:$A$2042, $A51, 'Frame model 7'!O$2:O$2042)</f>
        <v>0</v>
      </c>
      <c r="O51">
        <f>SUMIF('Frame model 7'!$A$2:$A$2042, $A51, 'Frame model 7'!P$2:P$2042)</f>
        <v>0</v>
      </c>
    </row>
    <row r="52" spans="1:15" x14ac:dyDescent="0.3">
      <c r="A52" t="s">
        <v>89</v>
      </c>
      <c r="B52" t="s">
        <v>39</v>
      </c>
      <c r="C52">
        <f>SUMIF('Frame model 7'!$A$2:$A$2042, $A52, 'Frame model 7'!D$2:D$2042)</f>
        <v>19</v>
      </c>
      <c r="D52">
        <f>SUMIF('Frame model 7'!$A$2:$A$2042, $A52, 'Frame model 7'!E$2:E$2042)</f>
        <v>19</v>
      </c>
      <c r="E52">
        <f>SUMIF('Frame model 7'!$A$2:$A$2042, $A52, 'Frame model 7'!F$2:F$2042)</f>
        <v>19</v>
      </c>
      <c r="F52">
        <f>SUMIF('Frame model 7'!$A$2:$A$2042, $A52, 'Frame model 7'!G$2:G$2042)</f>
        <v>19</v>
      </c>
      <c r="G52">
        <f>SUMIF('Frame model 7'!$A$2:$A$2042, $A52, 'Frame model 7'!H$2:H$2042)</f>
        <v>3</v>
      </c>
      <c r="H52">
        <f>SUMIF('Frame model 7'!$A$2:$A$2042, $A52, 'Frame model 7'!I$2:I$2042)</f>
        <v>7</v>
      </c>
      <c r="I52">
        <f>SUMIF('Frame model 7'!$A$2:$A$2042, $A52, 'Frame model 7'!J$2:J$2042)</f>
        <v>19</v>
      </c>
      <c r="J52">
        <f>SUMIF('Frame model 7'!$A$2:$A$2042, $A52, 'Frame model 7'!K$2:K$2042)</f>
        <v>19</v>
      </c>
      <c r="K52">
        <f>SUMIF('Frame model 7'!$A$2:$A$2042, $A52, 'Frame model 7'!L$2:L$2042)</f>
        <v>5</v>
      </c>
      <c r="L52">
        <f>SUMIF('Frame model 7'!$A$2:$A$2042, $A52, 'Frame model 7'!M$2:M$2042)</f>
        <v>0</v>
      </c>
      <c r="M52">
        <f>SUMIF('Frame model 7'!$A$2:$A$2042, $A52, 'Frame model 7'!N$2:N$2042)</f>
        <v>7</v>
      </c>
      <c r="N52">
        <f>SUMIF('Frame model 7'!$A$2:$A$2042, $A52, 'Frame model 7'!O$2:O$2042)</f>
        <v>0</v>
      </c>
      <c r="O52">
        <f>SUMIF('Frame model 7'!$A$2:$A$2042, $A52, 'Frame model 7'!P$2:P$2042)</f>
        <v>0</v>
      </c>
    </row>
    <row r="53" spans="1:15" x14ac:dyDescent="0.3">
      <c r="A53" t="s">
        <v>90</v>
      </c>
      <c r="B53" t="s">
        <v>39</v>
      </c>
      <c r="C53">
        <f>SUMIF('Frame model 7'!$A$2:$A$2042, $A53, 'Frame model 7'!D$2:D$2042)</f>
        <v>17</v>
      </c>
      <c r="D53">
        <f>SUMIF('Frame model 7'!$A$2:$A$2042, $A53, 'Frame model 7'!E$2:E$2042)</f>
        <v>17</v>
      </c>
      <c r="E53">
        <f>SUMIF('Frame model 7'!$A$2:$A$2042, $A53, 'Frame model 7'!F$2:F$2042)</f>
        <v>17</v>
      </c>
      <c r="F53">
        <f>SUMIF('Frame model 7'!$A$2:$A$2042, $A53, 'Frame model 7'!G$2:G$2042)</f>
        <v>17</v>
      </c>
      <c r="G53">
        <f>SUMIF('Frame model 7'!$A$2:$A$2042, $A53, 'Frame model 7'!H$2:H$2042)</f>
        <v>15</v>
      </c>
      <c r="H53">
        <f>SUMIF('Frame model 7'!$A$2:$A$2042, $A53, 'Frame model 7'!I$2:I$2042)</f>
        <v>4</v>
      </c>
      <c r="I53">
        <f>SUMIF('Frame model 7'!$A$2:$A$2042, $A53, 'Frame model 7'!J$2:J$2042)</f>
        <v>17</v>
      </c>
      <c r="J53">
        <f>SUMIF('Frame model 7'!$A$2:$A$2042, $A53, 'Frame model 7'!K$2:K$2042)</f>
        <v>17</v>
      </c>
      <c r="K53">
        <f>SUMIF('Frame model 7'!$A$2:$A$2042, $A53, 'Frame model 7'!L$2:L$2042)</f>
        <v>1</v>
      </c>
      <c r="L53">
        <f>SUMIF('Frame model 7'!$A$2:$A$2042, $A53, 'Frame model 7'!M$2:M$2042)</f>
        <v>0</v>
      </c>
      <c r="M53">
        <f>SUMIF('Frame model 7'!$A$2:$A$2042, $A53, 'Frame model 7'!N$2:N$2042)</f>
        <v>0</v>
      </c>
      <c r="N53">
        <f>SUMIF('Frame model 7'!$A$2:$A$2042, $A53, 'Frame model 7'!O$2:O$2042)</f>
        <v>0</v>
      </c>
      <c r="O53">
        <f>SUMIF('Frame model 7'!$A$2:$A$2042, $A53, 'Frame model 7'!P$2:P$2042)</f>
        <v>1</v>
      </c>
    </row>
    <row r="54" spans="1:15" x14ac:dyDescent="0.3">
      <c r="A54" t="s">
        <v>91</v>
      </c>
      <c r="B54" t="s">
        <v>39</v>
      </c>
      <c r="C54">
        <f>SUMIF('Frame model 7'!$A$2:$A$2042, $A54, 'Frame model 7'!D$2:D$2042)</f>
        <v>14</v>
      </c>
      <c r="D54">
        <f>SUMIF('Frame model 7'!$A$2:$A$2042, $A54, 'Frame model 7'!E$2:E$2042)</f>
        <v>14</v>
      </c>
      <c r="E54">
        <f>SUMIF('Frame model 7'!$A$2:$A$2042, $A54, 'Frame model 7'!F$2:F$2042)</f>
        <v>14</v>
      </c>
      <c r="F54">
        <f>SUMIF('Frame model 7'!$A$2:$A$2042, $A54, 'Frame model 7'!G$2:G$2042)</f>
        <v>14</v>
      </c>
      <c r="G54">
        <f>SUMIF('Frame model 7'!$A$2:$A$2042, $A54, 'Frame model 7'!H$2:H$2042)</f>
        <v>12</v>
      </c>
      <c r="H54">
        <f>SUMIF('Frame model 7'!$A$2:$A$2042, $A54, 'Frame model 7'!I$2:I$2042)</f>
        <v>4</v>
      </c>
      <c r="I54">
        <f>SUMIF('Frame model 7'!$A$2:$A$2042, $A54, 'Frame model 7'!J$2:J$2042)</f>
        <v>14</v>
      </c>
      <c r="J54">
        <f>SUMIF('Frame model 7'!$A$2:$A$2042, $A54, 'Frame model 7'!K$2:K$2042)</f>
        <v>14</v>
      </c>
      <c r="K54">
        <f>SUMIF('Frame model 7'!$A$2:$A$2042, $A54, 'Frame model 7'!L$2:L$2042)</f>
        <v>2</v>
      </c>
      <c r="L54">
        <f>SUMIF('Frame model 7'!$A$2:$A$2042, $A54, 'Frame model 7'!M$2:M$2042)</f>
        <v>0</v>
      </c>
      <c r="M54">
        <f>SUMIF('Frame model 7'!$A$2:$A$2042, $A54, 'Frame model 7'!N$2:N$2042)</f>
        <v>1</v>
      </c>
      <c r="N54">
        <f>SUMIF('Frame model 7'!$A$2:$A$2042, $A54, 'Frame model 7'!O$2:O$2042)</f>
        <v>0</v>
      </c>
      <c r="O54">
        <f>SUMIF('Frame model 7'!$A$2:$A$2042, $A54, 'Frame model 7'!P$2:P$2042)</f>
        <v>3</v>
      </c>
    </row>
    <row r="55" spans="1:15" x14ac:dyDescent="0.3">
      <c r="A55" t="s">
        <v>92</v>
      </c>
      <c r="B55" t="s">
        <v>39</v>
      </c>
      <c r="C55">
        <f>SUMIF('Frame model 7'!$A$2:$A$2042, $A55, 'Frame model 7'!D$2:D$2042)</f>
        <v>20</v>
      </c>
      <c r="D55">
        <f>SUMIF('Frame model 7'!$A$2:$A$2042, $A55, 'Frame model 7'!E$2:E$2042)</f>
        <v>20</v>
      </c>
      <c r="E55">
        <f>SUMIF('Frame model 7'!$A$2:$A$2042, $A55, 'Frame model 7'!F$2:F$2042)</f>
        <v>20</v>
      </c>
      <c r="F55">
        <f>SUMIF('Frame model 7'!$A$2:$A$2042, $A55, 'Frame model 7'!G$2:G$2042)</f>
        <v>20</v>
      </c>
      <c r="G55">
        <f>SUMIF('Frame model 7'!$A$2:$A$2042, $A55, 'Frame model 7'!H$2:H$2042)</f>
        <v>12</v>
      </c>
      <c r="H55">
        <f>SUMIF('Frame model 7'!$A$2:$A$2042, $A55, 'Frame model 7'!I$2:I$2042)</f>
        <v>10</v>
      </c>
      <c r="I55">
        <f>SUMIF('Frame model 7'!$A$2:$A$2042, $A55, 'Frame model 7'!J$2:J$2042)</f>
        <v>17</v>
      </c>
      <c r="J55">
        <f>SUMIF('Frame model 7'!$A$2:$A$2042, $A55, 'Frame model 7'!K$2:K$2042)</f>
        <v>20</v>
      </c>
      <c r="K55">
        <f>SUMIF('Frame model 7'!$A$2:$A$2042, $A55, 'Frame model 7'!L$2:L$2042)</f>
        <v>3</v>
      </c>
      <c r="L55">
        <f>SUMIF('Frame model 7'!$A$2:$A$2042, $A55, 'Frame model 7'!M$2:M$2042)</f>
        <v>1</v>
      </c>
      <c r="M55">
        <f>SUMIF('Frame model 7'!$A$2:$A$2042, $A55, 'Frame model 7'!N$2:N$2042)</f>
        <v>1</v>
      </c>
      <c r="N55">
        <f>SUMIF('Frame model 7'!$A$2:$A$2042, $A55, 'Frame model 7'!O$2:O$2042)</f>
        <v>0</v>
      </c>
      <c r="O55">
        <f>SUMIF('Frame model 7'!$A$2:$A$2042, $A55, 'Frame model 7'!P$2:P$2042)</f>
        <v>5</v>
      </c>
    </row>
    <row r="56" spans="1:15" x14ac:dyDescent="0.3">
      <c r="A56" t="s">
        <v>93</v>
      </c>
      <c r="B56" t="s">
        <v>39</v>
      </c>
      <c r="C56">
        <f>SUMIF('Frame model 7'!$A$2:$A$2042, $A56, 'Frame model 7'!D$2:D$2042)</f>
        <v>15</v>
      </c>
      <c r="D56">
        <f>SUMIF('Frame model 7'!$A$2:$A$2042, $A56, 'Frame model 7'!E$2:E$2042)</f>
        <v>15</v>
      </c>
      <c r="E56">
        <f>SUMIF('Frame model 7'!$A$2:$A$2042, $A56, 'Frame model 7'!F$2:F$2042)</f>
        <v>15</v>
      </c>
      <c r="F56">
        <f>SUMIF('Frame model 7'!$A$2:$A$2042, $A56, 'Frame model 7'!G$2:G$2042)</f>
        <v>15</v>
      </c>
      <c r="G56">
        <f>SUMIF('Frame model 7'!$A$2:$A$2042, $A56, 'Frame model 7'!H$2:H$2042)</f>
        <v>6</v>
      </c>
      <c r="H56">
        <f>SUMIF('Frame model 7'!$A$2:$A$2042, $A56, 'Frame model 7'!I$2:I$2042)</f>
        <v>2</v>
      </c>
      <c r="I56">
        <f>SUMIF('Frame model 7'!$A$2:$A$2042, $A56, 'Frame model 7'!J$2:J$2042)</f>
        <v>15</v>
      </c>
      <c r="J56">
        <f>SUMIF('Frame model 7'!$A$2:$A$2042, $A56, 'Frame model 7'!K$2:K$2042)</f>
        <v>15</v>
      </c>
      <c r="K56">
        <f>SUMIF('Frame model 7'!$A$2:$A$2042, $A56, 'Frame model 7'!L$2:L$2042)</f>
        <v>4</v>
      </c>
      <c r="L56">
        <f>SUMIF('Frame model 7'!$A$2:$A$2042, $A56, 'Frame model 7'!M$2:M$2042)</f>
        <v>0</v>
      </c>
      <c r="M56">
        <f>SUMIF('Frame model 7'!$A$2:$A$2042, $A56, 'Frame model 7'!N$2:N$2042)</f>
        <v>0</v>
      </c>
      <c r="N56">
        <f>SUMIF('Frame model 7'!$A$2:$A$2042, $A56, 'Frame model 7'!O$2:O$2042)</f>
        <v>0</v>
      </c>
      <c r="O56">
        <f>SUMIF('Frame model 7'!$A$2:$A$2042, $A56, 'Frame model 7'!P$2:P$2042)</f>
        <v>0</v>
      </c>
    </row>
    <row r="57" spans="1:15" x14ac:dyDescent="0.3">
      <c r="A57" t="s">
        <v>94</v>
      </c>
      <c r="B57" t="s">
        <v>39</v>
      </c>
      <c r="C57">
        <f>SUMIF('Frame model 7'!$A$2:$A$2042, $A57, 'Frame model 7'!D$2:D$2042)</f>
        <v>13</v>
      </c>
      <c r="D57">
        <f>SUMIF('Frame model 7'!$A$2:$A$2042, $A57, 'Frame model 7'!E$2:E$2042)</f>
        <v>13</v>
      </c>
      <c r="E57">
        <f>SUMIF('Frame model 7'!$A$2:$A$2042, $A57, 'Frame model 7'!F$2:F$2042)</f>
        <v>13</v>
      </c>
      <c r="F57">
        <f>SUMIF('Frame model 7'!$A$2:$A$2042, $A57, 'Frame model 7'!G$2:G$2042)</f>
        <v>13</v>
      </c>
      <c r="G57">
        <f>SUMIF('Frame model 7'!$A$2:$A$2042, $A57, 'Frame model 7'!H$2:H$2042)</f>
        <v>1</v>
      </c>
      <c r="H57">
        <f>SUMIF('Frame model 7'!$A$2:$A$2042, $A57, 'Frame model 7'!I$2:I$2042)</f>
        <v>10</v>
      </c>
      <c r="I57">
        <f>SUMIF('Frame model 7'!$A$2:$A$2042, $A57, 'Frame model 7'!J$2:J$2042)</f>
        <v>13</v>
      </c>
      <c r="J57">
        <f>SUMIF('Frame model 7'!$A$2:$A$2042, $A57, 'Frame model 7'!K$2:K$2042)</f>
        <v>13</v>
      </c>
      <c r="K57">
        <f>SUMIF('Frame model 7'!$A$2:$A$2042, $A57, 'Frame model 7'!L$2:L$2042)</f>
        <v>1</v>
      </c>
      <c r="L57">
        <f>SUMIF('Frame model 7'!$A$2:$A$2042, $A57, 'Frame model 7'!M$2:M$2042)</f>
        <v>0</v>
      </c>
      <c r="M57">
        <f>SUMIF('Frame model 7'!$A$2:$A$2042, $A57, 'Frame model 7'!N$2:N$2042)</f>
        <v>0</v>
      </c>
      <c r="N57">
        <f>SUMIF('Frame model 7'!$A$2:$A$2042, $A57, 'Frame model 7'!O$2:O$2042)</f>
        <v>0</v>
      </c>
      <c r="O57">
        <f>SUMIF('Frame model 7'!$A$2:$A$2042, $A57, 'Frame model 7'!P$2:P$2042)</f>
        <v>0</v>
      </c>
    </row>
    <row r="58" spans="1:15" x14ac:dyDescent="0.3">
      <c r="A58" t="s">
        <v>95</v>
      </c>
      <c r="B58" t="s">
        <v>39</v>
      </c>
      <c r="C58">
        <f>SUMIF('Frame model 7'!$A$2:$A$2042, $A58, 'Frame model 7'!D$2:D$2042)</f>
        <v>18</v>
      </c>
      <c r="D58">
        <f>SUMIF('Frame model 7'!$A$2:$A$2042, $A58, 'Frame model 7'!E$2:E$2042)</f>
        <v>18</v>
      </c>
      <c r="E58">
        <f>SUMIF('Frame model 7'!$A$2:$A$2042, $A58, 'Frame model 7'!F$2:F$2042)</f>
        <v>18</v>
      </c>
      <c r="F58">
        <f>SUMIF('Frame model 7'!$A$2:$A$2042, $A58, 'Frame model 7'!G$2:G$2042)</f>
        <v>18</v>
      </c>
      <c r="G58">
        <f>SUMIF('Frame model 7'!$A$2:$A$2042, $A58, 'Frame model 7'!H$2:H$2042)</f>
        <v>14</v>
      </c>
      <c r="H58">
        <f>SUMIF('Frame model 7'!$A$2:$A$2042, $A58, 'Frame model 7'!I$2:I$2042)</f>
        <v>4</v>
      </c>
      <c r="I58">
        <f>SUMIF('Frame model 7'!$A$2:$A$2042, $A58, 'Frame model 7'!J$2:J$2042)</f>
        <v>18</v>
      </c>
      <c r="J58">
        <f>SUMIF('Frame model 7'!$A$2:$A$2042, $A58, 'Frame model 7'!K$2:K$2042)</f>
        <v>18</v>
      </c>
      <c r="K58">
        <f>SUMIF('Frame model 7'!$A$2:$A$2042, $A58, 'Frame model 7'!L$2:L$2042)</f>
        <v>0</v>
      </c>
      <c r="L58">
        <f>SUMIF('Frame model 7'!$A$2:$A$2042, $A58, 'Frame model 7'!M$2:M$2042)</f>
        <v>0</v>
      </c>
      <c r="M58">
        <f>SUMIF('Frame model 7'!$A$2:$A$2042, $A58, 'Frame model 7'!N$2:N$2042)</f>
        <v>0</v>
      </c>
      <c r="N58">
        <f>SUMIF('Frame model 7'!$A$2:$A$2042, $A58, 'Frame model 7'!O$2:O$2042)</f>
        <v>0</v>
      </c>
      <c r="O58">
        <f>SUMIF('Frame model 7'!$A$2:$A$2042, $A58, 'Frame model 7'!P$2:P$2042)</f>
        <v>1</v>
      </c>
    </row>
    <row r="59" spans="1:15" x14ac:dyDescent="0.3">
      <c r="A59" t="s">
        <v>96</v>
      </c>
      <c r="B59" t="s">
        <v>39</v>
      </c>
      <c r="C59">
        <f>SUMIF('Frame model 7'!$A$2:$A$2042, $A59, 'Frame model 7'!D$2:D$2042)</f>
        <v>15</v>
      </c>
      <c r="D59">
        <f>SUMIF('Frame model 7'!$A$2:$A$2042, $A59, 'Frame model 7'!E$2:E$2042)</f>
        <v>15</v>
      </c>
      <c r="E59">
        <f>SUMIF('Frame model 7'!$A$2:$A$2042, $A59, 'Frame model 7'!F$2:F$2042)</f>
        <v>15</v>
      </c>
      <c r="F59">
        <f>SUMIF('Frame model 7'!$A$2:$A$2042, $A59, 'Frame model 7'!G$2:G$2042)</f>
        <v>15</v>
      </c>
      <c r="G59">
        <f>SUMIF('Frame model 7'!$A$2:$A$2042, $A59, 'Frame model 7'!H$2:H$2042)</f>
        <v>5</v>
      </c>
      <c r="H59">
        <f>SUMIF('Frame model 7'!$A$2:$A$2042, $A59, 'Frame model 7'!I$2:I$2042)</f>
        <v>4</v>
      </c>
      <c r="I59">
        <f>SUMIF('Frame model 7'!$A$2:$A$2042, $A59, 'Frame model 7'!J$2:J$2042)</f>
        <v>15</v>
      </c>
      <c r="J59">
        <f>SUMIF('Frame model 7'!$A$2:$A$2042, $A59, 'Frame model 7'!K$2:K$2042)</f>
        <v>15</v>
      </c>
      <c r="K59">
        <f>SUMIF('Frame model 7'!$A$2:$A$2042, $A59, 'Frame model 7'!L$2:L$2042)</f>
        <v>3</v>
      </c>
      <c r="L59">
        <f>SUMIF('Frame model 7'!$A$2:$A$2042, $A59, 'Frame model 7'!M$2:M$2042)</f>
        <v>0</v>
      </c>
      <c r="M59">
        <f>SUMIF('Frame model 7'!$A$2:$A$2042, $A59, 'Frame model 7'!N$2:N$2042)</f>
        <v>0</v>
      </c>
      <c r="N59">
        <f>SUMIF('Frame model 7'!$A$2:$A$2042, $A59, 'Frame model 7'!O$2:O$2042)</f>
        <v>0</v>
      </c>
      <c r="O59">
        <f>SUMIF('Frame model 7'!$A$2:$A$2042, $A59, 'Frame model 7'!P$2:P$2042)</f>
        <v>0</v>
      </c>
    </row>
    <row r="60" spans="1:15" x14ac:dyDescent="0.3">
      <c r="A60" t="s">
        <v>97</v>
      </c>
      <c r="B60" t="s">
        <v>39</v>
      </c>
      <c r="C60">
        <f>SUMIF('Frame model 7'!$A$2:$A$2042, $A60, 'Frame model 7'!D$2:D$2042)</f>
        <v>14</v>
      </c>
      <c r="D60">
        <f>SUMIF('Frame model 7'!$A$2:$A$2042, $A60, 'Frame model 7'!E$2:E$2042)</f>
        <v>14</v>
      </c>
      <c r="E60">
        <f>SUMIF('Frame model 7'!$A$2:$A$2042, $A60, 'Frame model 7'!F$2:F$2042)</f>
        <v>14</v>
      </c>
      <c r="F60">
        <f>SUMIF('Frame model 7'!$A$2:$A$2042, $A60, 'Frame model 7'!G$2:G$2042)</f>
        <v>14</v>
      </c>
      <c r="G60">
        <f>SUMIF('Frame model 7'!$A$2:$A$2042, $A60, 'Frame model 7'!H$2:H$2042)</f>
        <v>2</v>
      </c>
      <c r="H60">
        <f>SUMIF('Frame model 7'!$A$2:$A$2042, $A60, 'Frame model 7'!I$2:I$2042)</f>
        <v>5</v>
      </c>
      <c r="I60">
        <f>SUMIF('Frame model 7'!$A$2:$A$2042, $A60, 'Frame model 7'!J$2:J$2042)</f>
        <v>14</v>
      </c>
      <c r="J60">
        <f>SUMIF('Frame model 7'!$A$2:$A$2042, $A60, 'Frame model 7'!K$2:K$2042)</f>
        <v>14</v>
      </c>
      <c r="K60">
        <f>SUMIF('Frame model 7'!$A$2:$A$2042, $A60, 'Frame model 7'!L$2:L$2042)</f>
        <v>3</v>
      </c>
      <c r="L60">
        <f>SUMIF('Frame model 7'!$A$2:$A$2042, $A60, 'Frame model 7'!M$2:M$2042)</f>
        <v>0</v>
      </c>
      <c r="M60">
        <f>SUMIF('Frame model 7'!$A$2:$A$2042, $A60, 'Frame model 7'!N$2:N$2042)</f>
        <v>0</v>
      </c>
      <c r="N60">
        <f>SUMIF('Frame model 7'!$A$2:$A$2042, $A60, 'Frame model 7'!O$2:O$2042)</f>
        <v>0</v>
      </c>
      <c r="O60">
        <f>SUMIF('Frame model 7'!$A$2:$A$2042, $A60, 'Frame model 7'!P$2:P$2042)</f>
        <v>0</v>
      </c>
    </row>
    <row r="61" spans="1:15" x14ac:dyDescent="0.3">
      <c r="A61" t="s">
        <v>98</v>
      </c>
      <c r="B61" t="s">
        <v>39</v>
      </c>
      <c r="C61">
        <f>SUMIF('Frame model 7'!$A$2:$A$2042, $A61, 'Frame model 7'!D$2:D$2042)</f>
        <v>19</v>
      </c>
      <c r="D61">
        <f>SUMIF('Frame model 7'!$A$2:$A$2042, $A61, 'Frame model 7'!E$2:E$2042)</f>
        <v>19</v>
      </c>
      <c r="E61">
        <f>SUMIF('Frame model 7'!$A$2:$A$2042, $A61, 'Frame model 7'!F$2:F$2042)</f>
        <v>19</v>
      </c>
      <c r="F61">
        <f>SUMIF('Frame model 7'!$A$2:$A$2042, $A61, 'Frame model 7'!G$2:G$2042)</f>
        <v>19</v>
      </c>
      <c r="G61">
        <f>SUMIF('Frame model 7'!$A$2:$A$2042, $A61, 'Frame model 7'!H$2:H$2042)</f>
        <v>5</v>
      </c>
      <c r="H61">
        <f>SUMIF('Frame model 7'!$A$2:$A$2042, $A61, 'Frame model 7'!I$2:I$2042)</f>
        <v>5</v>
      </c>
      <c r="I61">
        <f>SUMIF('Frame model 7'!$A$2:$A$2042, $A61, 'Frame model 7'!J$2:J$2042)</f>
        <v>19</v>
      </c>
      <c r="J61">
        <f>SUMIF('Frame model 7'!$A$2:$A$2042, $A61, 'Frame model 7'!K$2:K$2042)</f>
        <v>19</v>
      </c>
      <c r="K61">
        <f>SUMIF('Frame model 7'!$A$2:$A$2042, $A61, 'Frame model 7'!L$2:L$2042)</f>
        <v>3</v>
      </c>
      <c r="L61">
        <f>SUMIF('Frame model 7'!$A$2:$A$2042, $A61, 'Frame model 7'!M$2:M$2042)</f>
        <v>6</v>
      </c>
      <c r="M61">
        <f>SUMIF('Frame model 7'!$A$2:$A$2042, $A61, 'Frame model 7'!N$2:N$2042)</f>
        <v>1</v>
      </c>
      <c r="N61">
        <f>SUMIF('Frame model 7'!$A$2:$A$2042, $A61, 'Frame model 7'!O$2:O$2042)</f>
        <v>0</v>
      </c>
      <c r="O61">
        <f>SUMIF('Frame model 7'!$A$2:$A$2042, $A61, 'Frame model 7'!P$2:P$2042)</f>
        <v>0</v>
      </c>
    </row>
    <row r="62" spans="1:15" x14ac:dyDescent="0.3">
      <c r="A62" t="s">
        <v>99</v>
      </c>
      <c r="B62" t="s">
        <v>39</v>
      </c>
      <c r="C62">
        <f>SUMIF('Frame model 7'!$A$2:$A$2042, $A62, 'Frame model 7'!D$2:D$2042)</f>
        <v>8</v>
      </c>
      <c r="D62">
        <f>SUMIF('Frame model 7'!$A$2:$A$2042, $A62, 'Frame model 7'!E$2:E$2042)</f>
        <v>8</v>
      </c>
      <c r="E62">
        <f>SUMIF('Frame model 7'!$A$2:$A$2042, $A62, 'Frame model 7'!F$2:F$2042)</f>
        <v>8</v>
      </c>
      <c r="F62">
        <f>SUMIF('Frame model 7'!$A$2:$A$2042, $A62, 'Frame model 7'!G$2:G$2042)</f>
        <v>8</v>
      </c>
      <c r="G62">
        <f>SUMIF('Frame model 7'!$A$2:$A$2042, $A62, 'Frame model 7'!H$2:H$2042)</f>
        <v>6</v>
      </c>
      <c r="H62">
        <f>SUMIF('Frame model 7'!$A$2:$A$2042, $A62, 'Frame model 7'!I$2:I$2042)</f>
        <v>0</v>
      </c>
      <c r="I62">
        <f>SUMIF('Frame model 7'!$A$2:$A$2042, $A62, 'Frame model 7'!J$2:J$2042)</f>
        <v>8</v>
      </c>
      <c r="J62">
        <f>SUMIF('Frame model 7'!$A$2:$A$2042, $A62, 'Frame model 7'!K$2:K$2042)</f>
        <v>8</v>
      </c>
      <c r="K62">
        <f>SUMIF('Frame model 7'!$A$2:$A$2042, $A62, 'Frame model 7'!L$2:L$2042)</f>
        <v>1</v>
      </c>
      <c r="L62">
        <f>SUMIF('Frame model 7'!$A$2:$A$2042, $A62, 'Frame model 7'!M$2:M$2042)</f>
        <v>0</v>
      </c>
      <c r="M62">
        <f>SUMIF('Frame model 7'!$A$2:$A$2042, $A62, 'Frame model 7'!N$2:N$2042)</f>
        <v>0</v>
      </c>
      <c r="N62">
        <f>SUMIF('Frame model 7'!$A$2:$A$2042, $A62, 'Frame model 7'!O$2:O$2042)</f>
        <v>0</v>
      </c>
      <c r="O62">
        <f>SUMIF('Frame model 7'!$A$2:$A$2042, $A62, 'Frame model 7'!P$2:P$2042)</f>
        <v>0</v>
      </c>
    </row>
    <row r="63" spans="1:15" x14ac:dyDescent="0.3">
      <c r="A63" t="s">
        <v>100</v>
      </c>
      <c r="B63" t="s">
        <v>39</v>
      </c>
      <c r="C63">
        <f>SUMIF('Frame model 7'!$A$2:$A$2042, $A63, 'Frame model 7'!D$2:D$2042)</f>
        <v>8</v>
      </c>
      <c r="D63">
        <f>SUMIF('Frame model 7'!$A$2:$A$2042, $A63, 'Frame model 7'!E$2:E$2042)</f>
        <v>8</v>
      </c>
      <c r="E63">
        <f>SUMIF('Frame model 7'!$A$2:$A$2042, $A63, 'Frame model 7'!F$2:F$2042)</f>
        <v>8</v>
      </c>
      <c r="F63">
        <f>SUMIF('Frame model 7'!$A$2:$A$2042, $A63, 'Frame model 7'!G$2:G$2042)</f>
        <v>8</v>
      </c>
      <c r="G63">
        <f>SUMIF('Frame model 7'!$A$2:$A$2042, $A63, 'Frame model 7'!H$2:H$2042)</f>
        <v>3</v>
      </c>
      <c r="H63">
        <f>SUMIF('Frame model 7'!$A$2:$A$2042, $A63, 'Frame model 7'!I$2:I$2042)</f>
        <v>2</v>
      </c>
      <c r="I63">
        <f>SUMIF('Frame model 7'!$A$2:$A$2042, $A63, 'Frame model 7'!J$2:J$2042)</f>
        <v>8</v>
      </c>
      <c r="J63">
        <f>SUMIF('Frame model 7'!$A$2:$A$2042, $A63, 'Frame model 7'!K$2:K$2042)</f>
        <v>8</v>
      </c>
      <c r="K63">
        <f>SUMIF('Frame model 7'!$A$2:$A$2042, $A63, 'Frame model 7'!L$2:L$2042)</f>
        <v>1</v>
      </c>
      <c r="L63">
        <f>SUMIF('Frame model 7'!$A$2:$A$2042, $A63, 'Frame model 7'!M$2:M$2042)</f>
        <v>0</v>
      </c>
      <c r="M63">
        <f>SUMIF('Frame model 7'!$A$2:$A$2042, $A63, 'Frame model 7'!N$2:N$2042)</f>
        <v>0</v>
      </c>
      <c r="N63">
        <f>SUMIF('Frame model 7'!$A$2:$A$2042, $A63, 'Frame model 7'!O$2:O$2042)</f>
        <v>0</v>
      </c>
      <c r="O63">
        <f>SUMIF('Frame model 7'!$A$2:$A$2042, $A63, 'Frame model 7'!P$2:P$2042)</f>
        <v>0</v>
      </c>
    </row>
    <row r="64" spans="1:15" x14ac:dyDescent="0.3">
      <c r="A64" t="s">
        <v>101</v>
      </c>
      <c r="B64" t="s">
        <v>39</v>
      </c>
      <c r="C64">
        <f>SUMIF('Frame model 7'!$A$2:$A$2042, $A64, 'Frame model 7'!D$2:D$2042)</f>
        <v>14</v>
      </c>
      <c r="D64">
        <f>SUMIF('Frame model 7'!$A$2:$A$2042, $A64, 'Frame model 7'!E$2:E$2042)</f>
        <v>14</v>
      </c>
      <c r="E64">
        <f>SUMIF('Frame model 7'!$A$2:$A$2042, $A64, 'Frame model 7'!F$2:F$2042)</f>
        <v>14</v>
      </c>
      <c r="F64">
        <f>SUMIF('Frame model 7'!$A$2:$A$2042, $A64, 'Frame model 7'!G$2:G$2042)</f>
        <v>14</v>
      </c>
      <c r="G64">
        <f>SUMIF('Frame model 7'!$A$2:$A$2042, $A64, 'Frame model 7'!H$2:H$2042)</f>
        <v>10</v>
      </c>
      <c r="H64">
        <f>SUMIF('Frame model 7'!$A$2:$A$2042, $A64, 'Frame model 7'!I$2:I$2042)</f>
        <v>9</v>
      </c>
      <c r="I64">
        <f>SUMIF('Frame model 7'!$A$2:$A$2042, $A64, 'Frame model 7'!J$2:J$2042)</f>
        <v>14</v>
      </c>
      <c r="J64">
        <f>SUMIF('Frame model 7'!$A$2:$A$2042, $A64, 'Frame model 7'!K$2:K$2042)</f>
        <v>14</v>
      </c>
      <c r="K64">
        <f>SUMIF('Frame model 7'!$A$2:$A$2042, $A64, 'Frame model 7'!L$2:L$2042)</f>
        <v>3</v>
      </c>
      <c r="L64">
        <f>SUMIF('Frame model 7'!$A$2:$A$2042, $A64, 'Frame model 7'!M$2:M$2042)</f>
        <v>0</v>
      </c>
      <c r="M64">
        <f>SUMIF('Frame model 7'!$A$2:$A$2042, $A64, 'Frame model 7'!N$2:N$2042)</f>
        <v>0</v>
      </c>
      <c r="N64">
        <f>SUMIF('Frame model 7'!$A$2:$A$2042, $A64, 'Frame model 7'!O$2:O$2042)</f>
        <v>0</v>
      </c>
      <c r="O64">
        <f>SUMIF('Frame model 7'!$A$2:$A$2042, $A64, 'Frame model 7'!P$2:P$2042)</f>
        <v>5</v>
      </c>
    </row>
    <row r="65" spans="1:15" x14ac:dyDescent="0.3">
      <c r="A65" t="s">
        <v>102</v>
      </c>
      <c r="B65" t="s">
        <v>39</v>
      </c>
      <c r="C65">
        <f>SUMIF('Frame model 7'!$A$2:$A$2042, $A65, 'Frame model 7'!D$2:D$2042)</f>
        <v>12</v>
      </c>
      <c r="D65">
        <f>SUMIF('Frame model 7'!$A$2:$A$2042, $A65, 'Frame model 7'!E$2:E$2042)</f>
        <v>12</v>
      </c>
      <c r="E65">
        <f>SUMIF('Frame model 7'!$A$2:$A$2042, $A65, 'Frame model 7'!F$2:F$2042)</f>
        <v>12</v>
      </c>
      <c r="F65">
        <f>SUMIF('Frame model 7'!$A$2:$A$2042, $A65, 'Frame model 7'!G$2:G$2042)</f>
        <v>12</v>
      </c>
      <c r="G65">
        <f>SUMIF('Frame model 7'!$A$2:$A$2042, $A65, 'Frame model 7'!H$2:H$2042)</f>
        <v>4</v>
      </c>
      <c r="H65">
        <f>SUMIF('Frame model 7'!$A$2:$A$2042, $A65, 'Frame model 7'!I$2:I$2042)</f>
        <v>6</v>
      </c>
      <c r="I65">
        <f>SUMIF('Frame model 7'!$A$2:$A$2042, $A65, 'Frame model 7'!J$2:J$2042)</f>
        <v>12</v>
      </c>
      <c r="J65">
        <f>SUMIF('Frame model 7'!$A$2:$A$2042, $A65, 'Frame model 7'!K$2:K$2042)</f>
        <v>12</v>
      </c>
      <c r="K65">
        <f>SUMIF('Frame model 7'!$A$2:$A$2042, $A65, 'Frame model 7'!L$2:L$2042)</f>
        <v>1</v>
      </c>
      <c r="L65">
        <f>SUMIF('Frame model 7'!$A$2:$A$2042, $A65, 'Frame model 7'!M$2:M$2042)</f>
        <v>0</v>
      </c>
      <c r="M65">
        <f>SUMIF('Frame model 7'!$A$2:$A$2042, $A65, 'Frame model 7'!N$2:N$2042)</f>
        <v>0</v>
      </c>
      <c r="N65">
        <f>SUMIF('Frame model 7'!$A$2:$A$2042, $A65, 'Frame model 7'!O$2:O$2042)</f>
        <v>0</v>
      </c>
      <c r="O65">
        <f>SUMIF('Frame model 7'!$A$2:$A$2042, $A65, 'Frame model 7'!P$2:P$2042)</f>
        <v>0</v>
      </c>
    </row>
    <row r="66" spans="1:15" x14ac:dyDescent="0.3">
      <c r="A66" t="s">
        <v>103</v>
      </c>
      <c r="B66" t="s">
        <v>39</v>
      </c>
      <c r="C66">
        <f>SUMIF('Frame model 7'!$A$2:$A$2042, $A66, 'Frame model 7'!D$2:D$2042)</f>
        <v>8</v>
      </c>
      <c r="D66">
        <f>SUMIF('Frame model 7'!$A$2:$A$2042, $A66, 'Frame model 7'!E$2:E$2042)</f>
        <v>8</v>
      </c>
      <c r="E66">
        <f>SUMIF('Frame model 7'!$A$2:$A$2042, $A66, 'Frame model 7'!F$2:F$2042)</f>
        <v>8</v>
      </c>
      <c r="F66">
        <f>SUMIF('Frame model 7'!$A$2:$A$2042, $A66, 'Frame model 7'!G$2:G$2042)</f>
        <v>8</v>
      </c>
      <c r="G66">
        <f>SUMIF('Frame model 7'!$A$2:$A$2042, $A66, 'Frame model 7'!H$2:H$2042)</f>
        <v>3</v>
      </c>
      <c r="H66">
        <f>SUMIF('Frame model 7'!$A$2:$A$2042, $A66, 'Frame model 7'!I$2:I$2042)</f>
        <v>5</v>
      </c>
      <c r="I66">
        <f>SUMIF('Frame model 7'!$A$2:$A$2042, $A66, 'Frame model 7'!J$2:J$2042)</f>
        <v>8</v>
      </c>
      <c r="J66">
        <f>SUMIF('Frame model 7'!$A$2:$A$2042, $A66, 'Frame model 7'!K$2:K$2042)</f>
        <v>8</v>
      </c>
      <c r="K66">
        <f>SUMIF('Frame model 7'!$A$2:$A$2042, $A66, 'Frame model 7'!L$2:L$2042)</f>
        <v>1</v>
      </c>
      <c r="L66">
        <f>SUMIF('Frame model 7'!$A$2:$A$2042, $A66, 'Frame model 7'!M$2:M$2042)</f>
        <v>0</v>
      </c>
      <c r="M66">
        <f>SUMIF('Frame model 7'!$A$2:$A$2042, $A66, 'Frame model 7'!N$2:N$2042)</f>
        <v>0</v>
      </c>
      <c r="N66">
        <f>SUMIF('Frame model 7'!$A$2:$A$2042, $A66, 'Frame model 7'!O$2:O$2042)</f>
        <v>0</v>
      </c>
      <c r="O66">
        <f>SUMIF('Frame model 7'!$A$2:$A$2042, $A66, 'Frame model 7'!P$2:P$2042)</f>
        <v>0</v>
      </c>
    </row>
    <row r="67" spans="1:15" x14ac:dyDescent="0.3">
      <c r="A67" t="s">
        <v>104</v>
      </c>
      <c r="B67" t="s">
        <v>39</v>
      </c>
      <c r="C67">
        <f>SUMIF('Frame model 7'!$A$2:$A$2042, $A67, 'Frame model 7'!D$2:D$2042)</f>
        <v>11</v>
      </c>
      <c r="D67">
        <f>SUMIF('Frame model 7'!$A$2:$A$2042, $A67, 'Frame model 7'!E$2:E$2042)</f>
        <v>11</v>
      </c>
      <c r="E67">
        <f>SUMIF('Frame model 7'!$A$2:$A$2042, $A67, 'Frame model 7'!F$2:F$2042)</f>
        <v>11</v>
      </c>
      <c r="F67">
        <f>SUMIF('Frame model 7'!$A$2:$A$2042, $A67, 'Frame model 7'!G$2:G$2042)</f>
        <v>11</v>
      </c>
      <c r="G67">
        <f>SUMIF('Frame model 7'!$A$2:$A$2042, $A67, 'Frame model 7'!H$2:H$2042)</f>
        <v>4</v>
      </c>
      <c r="H67">
        <f>SUMIF('Frame model 7'!$A$2:$A$2042, $A67, 'Frame model 7'!I$2:I$2042)</f>
        <v>2</v>
      </c>
      <c r="I67">
        <f>SUMIF('Frame model 7'!$A$2:$A$2042, $A67, 'Frame model 7'!J$2:J$2042)</f>
        <v>11</v>
      </c>
      <c r="J67">
        <f>SUMIF('Frame model 7'!$A$2:$A$2042, $A67, 'Frame model 7'!K$2:K$2042)</f>
        <v>11</v>
      </c>
      <c r="K67">
        <f>SUMIF('Frame model 7'!$A$2:$A$2042, $A67, 'Frame model 7'!L$2:L$2042)</f>
        <v>4</v>
      </c>
      <c r="L67">
        <f>SUMIF('Frame model 7'!$A$2:$A$2042, $A67, 'Frame model 7'!M$2:M$2042)</f>
        <v>0</v>
      </c>
      <c r="M67">
        <f>SUMIF('Frame model 7'!$A$2:$A$2042, $A67, 'Frame model 7'!N$2:N$2042)</f>
        <v>0</v>
      </c>
      <c r="N67">
        <f>SUMIF('Frame model 7'!$A$2:$A$2042, $A67, 'Frame model 7'!O$2:O$2042)</f>
        <v>0</v>
      </c>
      <c r="O67">
        <f>SUMIF('Frame model 7'!$A$2:$A$2042, $A67, 'Frame model 7'!P$2:P$2042)</f>
        <v>0</v>
      </c>
    </row>
    <row r="68" spans="1:15" x14ac:dyDescent="0.3">
      <c r="A68" t="s">
        <v>105</v>
      </c>
      <c r="B68" t="s">
        <v>39</v>
      </c>
      <c r="C68">
        <f>SUMIF('Frame model 7'!$A$2:$A$2042, $A68, 'Frame model 7'!D$2:D$2042)</f>
        <v>15</v>
      </c>
      <c r="D68">
        <f>SUMIF('Frame model 7'!$A$2:$A$2042, $A68, 'Frame model 7'!E$2:E$2042)</f>
        <v>15</v>
      </c>
      <c r="E68">
        <f>SUMIF('Frame model 7'!$A$2:$A$2042, $A68, 'Frame model 7'!F$2:F$2042)</f>
        <v>15</v>
      </c>
      <c r="F68">
        <f>SUMIF('Frame model 7'!$A$2:$A$2042, $A68, 'Frame model 7'!G$2:G$2042)</f>
        <v>15</v>
      </c>
      <c r="G68">
        <f>SUMIF('Frame model 7'!$A$2:$A$2042, $A68, 'Frame model 7'!H$2:H$2042)</f>
        <v>11</v>
      </c>
      <c r="H68">
        <f>SUMIF('Frame model 7'!$A$2:$A$2042, $A68, 'Frame model 7'!I$2:I$2042)</f>
        <v>1</v>
      </c>
      <c r="I68">
        <f>SUMIF('Frame model 7'!$A$2:$A$2042, $A68, 'Frame model 7'!J$2:J$2042)</f>
        <v>15</v>
      </c>
      <c r="J68">
        <f>SUMIF('Frame model 7'!$A$2:$A$2042, $A68, 'Frame model 7'!K$2:K$2042)</f>
        <v>15</v>
      </c>
      <c r="K68">
        <f>SUMIF('Frame model 7'!$A$2:$A$2042, $A68, 'Frame model 7'!L$2:L$2042)</f>
        <v>3</v>
      </c>
      <c r="L68">
        <f>SUMIF('Frame model 7'!$A$2:$A$2042, $A68, 'Frame model 7'!M$2:M$2042)</f>
        <v>0</v>
      </c>
      <c r="M68">
        <f>SUMIF('Frame model 7'!$A$2:$A$2042, $A68, 'Frame model 7'!N$2:N$2042)</f>
        <v>6</v>
      </c>
      <c r="N68">
        <f>SUMIF('Frame model 7'!$A$2:$A$2042, $A68, 'Frame model 7'!O$2:O$2042)</f>
        <v>0</v>
      </c>
      <c r="O68">
        <f>SUMIF('Frame model 7'!$A$2:$A$2042, $A68, 'Frame model 7'!P$2:P$2042)</f>
        <v>0</v>
      </c>
    </row>
    <row r="69" spans="1:15" x14ac:dyDescent="0.3">
      <c r="A69" t="s">
        <v>106</v>
      </c>
      <c r="B69" t="s">
        <v>39</v>
      </c>
      <c r="C69">
        <f>SUMIF('Frame model 7'!$A$2:$A$2042, $A69, 'Frame model 7'!D$2:D$2042)</f>
        <v>15</v>
      </c>
      <c r="D69">
        <f>SUMIF('Frame model 7'!$A$2:$A$2042, $A69, 'Frame model 7'!E$2:E$2042)</f>
        <v>15</v>
      </c>
      <c r="E69">
        <f>SUMIF('Frame model 7'!$A$2:$A$2042, $A69, 'Frame model 7'!F$2:F$2042)</f>
        <v>15</v>
      </c>
      <c r="F69">
        <f>SUMIF('Frame model 7'!$A$2:$A$2042, $A69, 'Frame model 7'!G$2:G$2042)</f>
        <v>15</v>
      </c>
      <c r="G69">
        <f>SUMIF('Frame model 7'!$A$2:$A$2042, $A69, 'Frame model 7'!H$2:H$2042)</f>
        <v>8</v>
      </c>
      <c r="H69">
        <f>SUMIF('Frame model 7'!$A$2:$A$2042, $A69, 'Frame model 7'!I$2:I$2042)</f>
        <v>6</v>
      </c>
      <c r="I69">
        <f>SUMIF('Frame model 7'!$A$2:$A$2042, $A69, 'Frame model 7'!J$2:J$2042)</f>
        <v>14</v>
      </c>
      <c r="J69">
        <f>SUMIF('Frame model 7'!$A$2:$A$2042, $A69, 'Frame model 7'!K$2:K$2042)</f>
        <v>15</v>
      </c>
      <c r="K69">
        <f>SUMIF('Frame model 7'!$A$2:$A$2042, $A69, 'Frame model 7'!L$2:L$2042)</f>
        <v>5</v>
      </c>
      <c r="L69">
        <f>SUMIF('Frame model 7'!$A$2:$A$2042, $A69, 'Frame model 7'!M$2:M$2042)</f>
        <v>0</v>
      </c>
      <c r="M69">
        <f>SUMIF('Frame model 7'!$A$2:$A$2042, $A69, 'Frame model 7'!N$2:N$2042)</f>
        <v>0</v>
      </c>
      <c r="N69">
        <f>SUMIF('Frame model 7'!$A$2:$A$2042, $A69, 'Frame model 7'!O$2:O$2042)</f>
        <v>0</v>
      </c>
      <c r="O69">
        <f>SUMIF('Frame model 7'!$A$2:$A$2042, $A69, 'Frame model 7'!P$2:P$2042)</f>
        <v>1</v>
      </c>
    </row>
    <row r="70" spans="1:15" x14ac:dyDescent="0.3">
      <c r="A70" t="s">
        <v>107</v>
      </c>
      <c r="B70" t="s">
        <v>39</v>
      </c>
      <c r="C70">
        <f>SUMIF('Frame model 7'!$A$2:$A$2042, $A70, 'Frame model 7'!D$2:D$2042)</f>
        <v>14</v>
      </c>
      <c r="D70">
        <f>SUMIF('Frame model 7'!$A$2:$A$2042, $A70, 'Frame model 7'!E$2:E$2042)</f>
        <v>14</v>
      </c>
      <c r="E70">
        <f>SUMIF('Frame model 7'!$A$2:$A$2042, $A70, 'Frame model 7'!F$2:F$2042)</f>
        <v>14</v>
      </c>
      <c r="F70">
        <f>SUMIF('Frame model 7'!$A$2:$A$2042, $A70, 'Frame model 7'!G$2:G$2042)</f>
        <v>14</v>
      </c>
      <c r="G70">
        <f>SUMIF('Frame model 7'!$A$2:$A$2042, $A70, 'Frame model 7'!H$2:H$2042)</f>
        <v>11</v>
      </c>
      <c r="H70">
        <f>SUMIF('Frame model 7'!$A$2:$A$2042, $A70, 'Frame model 7'!I$2:I$2042)</f>
        <v>4</v>
      </c>
      <c r="I70">
        <f>SUMIF('Frame model 7'!$A$2:$A$2042, $A70, 'Frame model 7'!J$2:J$2042)</f>
        <v>14</v>
      </c>
      <c r="J70">
        <f>SUMIF('Frame model 7'!$A$2:$A$2042, $A70, 'Frame model 7'!K$2:K$2042)</f>
        <v>14</v>
      </c>
      <c r="K70">
        <f>SUMIF('Frame model 7'!$A$2:$A$2042, $A70, 'Frame model 7'!L$2:L$2042)</f>
        <v>5</v>
      </c>
      <c r="L70">
        <f>SUMIF('Frame model 7'!$A$2:$A$2042, $A70, 'Frame model 7'!M$2:M$2042)</f>
        <v>1</v>
      </c>
      <c r="M70">
        <f>SUMIF('Frame model 7'!$A$2:$A$2042, $A70, 'Frame model 7'!N$2:N$2042)</f>
        <v>0</v>
      </c>
      <c r="N70">
        <f>SUMIF('Frame model 7'!$A$2:$A$2042, $A70, 'Frame model 7'!O$2:O$2042)</f>
        <v>0</v>
      </c>
      <c r="O70">
        <f>SUMIF('Frame model 7'!$A$2:$A$2042, $A70, 'Frame model 7'!P$2:P$2042)</f>
        <v>4</v>
      </c>
    </row>
    <row r="71" spans="1:15" x14ac:dyDescent="0.3">
      <c r="A71" t="s">
        <v>108</v>
      </c>
      <c r="B71" t="s">
        <v>39</v>
      </c>
      <c r="C71">
        <f>SUMIF('Frame model 7'!$A$2:$A$2042, $A71, 'Frame model 7'!D$2:D$2042)</f>
        <v>12</v>
      </c>
      <c r="D71">
        <f>SUMIF('Frame model 7'!$A$2:$A$2042, $A71, 'Frame model 7'!E$2:E$2042)</f>
        <v>12</v>
      </c>
      <c r="E71">
        <f>SUMIF('Frame model 7'!$A$2:$A$2042, $A71, 'Frame model 7'!F$2:F$2042)</f>
        <v>12</v>
      </c>
      <c r="F71">
        <f>SUMIF('Frame model 7'!$A$2:$A$2042, $A71, 'Frame model 7'!G$2:G$2042)</f>
        <v>12</v>
      </c>
      <c r="G71">
        <f>SUMIF('Frame model 7'!$A$2:$A$2042, $A71, 'Frame model 7'!H$2:H$2042)</f>
        <v>3</v>
      </c>
      <c r="H71">
        <f>SUMIF('Frame model 7'!$A$2:$A$2042, $A71, 'Frame model 7'!I$2:I$2042)</f>
        <v>4</v>
      </c>
      <c r="I71">
        <f>SUMIF('Frame model 7'!$A$2:$A$2042, $A71, 'Frame model 7'!J$2:J$2042)</f>
        <v>12</v>
      </c>
      <c r="J71">
        <f>SUMIF('Frame model 7'!$A$2:$A$2042, $A71, 'Frame model 7'!K$2:K$2042)</f>
        <v>12</v>
      </c>
      <c r="K71">
        <f>SUMIF('Frame model 7'!$A$2:$A$2042, $A71, 'Frame model 7'!L$2:L$2042)</f>
        <v>2</v>
      </c>
      <c r="L71">
        <f>SUMIF('Frame model 7'!$A$2:$A$2042, $A71, 'Frame model 7'!M$2:M$2042)</f>
        <v>0</v>
      </c>
      <c r="M71">
        <f>SUMIF('Frame model 7'!$A$2:$A$2042, $A71, 'Frame model 7'!N$2:N$2042)</f>
        <v>0</v>
      </c>
      <c r="N71">
        <f>SUMIF('Frame model 7'!$A$2:$A$2042, $A71, 'Frame model 7'!O$2:O$2042)</f>
        <v>0</v>
      </c>
      <c r="O71">
        <f>SUMIF('Frame model 7'!$A$2:$A$2042, $A71, 'Frame model 7'!P$2:P$2042)</f>
        <v>0</v>
      </c>
    </row>
    <row r="72" spans="1:15" x14ac:dyDescent="0.3">
      <c r="A72" t="s">
        <v>109</v>
      </c>
      <c r="B72" t="s">
        <v>39</v>
      </c>
      <c r="C72">
        <f>SUMIF('Frame model 7'!$A$2:$A$2042, $A72, 'Frame model 7'!D$2:D$2042)</f>
        <v>15</v>
      </c>
      <c r="D72">
        <f>SUMIF('Frame model 7'!$A$2:$A$2042, $A72, 'Frame model 7'!E$2:E$2042)</f>
        <v>15</v>
      </c>
      <c r="E72">
        <f>SUMIF('Frame model 7'!$A$2:$A$2042, $A72, 'Frame model 7'!F$2:F$2042)</f>
        <v>15</v>
      </c>
      <c r="F72">
        <f>SUMIF('Frame model 7'!$A$2:$A$2042, $A72, 'Frame model 7'!G$2:G$2042)</f>
        <v>15</v>
      </c>
      <c r="G72">
        <f>SUMIF('Frame model 7'!$A$2:$A$2042, $A72, 'Frame model 7'!H$2:H$2042)</f>
        <v>1</v>
      </c>
      <c r="H72">
        <f>SUMIF('Frame model 7'!$A$2:$A$2042, $A72, 'Frame model 7'!I$2:I$2042)</f>
        <v>0</v>
      </c>
      <c r="I72">
        <f>SUMIF('Frame model 7'!$A$2:$A$2042, $A72, 'Frame model 7'!J$2:J$2042)</f>
        <v>15</v>
      </c>
      <c r="J72">
        <f>SUMIF('Frame model 7'!$A$2:$A$2042, $A72, 'Frame model 7'!K$2:K$2042)</f>
        <v>15</v>
      </c>
      <c r="K72">
        <f>SUMIF('Frame model 7'!$A$2:$A$2042, $A72, 'Frame model 7'!L$2:L$2042)</f>
        <v>1</v>
      </c>
      <c r="L72">
        <f>SUMIF('Frame model 7'!$A$2:$A$2042, $A72, 'Frame model 7'!M$2:M$2042)</f>
        <v>0</v>
      </c>
      <c r="M72">
        <f>SUMIF('Frame model 7'!$A$2:$A$2042, $A72, 'Frame model 7'!N$2:N$2042)</f>
        <v>0</v>
      </c>
      <c r="N72">
        <f>SUMIF('Frame model 7'!$A$2:$A$2042, $A72, 'Frame model 7'!O$2:O$2042)</f>
        <v>0</v>
      </c>
      <c r="O72">
        <f>SUMIF('Frame model 7'!$A$2:$A$2042, $A72, 'Frame model 7'!P$2:P$2042)</f>
        <v>0</v>
      </c>
    </row>
    <row r="73" spans="1:15" x14ac:dyDescent="0.3">
      <c r="A73" t="s">
        <v>110</v>
      </c>
      <c r="B73" t="s">
        <v>39</v>
      </c>
      <c r="C73">
        <f>SUMIF('Frame model 7'!$A$2:$A$2042, $A73, 'Frame model 7'!D$2:D$2042)</f>
        <v>9</v>
      </c>
      <c r="D73">
        <f>SUMIF('Frame model 7'!$A$2:$A$2042, $A73, 'Frame model 7'!E$2:E$2042)</f>
        <v>9</v>
      </c>
      <c r="E73">
        <f>SUMIF('Frame model 7'!$A$2:$A$2042, $A73, 'Frame model 7'!F$2:F$2042)</f>
        <v>9</v>
      </c>
      <c r="F73">
        <f>SUMIF('Frame model 7'!$A$2:$A$2042, $A73, 'Frame model 7'!G$2:G$2042)</f>
        <v>9</v>
      </c>
      <c r="G73">
        <f>SUMIF('Frame model 7'!$A$2:$A$2042, $A73, 'Frame model 7'!H$2:H$2042)</f>
        <v>6</v>
      </c>
      <c r="H73">
        <f>SUMIF('Frame model 7'!$A$2:$A$2042, $A73, 'Frame model 7'!I$2:I$2042)</f>
        <v>4</v>
      </c>
      <c r="I73">
        <f>SUMIF('Frame model 7'!$A$2:$A$2042, $A73, 'Frame model 7'!J$2:J$2042)</f>
        <v>8</v>
      </c>
      <c r="J73">
        <f>SUMIF('Frame model 7'!$A$2:$A$2042, $A73, 'Frame model 7'!K$2:K$2042)</f>
        <v>9</v>
      </c>
      <c r="K73">
        <f>SUMIF('Frame model 7'!$A$2:$A$2042, $A73, 'Frame model 7'!L$2:L$2042)</f>
        <v>3</v>
      </c>
      <c r="L73">
        <f>SUMIF('Frame model 7'!$A$2:$A$2042, $A73, 'Frame model 7'!M$2:M$2042)</f>
        <v>0</v>
      </c>
      <c r="M73">
        <f>SUMIF('Frame model 7'!$A$2:$A$2042, $A73, 'Frame model 7'!N$2:N$2042)</f>
        <v>0</v>
      </c>
      <c r="N73">
        <f>SUMIF('Frame model 7'!$A$2:$A$2042, $A73, 'Frame model 7'!O$2:O$2042)</f>
        <v>0</v>
      </c>
      <c r="O73">
        <f>SUMIF('Frame model 7'!$A$2:$A$2042, $A73, 'Frame model 7'!P$2:P$2042)</f>
        <v>0</v>
      </c>
    </row>
    <row r="74" spans="1:15" x14ac:dyDescent="0.3">
      <c r="A74" t="s">
        <v>111</v>
      </c>
      <c r="B74" t="s">
        <v>39</v>
      </c>
      <c r="C74">
        <f>SUMIF('Frame model 7'!$A$2:$A$2042, $A74, 'Frame model 7'!D$2:D$2042)</f>
        <v>14</v>
      </c>
      <c r="D74">
        <f>SUMIF('Frame model 7'!$A$2:$A$2042, $A74, 'Frame model 7'!E$2:E$2042)</f>
        <v>14</v>
      </c>
      <c r="E74">
        <f>SUMIF('Frame model 7'!$A$2:$A$2042, $A74, 'Frame model 7'!F$2:F$2042)</f>
        <v>14</v>
      </c>
      <c r="F74">
        <f>SUMIF('Frame model 7'!$A$2:$A$2042, $A74, 'Frame model 7'!G$2:G$2042)</f>
        <v>14</v>
      </c>
      <c r="G74">
        <f>SUMIF('Frame model 7'!$A$2:$A$2042, $A74, 'Frame model 7'!H$2:H$2042)</f>
        <v>5</v>
      </c>
      <c r="H74">
        <f>SUMIF('Frame model 7'!$A$2:$A$2042, $A74, 'Frame model 7'!I$2:I$2042)</f>
        <v>0</v>
      </c>
      <c r="I74">
        <f>SUMIF('Frame model 7'!$A$2:$A$2042, $A74, 'Frame model 7'!J$2:J$2042)</f>
        <v>14</v>
      </c>
      <c r="J74">
        <f>SUMIF('Frame model 7'!$A$2:$A$2042, $A74, 'Frame model 7'!K$2:K$2042)</f>
        <v>14</v>
      </c>
      <c r="K74">
        <f>SUMIF('Frame model 7'!$A$2:$A$2042, $A74, 'Frame model 7'!L$2:L$2042)</f>
        <v>1</v>
      </c>
      <c r="L74">
        <f>SUMIF('Frame model 7'!$A$2:$A$2042, $A74, 'Frame model 7'!M$2:M$2042)</f>
        <v>0</v>
      </c>
      <c r="M74">
        <f>SUMIF('Frame model 7'!$A$2:$A$2042, $A74, 'Frame model 7'!N$2:N$2042)</f>
        <v>0</v>
      </c>
      <c r="N74">
        <f>SUMIF('Frame model 7'!$A$2:$A$2042, $A74, 'Frame model 7'!O$2:O$2042)</f>
        <v>0</v>
      </c>
      <c r="O74">
        <f>SUMIF('Frame model 7'!$A$2:$A$2042, $A74, 'Frame model 7'!P$2:P$2042)</f>
        <v>0</v>
      </c>
    </row>
    <row r="75" spans="1:15" x14ac:dyDescent="0.3">
      <c r="A75" t="s">
        <v>112</v>
      </c>
      <c r="B75" t="s">
        <v>39</v>
      </c>
      <c r="C75">
        <f>SUMIF('Frame model 7'!$A$2:$A$2042, $A75, 'Frame model 7'!D$2:D$2042)</f>
        <v>15</v>
      </c>
      <c r="D75">
        <f>SUMIF('Frame model 7'!$A$2:$A$2042, $A75, 'Frame model 7'!E$2:E$2042)</f>
        <v>15</v>
      </c>
      <c r="E75">
        <f>SUMIF('Frame model 7'!$A$2:$A$2042, $A75, 'Frame model 7'!F$2:F$2042)</f>
        <v>15</v>
      </c>
      <c r="F75">
        <f>SUMIF('Frame model 7'!$A$2:$A$2042, $A75, 'Frame model 7'!G$2:G$2042)</f>
        <v>15</v>
      </c>
      <c r="G75">
        <f>SUMIF('Frame model 7'!$A$2:$A$2042, $A75, 'Frame model 7'!H$2:H$2042)</f>
        <v>5</v>
      </c>
      <c r="H75">
        <f>SUMIF('Frame model 7'!$A$2:$A$2042, $A75, 'Frame model 7'!I$2:I$2042)</f>
        <v>4</v>
      </c>
      <c r="I75">
        <f>SUMIF('Frame model 7'!$A$2:$A$2042, $A75, 'Frame model 7'!J$2:J$2042)</f>
        <v>15</v>
      </c>
      <c r="J75">
        <f>SUMIF('Frame model 7'!$A$2:$A$2042, $A75, 'Frame model 7'!K$2:K$2042)</f>
        <v>15</v>
      </c>
      <c r="K75">
        <f>SUMIF('Frame model 7'!$A$2:$A$2042, $A75, 'Frame model 7'!L$2:L$2042)</f>
        <v>6</v>
      </c>
      <c r="L75">
        <f>SUMIF('Frame model 7'!$A$2:$A$2042, $A75, 'Frame model 7'!M$2:M$2042)</f>
        <v>2</v>
      </c>
      <c r="M75">
        <f>SUMIF('Frame model 7'!$A$2:$A$2042, $A75, 'Frame model 7'!N$2:N$2042)</f>
        <v>0</v>
      </c>
      <c r="N75">
        <f>SUMIF('Frame model 7'!$A$2:$A$2042, $A75, 'Frame model 7'!O$2:O$2042)</f>
        <v>0</v>
      </c>
      <c r="O75">
        <f>SUMIF('Frame model 7'!$A$2:$A$2042, $A75, 'Frame model 7'!P$2:P$2042)</f>
        <v>0</v>
      </c>
    </row>
    <row r="76" spans="1:15" x14ac:dyDescent="0.3">
      <c r="A76" t="s">
        <v>113</v>
      </c>
      <c r="B76" t="s">
        <v>39</v>
      </c>
      <c r="C76">
        <f>SUMIF('Frame model 7'!$A$2:$A$2042, $A76, 'Frame model 7'!D$2:D$2042)</f>
        <v>12</v>
      </c>
      <c r="D76">
        <f>SUMIF('Frame model 7'!$A$2:$A$2042, $A76, 'Frame model 7'!E$2:E$2042)</f>
        <v>12</v>
      </c>
      <c r="E76">
        <f>SUMIF('Frame model 7'!$A$2:$A$2042, $A76, 'Frame model 7'!F$2:F$2042)</f>
        <v>12</v>
      </c>
      <c r="F76">
        <f>SUMIF('Frame model 7'!$A$2:$A$2042, $A76, 'Frame model 7'!G$2:G$2042)</f>
        <v>12</v>
      </c>
      <c r="G76">
        <f>SUMIF('Frame model 7'!$A$2:$A$2042, $A76, 'Frame model 7'!H$2:H$2042)</f>
        <v>6</v>
      </c>
      <c r="H76">
        <f>SUMIF('Frame model 7'!$A$2:$A$2042, $A76, 'Frame model 7'!I$2:I$2042)</f>
        <v>5</v>
      </c>
      <c r="I76">
        <f>SUMIF('Frame model 7'!$A$2:$A$2042, $A76, 'Frame model 7'!J$2:J$2042)</f>
        <v>12</v>
      </c>
      <c r="J76">
        <f>SUMIF('Frame model 7'!$A$2:$A$2042, $A76, 'Frame model 7'!K$2:K$2042)</f>
        <v>12</v>
      </c>
      <c r="K76">
        <f>SUMIF('Frame model 7'!$A$2:$A$2042, $A76, 'Frame model 7'!L$2:L$2042)</f>
        <v>1</v>
      </c>
      <c r="L76">
        <f>SUMIF('Frame model 7'!$A$2:$A$2042, $A76, 'Frame model 7'!M$2:M$2042)</f>
        <v>0</v>
      </c>
      <c r="M76">
        <f>SUMIF('Frame model 7'!$A$2:$A$2042, $A76, 'Frame model 7'!N$2:N$2042)</f>
        <v>0</v>
      </c>
      <c r="N76">
        <f>SUMIF('Frame model 7'!$A$2:$A$2042, $A76, 'Frame model 7'!O$2:O$2042)</f>
        <v>0</v>
      </c>
      <c r="O76">
        <f>SUMIF('Frame model 7'!$A$2:$A$2042, $A76, 'Frame model 7'!P$2:P$2042)</f>
        <v>0</v>
      </c>
    </row>
    <row r="77" spans="1:15" x14ac:dyDescent="0.3">
      <c r="A77" t="s">
        <v>114</v>
      </c>
      <c r="B77" t="s">
        <v>39</v>
      </c>
      <c r="C77">
        <f>SUMIF('Frame model 7'!$A$2:$A$2042, $A77, 'Frame model 7'!D$2:D$2042)</f>
        <v>14</v>
      </c>
      <c r="D77">
        <f>SUMIF('Frame model 7'!$A$2:$A$2042, $A77, 'Frame model 7'!E$2:E$2042)</f>
        <v>14</v>
      </c>
      <c r="E77">
        <f>SUMIF('Frame model 7'!$A$2:$A$2042, $A77, 'Frame model 7'!F$2:F$2042)</f>
        <v>14</v>
      </c>
      <c r="F77">
        <f>SUMIF('Frame model 7'!$A$2:$A$2042, $A77, 'Frame model 7'!G$2:G$2042)</f>
        <v>14</v>
      </c>
      <c r="G77">
        <f>SUMIF('Frame model 7'!$A$2:$A$2042, $A77, 'Frame model 7'!H$2:H$2042)</f>
        <v>6</v>
      </c>
      <c r="H77">
        <f>SUMIF('Frame model 7'!$A$2:$A$2042, $A77, 'Frame model 7'!I$2:I$2042)</f>
        <v>0</v>
      </c>
      <c r="I77">
        <f>SUMIF('Frame model 7'!$A$2:$A$2042, $A77, 'Frame model 7'!J$2:J$2042)</f>
        <v>14</v>
      </c>
      <c r="J77">
        <f>SUMIF('Frame model 7'!$A$2:$A$2042, $A77, 'Frame model 7'!K$2:K$2042)</f>
        <v>14</v>
      </c>
      <c r="K77">
        <f>SUMIF('Frame model 7'!$A$2:$A$2042, $A77, 'Frame model 7'!L$2:L$2042)</f>
        <v>4</v>
      </c>
      <c r="L77">
        <f>SUMIF('Frame model 7'!$A$2:$A$2042, $A77, 'Frame model 7'!M$2:M$2042)</f>
        <v>0</v>
      </c>
      <c r="M77">
        <f>SUMIF('Frame model 7'!$A$2:$A$2042, $A77, 'Frame model 7'!N$2:N$2042)</f>
        <v>1</v>
      </c>
      <c r="N77">
        <f>SUMIF('Frame model 7'!$A$2:$A$2042, $A77, 'Frame model 7'!O$2:O$2042)</f>
        <v>0</v>
      </c>
      <c r="O77">
        <f>SUMIF('Frame model 7'!$A$2:$A$2042, $A77, 'Frame model 7'!P$2:P$2042)</f>
        <v>0</v>
      </c>
    </row>
    <row r="78" spans="1:15" x14ac:dyDescent="0.3">
      <c r="A78" t="s">
        <v>115</v>
      </c>
      <c r="B78" t="s">
        <v>39</v>
      </c>
      <c r="C78">
        <f>SUMIF('Frame model 7'!$A$2:$A$2042, $A78, 'Frame model 7'!D$2:D$2042)</f>
        <v>13</v>
      </c>
      <c r="D78">
        <f>SUMIF('Frame model 7'!$A$2:$A$2042, $A78, 'Frame model 7'!E$2:E$2042)</f>
        <v>13</v>
      </c>
      <c r="E78">
        <f>SUMIF('Frame model 7'!$A$2:$A$2042, $A78, 'Frame model 7'!F$2:F$2042)</f>
        <v>13</v>
      </c>
      <c r="F78">
        <f>SUMIF('Frame model 7'!$A$2:$A$2042, $A78, 'Frame model 7'!G$2:G$2042)</f>
        <v>13</v>
      </c>
      <c r="G78">
        <f>SUMIF('Frame model 7'!$A$2:$A$2042, $A78, 'Frame model 7'!H$2:H$2042)</f>
        <v>4</v>
      </c>
      <c r="H78">
        <f>SUMIF('Frame model 7'!$A$2:$A$2042, $A78, 'Frame model 7'!I$2:I$2042)</f>
        <v>0</v>
      </c>
      <c r="I78">
        <f>SUMIF('Frame model 7'!$A$2:$A$2042, $A78, 'Frame model 7'!J$2:J$2042)</f>
        <v>13</v>
      </c>
      <c r="J78">
        <f>SUMIF('Frame model 7'!$A$2:$A$2042, $A78, 'Frame model 7'!K$2:K$2042)</f>
        <v>13</v>
      </c>
      <c r="K78">
        <f>SUMIF('Frame model 7'!$A$2:$A$2042, $A78, 'Frame model 7'!L$2:L$2042)</f>
        <v>1</v>
      </c>
      <c r="L78">
        <f>SUMIF('Frame model 7'!$A$2:$A$2042, $A78, 'Frame model 7'!M$2:M$2042)</f>
        <v>0</v>
      </c>
      <c r="M78">
        <f>SUMIF('Frame model 7'!$A$2:$A$2042, $A78, 'Frame model 7'!N$2:N$2042)</f>
        <v>0</v>
      </c>
      <c r="N78">
        <f>SUMIF('Frame model 7'!$A$2:$A$2042, $A78, 'Frame model 7'!O$2:O$2042)</f>
        <v>0</v>
      </c>
      <c r="O78">
        <f>SUMIF('Frame model 7'!$A$2:$A$2042, $A78, 'Frame model 7'!P$2:P$2042)</f>
        <v>0</v>
      </c>
    </row>
    <row r="79" spans="1:15" x14ac:dyDescent="0.3">
      <c r="A79" t="s">
        <v>116</v>
      </c>
      <c r="B79" t="s">
        <v>39</v>
      </c>
      <c r="C79">
        <f>SUMIF('Frame model 7'!$A$2:$A$2042, $A79, 'Frame model 7'!D$2:D$2042)</f>
        <v>13</v>
      </c>
      <c r="D79">
        <f>SUMIF('Frame model 7'!$A$2:$A$2042, $A79, 'Frame model 7'!E$2:E$2042)</f>
        <v>13</v>
      </c>
      <c r="E79">
        <f>SUMIF('Frame model 7'!$A$2:$A$2042, $A79, 'Frame model 7'!F$2:F$2042)</f>
        <v>13</v>
      </c>
      <c r="F79">
        <f>SUMIF('Frame model 7'!$A$2:$A$2042, $A79, 'Frame model 7'!G$2:G$2042)</f>
        <v>13</v>
      </c>
      <c r="G79">
        <f>SUMIF('Frame model 7'!$A$2:$A$2042, $A79, 'Frame model 7'!H$2:H$2042)</f>
        <v>8</v>
      </c>
      <c r="H79">
        <f>SUMIF('Frame model 7'!$A$2:$A$2042, $A79, 'Frame model 7'!I$2:I$2042)</f>
        <v>2</v>
      </c>
      <c r="I79">
        <f>SUMIF('Frame model 7'!$A$2:$A$2042, $A79, 'Frame model 7'!J$2:J$2042)</f>
        <v>13</v>
      </c>
      <c r="J79">
        <f>SUMIF('Frame model 7'!$A$2:$A$2042, $A79, 'Frame model 7'!K$2:K$2042)</f>
        <v>13</v>
      </c>
      <c r="K79">
        <f>SUMIF('Frame model 7'!$A$2:$A$2042, $A79, 'Frame model 7'!L$2:L$2042)</f>
        <v>1</v>
      </c>
      <c r="L79">
        <f>SUMIF('Frame model 7'!$A$2:$A$2042, $A79, 'Frame model 7'!M$2:M$2042)</f>
        <v>0</v>
      </c>
      <c r="M79">
        <f>SUMIF('Frame model 7'!$A$2:$A$2042, $A79, 'Frame model 7'!N$2:N$2042)</f>
        <v>0</v>
      </c>
      <c r="N79">
        <f>SUMIF('Frame model 7'!$A$2:$A$2042, $A79, 'Frame model 7'!O$2:O$2042)</f>
        <v>0</v>
      </c>
      <c r="O79">
        <f>SUMIF('Frame model 7'!$A$2:$A$2042, $A79, 'Frame model 7'!P$2:P$2042)</f>
        <v>0</v>
      </c>
    </row>
    <row r="80" spans="1:15" x14ac:dyDescent="0.3">
      <c r="A80" t="s">
        <v>117</v>
      </c>
      <c r="B80" t="s">
        <v>39</v>
      </c>
      <c r="C80">
        <f>SUMIF('Frame model 7'!$A$2:$A$2042, $A80, 'Frame model 7'!D$2:D$2042)</f>
        <v>14</v>
      </c>
      <c r="D80">
        <f>SUMIF('Frame model 7'!$A$2:$A$2042, $A80, 'Frame model 7'!E$2:E$2042)</f>
        <v>14</v>
      </c>
      <c r="E80">
        <f>SUMIF('Frame model 7'!$A$2:$A$2042, $A80, 'Frame model 7'!F$2:F$2042)</f>
        <v>14</v>
      </c>
      <c r="F80">
        <f>SUMIF('Frame model 7'!$A$2:$A$2042, $A80, 'Frame model 7'!G$2:G$2042)</f>
        <v>14</v>
      </c>
      <c r="G80">
        <f>SUMIF('Frame model 7'!$A$2:$A$2042, $A80, 'Frame model 7'!H$2:H$2042)</f>
        <v>8</v>
      </c>
      <c r="H80">
        <f>SUMIF('Frame model 7'!$A$2:$A$2042, $A80, 'Frame model 7'!I$2:I$2042)</f>
        <v>5</v>
      </c>
      <c r="I80">
        <f>SUMIF('Frame model 7'!$A$2:$A$2042, $A80, 'Frame model 7'!J$2:J$2042)</f>
        <v>14</v>
      </c>
      <c r="J80">
        <f>SUMIF('Frame model 7'!$A$2:$A$2042, $A80, 'Frame model 7'!K$2:K$2042)</f>
        <v>14</v>
      </c>
      <c r="K80">
        <f>SUMIF('Frame model 7'!$A$2:$A$2042, $A80, 'Frame model 7'!L$2:L$2042)</f>
        <v>4</v>
      </c>
      <c r="L80">
        <f>SUMIF('Frame model 7'!$A$2:$A$2042, $A80, 'Frame model 7'!M$2:M$2042)</f>
        <v>0</v>
      </c>
      <c r="M80">
        <f>SUMIF('Frame model 7'!$A$2:$A$2042, $A80, 'Frame model 7'!N$2:N$2042)</f>
        <v>0</v>
      </c>
      <c r="N80">
        <f>SUMIF('Frame model 7'!$A$2:$A$2042, $A80, 'Frame model 7'!O$2:O$2042)</f>
        <v>0</v>
      </c>
      <c r="O80">
        <f>SUMIF('Frame model 7'!$A$2:$A$2042, $A80, 'Frame model 7'!P$2:P$2042)</f>
        <v>0</v>
      </c>
    </row>
    <row r="81" spans="1:15" x14ac:dyDescent="0.3">
      <c r="A81" t="s">
        <v>118</v>
      </c>
      <c r="B81" t="s">
        <v>39</v>
      </c>
      <c r="C81">
        <f>SUMIF('Frame model 7'!$A$2:$A$2042, $A81, 'Frame model 7'!D$2:D$2042)</f>
        <v>14</v>
      </c>
      <c r="D81">
        <f>SUMIF('Frame model 7'!$A$2:$A$2042, $A81, 'Frame model 7'!E$2:E$2042)</f>
        <v>14</v>
      </c>
      <c r="E81">
        <f>SUMIF('Frame model 7'!$A$2:$A$2042, $A81, 'Frame model 7'!F$2:F$2042)</f>
        <v>14</v>
      </c>
      <c r="F81">
        <f>SUMIF('Frame model 7'!$A$2:$A$2042, $A81, 'Frame model 7'!G$2:G$2042)</f>
        <v>14</v>
      </c>
      <c r="G81">
        <f>SUMIF('Frame model 7'!$A$2:$A$2042, $A81, 'Frame model 7'!H$2:H$2042)</f>
        <v>14</v>
      </c>
      <c r="H81">
        <f>SUMIF('Frame model 7'!$A$2:$A$2042, $A81, 'Frame model 7'!I$2:I$2042)</f>
        <v>6</v>
      </c>
      <c r="I81">
        <f>SUMIF('Frame model 7'!$A$2:$A$2042, $A81, 'Frame model 7'!J$2:J$2042)</f>
        <v>14</v>
      </c>
      <c r="J81">
        <f>SUMIF('Frame model 7'!$A$2:$A$2042, $A81, 'Frame model 7'!K$2:K$2042)</f>
        <v>14</v>
      </c>
      <c r="K81">
        <f>SUMIF('Frame model 7'!$A$2:$A$2042, $A81, 'Frame model 7'!L$2:L$2042)</f>
        <v>4</v>
      </c>
      <c r="L81">
        <f>SUMIF('Frame model 7'!$A$2:$A$2042, $A81, 'Frame model 7'!M$2:M$2042)</f>
        <v>0</v>
      </c>
      <c r="M81">
        <f>SUMIF('Frame model 7'!$A$2:$A$2042, $A81, 'Frame model 7'!N$2:N$2042)</f>
        <v>0</v>
      </c>
      <c r="N81">
        <f>SUMIF('Frame model 7'!$A$2:$A$2042, $A81, 'Frame model 7'!O$2:O$2042)</f>
        <v>0</v>
      </c>
      <c r="O81">
        <f>SUMIF('Frame model 7'!$A$2:$A$2042, $A81, 'Frame model 7'!P$2:P$2042)</f>
        <v>0</v>
      </c>
    </row>
    <row r="82" spans="1:15" x14ac:dyDescent="0.3">
      <c r="A82" t="s">
        <v>119</v>
      </c>
      <c r="B82" t="s">
        <v>39</v>
      </c>
      <c r="C82">
        <f>SUMIF('Frame model 7'!$A$2:$A$2042, $A82, 'Frame model 7'!D$2:D$2042)</f>
        <v>10</v>
      </c>
      <c r="D82">
        <f>SUMIF('Frame model 7'!$A$2:$A$2042, $A82, 'Frame model 7'!E$2:E$2042)</f>
        <v>10</v>
      </c>
      <c r="E82">
        <f>SUMIF('Frame model 7'!$A$2:$A$2042, $A82, 'Frame model 7'!F$2:F$2042)</f>
        <v>10</v>
      </c>
      <c r="F82">
        <f>SUMIF('Frame model 7'!$A$2:$A$2042, $A82, 'Frame model 7'!G$2:G$2042)</f>
        <v>10</v>
      </c>
      <c r="G82">
        <f>SUMIF('Frame model 7'!$A$2:$A$2042, $A82, 'Frame model 7'!H$2:H$2042)</f>
        <v>3</v>
      </c>
      <c r="H82">
        <f>SUMIF('Frame model 7'!$A$2:$A$2042, $A82, 'Frame model 7'!I$2:I$2042)</f>
        <v>2</v>
      </c>
      <c r="I82">
        <f>SUMIF('Frame model 7'!$A$2:$A$2042, $A82, 'Frame model 7'!J$2:J$2042)</f>
        <v>10</v>
      </c>
      <c r="J82">
        <f>SUMIF('Frame model 7'!$A$2:$A$2042, $A82, 'Frame model 7'!K$2:K$2042)</f>
        <v>10</v>
      </c>
      <c r="K82">
        <f>SUMIF('Frame model 7'!$A$2:$A$2042, $A82, 'Frame model 7'!L$2:L$2042)</f>
        <v>1</v>
      </c>
      <c r="L82">
        <f>SUMIF('Frame model 7'!$A$2:$A$2042, $A82, 'Frame model 7'!M$2:M$2042)</f>
        <v>0</v>
      </c>
      <c r="M82">
        <f>SUMIF('Frame model 7'!$A$2:$A$2042, $A82, 'Frame model 7'!N$2:N$2042)</f>
        <v>0</v>
      </c>
      <c r="N82">
        <f>SUMIF('Frame model 7'!$A$2:$A$2042, $A82, 'Frame model 7'!O$2:O$2042)</f>
        <v>0</v>
      </c>
      <c r="O82">
        <f>SUMIF('Frame model 7'!$A$2:$A$2042, $A82, 'Frame model 7'!P$2:P$2042)</f>
        <v>0</v>
      </c>
    </row>
    <row r="83" spans="1:15" x14ac:dyDescent="0.3">
      <c r="A83" t="s">
        <v>120</v>
      </c>
      <c r="B83" t="s">
        <v>39</v>
      </c>
      <c r="C83">
        <f>SUMIF('Frame model 7'!$A$2:$A$2042, $A83, 'Frame model 7'!D$2:D$2042)</f>
        <v>17</v>
      </c>
      <c r="D83">
        <f>SUMIF('Frame model 7'!$A$2:$A$2042, $A83, 'Frame model 7'!E$2:E$2042)</f>
        <v>17</v>
      </c>
      <c r="E83">
        <f>SUMIF('Frame model 7'!$A$2:$A$2042, $A83, 'Frame model 7'!F$2:F$2042)</f>
        <v>17</v>
      </c>
      <c r="F83">
        <f>SUMIF('Frame model 7'!$A$2:$A$2042, $A83, 'Frame model 7'!G$2:G$2042)</f>
        <v>17</v>
      </c>
      <c r="G83">
        <f>SUMIF('Frame model 7'!$A$2:$A$2042, $A83, 'Frame model 7'!H$2:H$2042)</f>
        <v>13</v>
      </c>
      <c r="H83">
        <f>SUMIF('Frame model 7'!$A$2:$A$2042, $A83, 'Frame model 7'!I$2:I$2042)</f>
        <v>2</v>
      </c>
      <c r="I83">
        <f>SUMIF('Frame model 7'!$A$2:$A$2042, $A83, 'Frame model 7'!J$2:J$2042)</f>
        <v>17</v>
      </c>
      <c r="J83">
        <f>SUMIF('Frame model 7'!$A$2:$A$2042, $A83, 'Frame model 7'!K$2:K$2042)</f>
        <v>17</v>
      </c>
      <c r="K83">
        <f>SUMIF('Frame model 7'!$A$2:$A$2042, $A83, 'Frame model 7'!L$2:L$2042)</f>
        <v>2</v>
      </c>
      <c r="L83">
        <f>SUMIF('Frame model 7'!$A$2:$A$2042, $A83, 'Frame model 7'!M$2:M$2042)</f>
        <v>1</v>
      </c>
      <c r="M83">
        <f>SUMIF('Frame model 7'!$A$2:$A$2042, $A83, 'Frame model 7'!N$2:N$2042)</f>
        <v>2</v>
      </c>
      <c r="N83">
        <f>SUMIF('Frame model 7'!$A$2:$A$2042, $A83, 'Frame model 7'!O$2:O$2042)</f>
        <v>0</v>
      </c>
      <c r="O83">
        <f>SUMIF('Frame model 7'!$A$2:$A$2042, $A83, 'Frame model 7'!P$2:P$2042)</f>
        <v>4</v>
      </c>
    </row>
    <row r="84" spans="1:15" x14ac:dyDescent="0.3">
      <c r="A84" t="s">
        <v>121</v>
      </c>
      <c r="B84" t="s">
        <v>39</v>
      </c>
      <c r="C84">
        <f>SUMIF('Frame model 7'!$A$2:$A$2042, $A84, 'Frame model 7'!D$2:D$2042)</f>
        <v>14</v>
      </c>
      <c r="D84">
        <f>SUMIF('Frame model 7'!$A$2:$A$2042, $A84, 'Frame model 7'!E$2:E$2042)</f>
        <v>14</v>
      </c>
      <c r="E84">
        <f>SUMIF('Frame model 7'!$A$2:$A$2042, $A84, 'Frame model 7'!F$2:F$2042)</f>
        <v>14</v>
      </c>
      <c r="F84">
        <f>SUMIF('Frame model 7'!$A$2:$A$2042, $A84, 'Frame model 7'!G$2:G$2042)</f>
        <v>14</v>
      </c>
      <c r="G84">
        <f>SUMIF('Frame model 7'!$A$2:$A$2042, $A84, 'Frame model 7'!H$2:H$2042)</f>
        <v>8</v>
      </c>
      <c r="H84">
        <f>SUMIF('Frame model 7'!$A$2:$A$2042, $A84, 'Frame model 7'!I$2:I$2042)</f>
        <v>4</v>
      </c>
      <c r="I84">
        <f>SUMIF('Frame model 7'!$A$2:$A$2042, $A84, 'Frame model 7'!J$2:J$2042)</f>
        <v>13</v>
      </c>
      <c r="J84">
        <f>SUMIF('Frame model 7'!$A$2:$A$2042, $A84, 'Frame model 7'!K$2:K$2042)</f>
        <v>14</v>
      </c>
      <c r="K84">
        <f>SUMIF('Frame model 7'!$A$2:$A$2042, $A84, 'Frame model 7'!L$2:L$2042)</f>
        <v>2</v>
      </c>
      <c r="L84">
        <f>SUMIF('Frame model 7'!$A$2:$A$2042, $A84, 'Frame model 7'!M$2:M$2042)</f>
        <v>0</v>
      </c>
      <c r="M84">
        <f>SUMIF('Frame model 7'!$A$2:$A$2042, $A84, 'Frame model 7'!N$2:N$2042)</f>
        <v>0</v>
      </c>
      <c r="N84">
        <f>SUMIF('Frame model 7'!$A$2:$A$2042, $A84, 'Frame model 7'!O$2:O$2042)</f>
        <v>0</v>
      </c>
      <c r="O84">
        <f>SUMIF('Frame model 7'!$A$2:$A$2042, $A84, 'Frame model 7'!P$2:P$2042)</f>
        <v>0</v>
      </c>
    </row>
    <row r="85" spans="1:15" x14ac:dyDescent="0.3">
      <c r="A85" t="s">
        <v>122</v>
      </c>
      <c r="B85" t="s">
        <v>39</v>
      </c>
      <c r="C85">
        <f>SUMIF('Frame model 7'!$A$2:$A$2042, $A85, 'Frame model 7'!D$2:D$2042)</f>
        <v>14</v>
      </c>
      <c r="D85">
        <f>SUMIF('Frame model 7'!$A$2:$A$2042, $A85, 'Frame model 7'!E$2:E$2042)</f>
        <v>14</v>
      </c>
      <c r="E85">
        <f>SUMIF('Frame model 7'!$A$2:$A$2042, $A85, 'Frame model 7'!F$2:F$2042)</f>
        <v>14</v>
      </c>
      <c r="F85">
        <f>SUMIF('Frame model 7'!$A$2:$A$2042, $A85, 'Frame model 7'!G$2:G$2042)</f>
        <v>14</v>
      </c>
      <c r="G85">
        <f>SUMIF('Frame model 7'!$A$2:$A$2042, $A85, 'Frame model 7'!H$2:H$2042)</f>
        <v>8</v>
      </c>
      <c r="H85">
        <f>SUMIF('Frame model 7'!$A$2:$A$2042, $A85, 'Frame model 7'!I$2:I$2042)</f>
        <v>0</v>
      </c>
      <c r="I85">
        <f>SUMIF('Frame model 7'!$A$2:$A$2042, $A85, 'Frame model 7'!J$2:J$2042)</f>
        <v>14</v>
      </c>
      <c r="J85">
        <f>SUMIF('Frame model 7'!$A$2:$A$2042, $A85, 'Frame model 7'!K$2:K$2042)</f>
        <v>14</v>
      </c>
      <c r="K85">
        <f>SUMIF('Frame model 7'!$A$2:$A$2042, $A85, 'Frame model 7'!L$2:L$2042)</f>
        <v>4</v>
      </c>
      <c r="L85">
        <f>SUMIF('Frame model 7'!$A$2:$A$2042, $A85, 'Frame model 7'!M$2:M$2042)</f>
        <v>0</v>
      </c>
      <c r="M85">
        <f>SUMIF('Frame model 7'!$A$2:$A$2042, $A85, 'Frame model 7'!N$2:N$2042)</f>
        <v>0</v>
      </c>
      <c r="N85">
        <f>SUMIF('Frame model 7'!$A$2:$A$2042, $A85, 'Frame model 7'!O$2:O$2042)</f>
        <v>0</v>
      </c>
      <c r="O85">
        <f>SUMIF('Frame model 7'!$A$2:$A$2042, $A85, 'Frame model 7'!P$2:P$2042)</f>
        <v>0</v>
      </c>
    </row>
    <row r="86" spans="1:15" x14ac:dyDescent="0.3">
      <c r="A86" t="s">
        <v>123</v>
      </c>
      <c r="B86" t="s">
        <v>39</v>
      </c>
      <c r="C86">
        <f>SUMIF('Frame model 7'!$A$2:$A$2042, $A86, 'Frame model 7'!D$2:D$2042)</f>
        <v>14</v>
      </c>
      <c r="D86">
        <f>SUMIF('Frame model 7'!$A$2:$A$2042, $A86, 'Frame model 7'!E$2:E$2042)</f>
        <v>14</v>
      </c>
      <c r="E86">
        <f>SUMIF('Frame model 7'!$A$2:$A$2042, $A86, 'Frame model 7'!F$2:F$2042)</f>
        <v>14</v>
      </c>
      <c r="F86">
        <f>SUMIF('Frame model 7'!$A$2:$A$2042, $A86, 'Frame model 7'!G$2:G$2042)</f>
        <v>14</v>
      </c>
      <c r="G86">
        <f>SUMIF('Frame model 7'!$A$2:$A$2042, $A86, 'Frame model 7'!H$2:H$2042)</f>
        <v>6</v>
      </c>
      <c r="H86">
        <f>SUMIF('Frame model 7'!$A$2:$A$2042, $A86, 'Frame model 7'!I$2:I$2042)</f>
        <v>13</v>
      </c>
      <c r="I86">
        <f>SUMIF('Frame model 7'!$A$2:$A$2042, $A86, 'Frame model 7'!J$2:J$2042)</f>
        <v>12</v>
      </c>
      <c r="J86">
        <f>SUMIF('Frame model 7'!$A$2:$A$2042, $A86, 'Frame model 7'!K$2:K$2042)</f>
        <v>14</v>
      </c>
      <c r="K86">
        <f>SUMIF('Frame model 7'!$A$2:$A$2042, $A86, 'Frame model 7'!L$2:L$2042)</f>
        <v>4</v>
      </c>
      <c r="L86">
        <f>SUMIF('Frame model 7'!$A$2:$A$2042, $A86, 'Frame model 7'!M$2:M$2042)</f>
        <v>2</v>
      </c>
      <c r="M86">
        <f>SUMIF('Frame model 7'!$A$2:$A$2042, $A86, 'Frame model 7'!N$2:N$2042)</f>
        <v>0</v>
      </c>
      <c r="N86">
        <f>SUMIF('Frame model 7'!$A$2:$A$2042, $A86, 'Frame model 7'!O$2:O$2042)</f>
        <v>0</v>
      </c>
      <c r="O86">
        <f>SUMIF('Frame model 7'!$A$2:$A$2042, $A86, 'Frame model 7'!P$2:P$2042)</f>
        <v>1</v>
      </c>
    </row>
    <row r="87" spans="1:15" x14ac:dyDescent="0.3">
      <c r="A87" t="s">
        <v>124</v>
      </c>
      <c r="B87" t="s">
        <v>39</v>
      </c>
      <c r="C87">
        <f>SUMIF('Frame model 7'!$A$2:$A$2042, $A87, 'Frame model 7'!D$2:D$2042)</f>
        <v>14</v>
      </c>
      <c r="D87">
        <f>SUMIF('Frame model 7'!$A$2:$A$2042, $A87, 'Frame model 7'!E$2:E$2042)</f>
        <v>14</v>
      </c>
      <c r="E87">
        <f>SUMIF('Frame model 7'!$A$2:$A$2042, $A87, 'Frame model 7'!F$2:F$2042)</f>
        <v>14</v>
      </c>
      <c r="F87">
        <f>SUMIF('Frame model 7'!$A$2:$A$2042, $A87, 'Frame model 7'!G$2:G$2042)</f>
        <v>14</v>
      </c>
      <c r="G87">
        <f>SUMIF('Frame model 7'!$A$2:$A$2042, $A87, 'Frame model 7'!H$2:H$2042)</f>
        <v>3</v>
      </c>
      <c r="H87">
        <f>SUMIF('Frame model 7'!$A$2:$A$2042, $A87, 'Frame model 7'!I$2:I$2042)</f>
        <v>1</v>
      </c>
      <c r="I87">
        <f>SUMIF('Frame model 7'!$A$2:$A$2042, $A87, 'Frame model 7'!J$2:J$2042)</f>
        <v>14</v>
      </c>
      <c r="J87">
        <f>SUMIF('Frame model 7'!$A$2:$A$2042, $A87, 'Frame model 7'!K$2:K$2042)</f>
        <v>14</v>
      </c>
      <c r="K87">
        <f>SUMIF('Frame model 7'!$A$2:$A$2042, $A87, 'Frame model 7'!L$2:L$2042)</f>
        <v>5</v>
      </c>
      <c r="L87">
        <f>SUMIF('Frame model 7'!$A$2:$A$2042, $A87, 'Frame model 7'!M$2:M$2042)</f>
        <v>0</v>
      </c>
      <c r="M87">
        <f>SUMIF('Frame model 7'!$A$2:$A$2042, $A87, 'Frame model 7'!N$2:N$2042)</f>
        <v>2</v>
      </c>
      <c r="N87">
        <f>SUMIF('Frame model 7'!$A$2:$A$2042, $A87, 'Frame model 7'!O$2:O$2042)</f>
        <v>0</v>
      </c>
      <c r="O87">
        <f>SUMIF('Frame model 7'!$A$2:$A$2042, $A87, 'Frame model 7'!P$2:P$2042)</f>
        <v>0</v>
      </c>
    </row>
    <row r="88" spans="1:15" x14ac:dyDescent="0.3">
      <c r="A88" t="s">
        <v>125</v>
      </c>
      <c r="B88" t="s">
        <v>39</v>
      </c>
      <c r="C88">
        <f>SUMIF('Frame model 7'!$A$2:$A$2042, $A88, 'Frame model 7'!D$2:D$2042)</f>
        <v>20</v>
      </c>
      <c r="D88">
        <f>SUMIF('Frame model 7'!$A$2:$A$2042, $A88, 'Frame model 7'!E$2:E$2042)</f>
        <v>20</v>
      </c>
      <c r="E88">
        <f>SUMIF('Frame model 7'!$A$2:$A$2042, $A88, 'Frame model 7'!F$2:F$2042)</f>
        <v>20</v>
      </c>
      <c r="F88">
        <f>SUMIF('Frame model 7'!$A$2:$A$2042, $A88, 'Frame model 7'!G$2:G$2042)</f>
        <v>20</v>
      </c>
      <c r="G88">
        <f>SUMIF('Frame model 7'!$A$2:$A$2042, $A88, 'Frame model 7'!H$2:H$2042)</f>
        <v>11</v>
      </c>
      <c r="H88">
        <f>SUMIF('Frame model 7'!$A$2:$A$2042, $A88, 'Frame model 7'!I$2:I$2042)</f>
        <v>6</v>
      </c>
      <c r="I88">
        <f>SUMIF('Frame model 7'!$A$2:$A$2042, $A88, 'Frame model 7'!J$2:J$2042)</f>
        <v>19</v>
      </c>
      <c r="J88">
        <f>SUMIF('Frame model 7'!$A$2:$A$2042, $A88, 'Frame model 7'!K$2:K$2042)</f>
        <v>20</v>
      </c>
      <c r="K88">
        <f>SUMIF('Frame model 7'!$A$2:$A$2042, $A88, 'Frame model 7'!L$2:L$2042)</f>
        <v>3</v>
      </c>
      <c r="L88">
        <f>SUMIF('Frame model 7'!$A$2:$A$2042, $A88, 'Frame model 7'!M$2:M$2042)</f>
        <v>0</v>
      </c>
      <c r="M88">
        <f>SUMIF('Frame model 7'!$A$2:$A$2042, $A88, 'Frame model 7'!N$2:N$2042)</f>
        <v>0</v>
      </c>
      <c r="N88">
        <f>SUMIF('Frame model 7'!$A$2:$A$2042, $A88, 'Frame model 7'!O$2:O$2042)</f>
        <v>0</v>
      </c>
      <c r="O88">
        <f>SUMIF('Frame model 7'!$A$2:$A$2042, $A88, 'Frame model 7'!P$2:P$2042)</f>
        <v>4</v>
      </c>
    </row>
    <row r="89" spans="1:15" x14ac:dyDescent="0.3">
      <c r="A89" t="s">
        <v>126</v>
      </c>
      <c r="B89" t="s">
        <v>39</v>
      </c>
      <c r="C89">
        <f>SUMIF('Frame model 7'!$A$2:$A$2042, $A89, 'Frame model 7'!D$2:D$2042)</f>
        <v>13</v>
      </c>
      <c r="D89">
        <f>SUMIF('Frame model 7'!$A$2:$A$2042, $A89, 'Frame model 7'!E$2:E$2042)</f>
        <v>13</v>
      </c>
      <c r="E89">
        <f>SUMIF('Frame model 7'!$A$2:$A$2042, $A89, 'Frame model 7'!F$2:F$2042)</f>
        <v>13</v>
      </c>
      <c r="F89">
        <f>SUMIF('Frame model 7'!$A$2:$A$2042, $A89, 'Frame model 7'!G$2:G$2042)</f>
        <v>13</v>
      </c>
      <c r="G89">
        <f>SUMIF('Frame model 7'!$A$2:$A$2042, $A89, 'Frame model 7'!H$2:H$2042)</f>
        <v>10</v>
      </c>
      <c r="H89">
        <f>SUMIF('Frame model 7'!$A$2:$A$2042, $A89, 'Frame model 7'!I$2:I$2042)</f>
        <v>5</v>
      </c>
      <c r="I89">
        <f>SUMIF('Frame model 7'!$A$2:$A$2042, $A89, 'Frame model 7'!J$2:J$2042)</f>
        <v>13</v>
      </c>
      <c r="J89">
        <f>SUMIF('Frame model 7'!$A$2:$A$2042, $A89, 'Frame model 7'!K$2:K$2042)</f>
        <v>13</v>
      </c>
      <c r="K89">
        <f>SUMIF('Frame model 7'!$A$2:$A$2042, $A89, 'Frame model 7'!L$2:L$2042)</f>
        <v>1</v>
      </c>
      <c r="L89">
        <f>SUMIF('Frame model 7'!$A$2:$A$2042, $A89, 'Frame model 7'!M$2:M$2042)</f>
        <v>0</v>
      </c>
      <c r="M89">
        <f>SUMIF('Frame model 7'!$A$2:$A$2042, $A89, 'Frame model 7'!N$2:N$2042)</f>
        <v>0</v>
      </c>
      <c r="N89">
        <f>SUMIF('Frame model 7'!$A$2:$A$2042, $A89, 'Frame model 7'!O$2:O$2042)</f>
        <v>0</v>
      </c>
      <c r="O89">
        <f>SUMIF('Frame model 7'!$A$2:$A$2042, $A89, 'Frame model 7'!P$2:P$2042)</f>
        <v>0</v>
      </c>
    </row>
    <row r="90" spans="1:15" x14ac:dyDescent="0.3">
      <c r="A90" t="s">
        <v>127</v>
      </c>
      <c r="B90" t="s">
        <v>39</v>
      </c>
      <c r="C90">
        <f>SUMIF('Frame model 7'!$A$2:$A$2042, $A90, 'Frame model 7'!D$2:D$2042)</f>
        <v>6</v>
      </c>
      <c r="D90">
        <f>SUMIF('Frame model 7'!$A$2:$A$2042, $A90, 'Frame model 7'!E$2:E$2042)</f>
        <v>6</v>
      </c>
      <c r="E90">
        <f>SUMIF('Frame model 7'!$A$2:$A$2042, $A90, 'Frame model 7'!F$2:F$2042)</f>
        <v>6</v>
      </c>
      <c r="F90">
        <f>SUMIF('Frame model 7'!$A$2:$A$2042, $A90, 'Frame model 7'!G$2:G$2042)</f>
        <v>6</v>
      </c>
      <c r="G90">
        <f>SUMIF('Frame model 7'!$A$2:$A$2042, $A90, 'Frame model 7'!H$2:H$2042)</f>
        <v>1</v>
      </c>
      <c r="H90">
        <f>SUMIF('Frame model 7'!$A$2:$A$2042, $A90, 'Frame model 7'!I$2:I$2042)</f>
        <v>0</v>
      </c>
      <c r="I90">
        <f>SUMIF('Frame model 7'!$A$2:$A$2042, $A90, 'Frame model 7'!J$2:J$2042)</f>
        <v>6</v>
      </c>
      <c r="J90">
        <f>SUMIF('Frame model 7'!$A$2:$A$2042, $A90, 'Frame model 7'!K$2:K$2042)</f>
        <v>6</v>
      </c>
      <c r="K90">
        <f>SUMIF('Frame model 7'!$A$2:$A$2042, $A90, 'Frame model 7'!L$2:L$2042)</f>
        <v>2</v>
      </c>
      <c r="L90">
        <f>SUMIF('Frame model 7'!$A$2:$A$2042, $A90, 'Frame model 7'!M$2:M$2042)</f>
        <v>0</v>
      </c>
      <c r="M90">
        <f>SUMIF('Frame model 7'!$A$2:$A$2042, $A90, 'Frame model 7'!N$2:N$2042)</f>
        <v>0</v>
      </c>
      <c r="N90">
        <f>SUMIF('Frame model 7'!$A$2:$A$2042, $A90, 'Frame model 7'!O$2:O$2042)</f>
        <v>0</v>
      </c>
      <c r="O90">
        <f>SUMIF('Frame model 7'!$A$2:$A$2042, $A90, 'Frame model 7'!P$2:P$2042)</f>
        <v>0</v>
      </c>
    </row>
    <row r="91" spans="1:15" x14ac:dyDescent="0.3">
      <c r="A91" t="s">
        <v>128</v>
      </c>
      <c r="B91" t="s">
        <v>39</v>
      </c>
      <c r="C91">
        <f>SUMIF('Frame model 7'!$A$2:$A$2042, $A91, 'Frame model 7'!D$2:D$2042)</f>
        <v>7</v>
      </c>
      <c r="D91">
        <f>SUMIF('Frame model 7'!$A$2:$A$2042, $A91, 'Frame model 7'!E$2:E$2042)</f>
        <v>7</v>
      </c>
      <c r="E91">
        <f>SUMIF('Frame model 7'!$A$2:$A$2042, $A91, 'Frame model 7'!F$2:F$2042)</f>
        <v>7</v>
      </c>
      <c r="F91">
        <f>SUMIF('Frame model 7'!$A$2:$A$2042, $A91, 'Frame model 7'!G$2:G$2042)</f>
        <v>7</v>
      </c>
      <c r="G91">
        <f>SUMIF('Frame model 7'!$A$2:$A$2042, $A91, 'Frame model 7'!H$2:H$2042)</f>
        <v>7</v>
      </c>
      <c r="H91">
        <f>SUMIF('Frame model 7'!$A$2:$A$2042, $A91, 'Frame model 7'!I$2:I$2042)</f>
        <v>6</v>
      </c>
      <c r="I91">
        <f>SUMIF('Frame model 7'!$A$2:$A$2042, $A91, 'Frame model 7'!J$2:J$2042)</f>
        <v>7</v>
      </c>
      <c r="J91">
        <f>SUMIF('Frame model 7'!$A$2:$A$2042, $A91, 'Frame model 7'!K$2:K$2042)</f>
        <v>7</v>
      </c>
      <c r="K91">
        <f>SUMIF('Frame model 7'!$A$2:$A$2042, $A91, 'Frame model 7'!L$2:L$2042)</f>
        <v>1</v>
      </c>
      <c r="L91">
        <f>SUMIF('Frame model 7'!$A$2:$A$2042, $A91, 'Frame model 7'!M$2:M$2042)</f>
        <v>0</v>
      </c>
      <c r="M91">
        <f>SUMIF('Frame model 7'!$A$2:$A$2042, $A91, 'Frame model 7'!N$2:N$2042)</f>
        <v>0</v>
      </c>
      <c r="N91">
        <f>SUMIF('Frame model 7'!$A$2:$A$2042, $A91, 'Frame model 7'!O$2:O$2042)</f>
        <v>0</v>
      </c>
      <c r="O91">
        <f>SUMIF('Frame model 7'!$A$2:$A$2042, $A91, 'Frame model 7'!P$2:P$2042)</f>
        <v>0</v>
      </c>
    </row>
    <row r="92" spans="1:15" x14ac:dyDescent="0.3">
      <c r="A92" t="s">
        <v>129</v>
      </c>
      <c r="B92" t="s">
        <v>39</v>
      </c>
      <c r="C92">
        <f>SUMIF('Frame model 7'!$A$2:$A$2042, $A92, 'Frame model 7'!D$2:D$2042)</f>
        <v>13</v>
      </c>
      <c r="D92">
        <f>SUMIF('Frame model 7'!$A$2:$A$2042, $A92, 'Frame model 7'!E$2:E$2042)</f>
        <v>13</v>
      </c>
      <c r="E92">
        <f>SUMIF('Frame model 7'!$A$2:$A$2042, $A92, 'Frame model 7'!F$2:F$2042)</f>
        <v>13</v>
      </c>
      <c r="F92">
        <f>SUMIF('Frame model 7'!$A$2:$A$2042, $A92, 'Frame model 7'!G$2:G$2042)</f>
        <v>13</v>
      </c>
      <c r="G92">
        <f>SUMIF('Frame model 7'!$A$2:$A$2042, $A92, 'Frame model 7'!H$2:H$2042)</f>
        <v>11</v>
      </c>
      <c r="H92">
        <f>SUMIF('Frame model 7'!$A$2:$A$2042, $A92, 'Frame model 7'!I$2:I$2042)</f>
        <v>7</v>
      </c>
      <c r="I92">
        <f>SUMIF('Frame model 7'!$A$2:$A$2042, $A92, 'Frame model 7'!J$2:J$2042)</f>
        <v>13</v>
      </c>
      <c r="J92">
        <f>SUMIF('Frame model 7'!$A$2:$A$2042, $A92, 'Frame model 7'!K$2:K$2042)</f>
        <v>13</v>
      </c>
      <c r="K92">
        <f>SUMIF('Frame model 7'!$A$2:$A$2042, $A92, 'Frame model 7'!L$2:L$2042)</f>
        <v>4</v>
      </c>
      <c r="L92">
        <f>SUMIF('Frame model 7'!$A$2:$A$2042, $A92, 'Frame model 7'!M$2:M$2042)</f>
        <v>1</v>
      </c>
      <c r="M92">
        <f>SUMIF('Frame model 7'!$A$2:$A$2042, $A92, 'Frame model 7'!N$2:N$2042)</f>
        <v>0</v>
      </c>
      <c r="N92">
        <f>SUMIF('Frame model 7'!$A$2:$A$2042, $A92, 'Frame model 7'!O$2:O$2042)</f>
        <v>0</v>
      </c>
      <c r="O92">
        <f>SUMIF('Frame model 7'!$A$2:$A$2042, $A92, 'Frame model 7'!P$2:P$2042)</f>
        <v>1</v>
      </c>
    </row>
    <row r="93" spans="1:15" x14ac:dyDescent="0.3">
      <c r="A93" t="s">
        <v>130</v>
      </c>
      <c r="B93" t="s">
        <v>39</v>
      </c>
      <c r="C93">
        <f>SUMIF('Frame model 7'!$A$2:$A$2042, $A93, 'Frame model 7'!D$2:D$2042)</f>
        <v>6</v>
      </c>
      <c r="D93">
        <f>SUMIF('Frame model 7'!$A$2:$A$2042, $A93, 'Frame model 7'!E$2:E$2042)</f>
        <v>6</v>
      </c>
      <c r="E93">
        <f>SUMIF('Frame model 7'!$A$2:$A$2042, $A93, 'Frame model 7'!F$2:F$2042)</f>
        <v>6</v>
      </c>
      <c r="F93">
        <f>SUMIF('Frame model 7'!$A$2:$A$2042, $A93, 'Frame model 7'!G$2:G$2042)</f>
        <v>6</v>
      </c>
      <c r="G93">
        <f>SUMIF('Frame model 7'!$A$2:$A$2042, $A93, 'Frame model 7'!H$2:H$2042)</f>
        <v>3</v>
      </c>
      <c r="H93">
        <f>SUMIF('Frame model 7'!$A$2:$A$2042, $A93, 'Frame model 7'!I$2:I$2042)</f>
        <v>5</v>
      </c>
      <c r="I93">
        <f>SUMIF('Frame model 7'!$A$2:$A$2042, $A93, 'Frame model 7'!J$2:J$2042)</f>
        <v>5</v>
      </c>
      <c r="J93">
        <f>SUMIF('Frame model 7'!$A$2:$A$2042, $A93, 'Frame model 7'!K$2:K$2042)</f>
        <v>6</v>
      </c>
      <c r="K93">
        <f>SUMIF('Frame model 7'!$A$2:$A$2042, $A93, 'Frame model 7'!L$2:L$2042)</f>
        <v>1</v>
      </c>
      <c r="L93">
        <f>SUMIF('Frame model 7'!$A$2:$A$2042, $A93, 'Frame model 7'!M$2:M$2042)</f>
        <v>1</v>
      </c>
      <c r="M93">
        <f>SUMIF('Frame model 7'!$A$2:$A$2042, $A93, 'Frame model 7'!N$2:N$2042)</f>
        <v>0</v>
      </c>
      <c r="N93">
        <f>SUMIF('Frame model 7'!$A$2:$A$2042, $A93, 'Frame model 7'!O$2:O$2042)</f>
        <v>0</v>
      </c>
      <c r="O93">
        <f>SUMIF('Frame model 7'!$A$2:$A$2042, $A93, 'Frame model 7'!P$2:P$2042)</f>
        <v>0</v>
      </c>
    </row>
    <row r="94" spans="1:15" x14ac:dyDescent="0.3">
      <c r="A94" t="s">
        <v>131</v>
      </c>
      <c r="B94" t="s">
        <v>39</v>
      </c>
      <c r="C94">
        <f>SUMIF('Frame model 7'!$A$2:$A$2042, $A94, 'Frame model 7'!D$2:D$2042)</f>
        <v>12</v>
      </c>
      <c r="D94">
        <f>SUMIF('Frame model 7'!$A$2:$A$2042, $A94, 'Frame model 7'!E$2:E$2042)</f>
        <v>12</v>
      </c>
      <c r="E94">
        <f>SUMIF('Frame model 7'!$A$2:$A$2042, $A94, 'Frame model 7'!F$2:F$2042)</f>
        <v>12</v>
      </c>
      <c r="F94">
        <f>SUMIF('Frame model 7'!$A$2:$A$2042, $A94, 'Frame model 7'!G$2:G$2042)</f>
        <v>12</v>
      </c>
      <c r="G94">
        <f>SUMIF('Frame model 7'!$A$2:$A$2042, $A94, 'Frame model 7'!H$2:H$2042)</f>
        <v>12</v>
      </c>
      <c r="H94">
        <f>SUMIF('Frame model 7'!$A$2:$A$2042, $A94, 'Frame model 7'!I$2:I$2042)</f>
        <v>2</v>
      </c>
      <c r="I94">
        <f>SUMIF('Frame model 7'!$A$2:$A$2042, $A94, 'Frame model 7'!J$2:J$2042)</f>
        <v>11</v>
      </c>
      <c r="J94">
        <f>SUMIF('Frame model 7'!$A$2:$A$2042, $A94, 'Frame model 7'!K$2:K$2042)</f>
        <v>12</v>
      </c>
      <c r="K94">
        <f>SUMIF('Frame model 7'!$A$2:$A$2042, $A94, 'Frame model 7'!L$2:L$2042)</f>
        <v>2</v>
      </c>
      <c r="L94">
        <f>SUMIF('Frame model 7'!$A$2:$A$2042, $A94, 'Frame model 7'!M$2:M$2042)</f>
        <v>0</v>
      </c>
      <c r="M94">
        <f>SUMIF('Frame model 7'!$A$2:$A$2042, $A94, 'Frame model 7'!N$2:N$2042)</f>
        <v>0</v>
      </c>
      <c r="N94">
        <f>SUMIF('Frame model 7'!$A$2:$A$2042, $A94, 'Frame model 7'!O$2:O$2042)</f>
        <v>0</v>
      </c>
      <c r="O94">
        <f>SUMIF('Frame model 7'!$A$2:$A$2042, $A94, 'Frame model 7'!P$2:P$2042)</f>
        <v>1</v>
      </c>
    </row>
    <row r="95" spans="1:15" x14ac:dyDescent="0.3">
      <c r="A95" t="s">
        <v>132</v>
      </c>
      <c r="B95" t="s">
        <v>39</v>
      </c>
      <c r="C95">
        <f>SUMIF('Frame model 7'!$A$2:$A$2042, $A95, 'Frame model 7'!D$2:D$2042)</f>
        <v>16</v>
      </c>
      <c r="D95">
        <f>SUMIF('Frame model 7'!$A$2:$A$2042, $A95, 'Frame model 7'!E$2:E$2042)</f>
        <v>16</v>
      </c>
      <c r="E95">
        <f>SUMIF('Frame model 7'!$A$2:$A$2042, $A95, 'Frame model 7'!F$2:F$2042)</f>
        <v>16</v>
      </c>
      <c r="F95">
        <f>SUMIF('Frame model 7'!$A$2:$A$2042, $A95, 'Frame model 7'!G$2:G$2042)</f>
        <v>16</v>
      </c>
      <c r="G95">
        <f>SUMIF('Frame model 7'!$A$2:$A$2042, $A95, 'Frame model 7'!H$2:H$2042)</f>
        <v>16</v>
      </c>
      <c r="H95">
        <f>SUMIF('Frame model 7'!$A$2:$A$2042, $A95, 'Frame model 7'!I$2:I$2042)</f>
        <v>10</v>
      </c>
      <c r="I95">
        <f>SUMIF('Frame model 7'!$A$2:$A$2042, $A95, 'Frame model 7'!J$2:J$2042)</f>
        <v>12</v>
      </c>
      <c r="J95">
        <f>SUMIF('Frame model 7'!$A$2:$A$2042, $A95, 'Frame model 7'!K$2:K$2042)</f>
        <v>16</v>
      </c>
      <c r="K95">
        <f>SUMIF('Frame model 7'!$A$2:$A$2042, $A95, 'Frame model 7'!L$2:L$2042)</f>
        <v>2</v>
      </c>
      <c r="L95">
        <f>SUMIF('Frame model 7'!$A$2:$A$2042, $A95, 'Frame model 7'!M$2:M$2042)</f>
        <v>4</v>
      </c>
      <c r="M95">
        <f>SUMIF('Frame model 7'!$A$2:$A$2042, $A95, 'Frame model 7'!N$2:N$2042)</f>
        <v>1</v>
      </c>
      <c r="N95">
        <f>SUMIF('Frame model 7'!$A$2:$A$2042, $A95, 'Frame model 7'!O$2:O$2042)</f>
        <v>0</v>
      </c>
      <c r="O95">
        <f>SUMIF('Frame model 7'!$A$2:$A$2042, $A95, 'Frame model 7'!P$2:P$2042)</f>
        <v>2</v>
      </c>
    </row>
    <row r="96" spans="1:15" x14ac:dyDescent="0.3">
      <c r="A96" t="s">
        <v>133</v>
      </c>
      <c r="B96" t="s">
        <v>39</v>
      </c>
      <c r="C96">
        <f>SUMIF('Frame model 7'!$A$2:$A$2042, $A96, 'Frame model 7'!D$2:D$2042)</f>
        <v>14</v>
      </c>
      <c r="D96">
        <f>SUMIF('Frame model 7'!$A$2:$A$2042, $A96, 'Frame model 7'!E$2:E$2042)</f>
        <v>14</v>
      </c>
      <c r="E96">
        <f>SUMIF('Frame model 7'!$A$2:$A$2042, $A96, 'Frame model 7'!F$2:F$2042)</f>
        <v>14</v>
      </c>
      <c r="F96">
        <f>SUMIF('Frame model 7'!$A$2:$A$2042, $A96, 'Frame model 7'!G$2:G$2042)</f>
        <v>14</v>
      </c>
      <c r="G96">
        <f>SUMIF('Frame model 7'!$A$2:$A$2042, $A96, 'Frame model 7'!H$2:H$2042)</f>
        <v>5</v>
      </c>
      <c r="H96">
        <f>SUMIF('Frame model 7'!$A$2:$A$2042, $A96, 'Frame model 7'!I$2:I$2042)</f>
        <v>6</v>
      </c>
      <c r="I96">
        <f>SUMIF('Frame model 7'!$A$2:$A$2042, $A96, 'Frame model 7'!J$2:J$2042)</f>
        <v>14</v>
      </c>
      <c r="J96">
        <f>SUMIF('Frame model 7'!$A$2:$A$2042, $A96, 'Frame model 7'!K$2:K$2042)</f>
        <v>14</v>
      </c>
      <c r="K96">
        <f>SUMIF('Frame model 7'!$A$2:$A$2042, $A96, 'Frame model 7'!L$2:L$2042)</f>
        <v>3</v>
      </c>
      <c r="L96">
        <f>SUMIF('Frame model 7'!$A$2:$A$2042, $A96, 'Frame model 7'!M$2:M$2042)</f>
        <v>0</v>
      </c>
      <c r="M96">
        <f>SUMIF('Frame model 7'!$A$2:$A$2042, $A96, 'Frame model 7'!N$2:N$2042)</f>
        <v>0</v>
      </c>
      <c r="N96">
        <f>SUMIF('Frame model 7'!$A$2:$A$2042, $A96, 'Frame model 7'!O$2:O$2042)</f>
        <v>0</v>
      </c>
      <c r="O96">
        <f>SUMIF('Frame model 7'!$A$2:$A$2042, $A96, 'Frame model 7'!P$2:P$2042)</f>
        <v>1</v>
      </c>
    </row>
    <row r="97" spans="1:15" x14ac:dyDescent="0.3">
      <c r="A97" t="s">
        <v>134</v>
      </c>
      <c r="B97" t="s">
        <v>39</v>
      </c>
      <c r="C97">
        <f>SUMIF('Frame model 7'!$A$2:$A$2042, $A97, 'Frame model 7'!D$2:D$2042)</f>
        <v>30</v>
      </c>
      <c r="D97">
        <f>SUMIF('Frame model 7'!$A$2:$A$2042, $A97, 'Frame model 7'!E$2:E$2042)</f>
        <v>30</v>
      </c>
      <c r="E97">
        <f>SUMIF('Frame model 7'!$A$2:$A$2042, $A97, 'Frame model 7'!F$2:F$2042)</f>
        <v>30</v>
      </c>
      <c r="F97">
        <f>SUMIF('Frame model 7'!$A$2:$A$2042, $A97, 'Frame model 7'!G$2:G$2042)</f>
        <v>30</v>
      </c>
      <c r="G97">
        <f>SUMIF('Frame model 7'!$A$2:$A$2042, $A97, 'Frame model 7'!H$2:H$2042)</f>
        <v>2</v>
      </c>
      <c r="H97">
        <f>SUMIF('Frame model 7'!$A$2:$A$2042, $A97, 'Frame model 7'!I$2:I$2042)</f>
        <v>24</v>
      </c>
      <c r="I97">
        <f>SUMIF('Frame model 7'!$A$2:$A$2042, $A97, 'Frame model 7'!J$2:J$2042)</f>
        <v>30</v>
      </c>
      <c r="J97">
        <f>SUMIF('Frame model 7'!$A$2:$A$2042, $A97, 'Frame model 7'!K$2:K$2042)</f>
        <v>30</v>
      </c>
      <c r="K97">
        <f>SUMIF('Frame model 7'!$A$2:$A$2042, $A97, 'Frame model 7'!L$2:L$2042)</f>
        <v>4</v>
      </c>
      <c r="L97">
        <f>SUMIF('Frame model 7'!$A$2:$A$2042, $A97, 'Frame model 7'!M$2:M$2042)</f>
        <v>3</v>
      </c>
      <c r="M97">
        <f>SUMIF('Frame model 7'!$A$2:$A$2042, $A97, 'Frame model 7'!N$2:N$2042)</f>
        <v>2</v>
      </c>
      <c r="N97">
        <f>SUMIF('Frame model 7'!$A$2:$A$2042, $A97, 'Frame model 7'!O$2:O$2042)</f>
        <v>0</v>
      </c>
      <c r="O97">
        <f>SUMIF('Frame model 7'!$A$2:$A$2042, $A97, 'Frame model 7'!P$2:P$2042)</f>
        <v>17</v>
      </c>
    </row>
    <row r="98" spans="1:15" x14ac:dyDescent="0.3">
      <c r="A98" t="s">
        <v>135</v>
      </c>
      <c r="B98" t="s">
        <v>39</v>
      </c>
      <c r="C98">
        <f>SUMIF('Frame model 7'!$A$2:$A$2042, $A98, 'Frame model 7'!D$2:D$2042)</f>
        <v>14</v>
      </c>
      <c r="D98">
        <f>SUMIF('Frame model 7'!$A$2:$A$2042, $A98, 'Frame model 7'!E$2:E$2042)</f>
        <v>14</v>
      </c>
      <c r="E98">
        <f>SUMIF('Frame model 7'!$A$2:$A$2042, $A98, 'Frame model 7'!F$2:F$2042)</f>
        <v>14</v>
      </c>
      <c r="F98">
        <f>SUMIF('Frame model 7'!$A$2:$A$2042, $A98, 'Frame model 7'!G$2:G$2042)</f>
        <v>14</v>
      </c>
      <c r="G98">
        <f>SUMIF('Frame model 7'!$A$2:$A$2042, $A98, 'Frame model 7'!H$2:H$2042)</f>
        <v>1</v>
      </c>
      <c r="H98">
        <f>SUMIF('Frame model 7'!$A$2:$A$2042, $A98, 'Frame model 7'!I$2:I$2042)</f>
        <v>1</v>
      </c>
      <c r="I98">
        <f>SUMIF('Frame model 7'!$A$2:$A$2042, $A98, 'Frame model 7'!J$2:J$2042)</f>
        <v>14</v>
      </c>
      <c r="J98">
        <f>SUMIF('Frame model 7'!$A$2:$A$2042, $A98, 'Frame model 7'!K$2:K$2042)</f>
        <v>14</v>
      </c>
      <c r="K98">
        <f>SUMIF('Frame model 7'!$A$2:$A$2042, $A98, 'Frame model 7'!L$2:L$2042)</f>
        <v>3</v>
      </c>
      <c r="L98">
        <f>SUMIF('Frame model 7'!$A$2:$A$2042, $A98, 'Frame model 7'!M$2:M$2042)</f>
        <v>0</v>
      </c>
      <c r="M98">
        <f>SUMIF('Frame model 7'!$A$2:$A$2042, $A98, 'Frame model 7'!N$2:N$2042)</f>
        <v>0</v>
      </c>
      <c r="N98">
        <f>SUMIF('Frame model 7'!$A$2:$A$2042, $A98, 'Frame model 7'!O$2:O$2042)</f>
        <v>0</v>
      </c>
      <c r="O98">
        <f>SUMIF('Frame model 7'!$A$2:$A$2042, $A98, 'Frame model 7'!P$2:P$2042)</f>
        <v>0</v>
      </c>
    </row>
    <row r="99" spans="1:15" x14ac:dyDescent="0.3">
      <c r="A99" t="s">
        <v>136</v>
      </c>
      <c r="B99" t="s">
        <v>39</v>
      </c>
      <c r="C99">
        <f>SUMIF('Frame model 7'!$A$2:$A$2042, $A99, 'Frame model 7'!D$2:D$2042)</f>
        <v>7</v>
      </c>
      <c r="D99">
        <f>SUMIF('Frame model 7'!$A$2:$A$2042, $A99, 'Frame model 7'!E$2:E$2042)</f>
        <v>7</v>
      </c>
      <c r="E99">
        <f>SUMIF('Frame model 7'!$A$2:$A$2042, $A99, 'Frame model 7'!F$2:F$2042)</f>
        <v>7</v>
      </c>
      <c r="F99">
        <f>SUMIF('Frame model 7'!$A$2:$A$2042, $A99, 'Frame model 7'!G$2:G$2042)</f>
        <v>7</v>
      </c>
      <c r="G99">
        <f>SUMIF('Frame model 7'!$A$2:$A$2042, $A99, 'Frame model 7'!H$2:H$2042)</f>
        <v>3</v>
      </c>
      <c r="H99">
        <f>SUMIF('Frame model 7'!$A$2:$A$2042, $A99, 'Frame model 7'!I$2:I$2042)</f>
        <v>1</v>
      </c>
      <c r="I99">
        <f>SUMIF('Frame model 7'!$A$2:$A$2042, $A99, 'Frame model 7'!J$2:J$2042)</f>
        <v>7</v>
      </c>
      <c r="J99">
        <f>SUMIF('Frame model 7'!$A$2:$A$2042, $A99, 'Frame model 7'!K$2:K$2042)</f>
        <v>7</v>
      </c>
      <c r="K99">
        <f>SUMIF('Frame model 7'!$A$2:$A$2042, $A99, 'Frame model 7'!L$2:L$2042)</f>
        <v>1</v>
      </c>
      <c r="L99">
        <f>SUMIF('Frame model 7'!$A$2:$A$2042, $A99, 'Frame model 7'!M$2:M$2042)</f>
        <v>1</v>
      </c>
      <c r="M99">
        <f>SUMIF('Frame model 7'!$A$2:$A$2042, $A99, 'Frame model 7'!N$2:N$2042)</f>
        <v>0</v>
      </c>
      <c r="N99">
        <f>SUMIF('Frame model 7'!$A$2:$A$2042, $A99, 'Frame model 7'!O$2:O$2042)</f>
        <v>0</v>
      </c>
      <c r="O99">
        <f>SUMIF('Frame model 7'!$A$2:$A$2042, $A99, 'Frame model 7'!P$2:P$2042)</f>
        <v>0</v>
      </c>
    </row>
    <row r="100" spans="1:15" x14ac:dyDescent="0.3">
      <c r="A100" t="s">
        <v>137</v>
      </c>
      <c r="B100" t="s">
        <v>39</v>
      </c>
      <c r="C100">
        <f>SUMIF('Frame model 7'!$A$2:$A$2042, $A100, 'Frame model 7'!D$2:D$2042)</f>
        <v>13</v>
      </c>
      <c r="D100">
        <f>SUMIF('Frame model 7'!$A$2:$A$2042, $A100, 'Frame model 7'!E$2:E$2042)</f>
        <v>13</v>
      </c>
      <c r="E100">
        <f>SUMIF('Frame model 7'!$A$2:$A$2042, $A100, 'Frame model 7'!F$2:F$2042)</f>
        <v>13</v>
      </c>
      <c r="F100">
        <f>SUMIF('Frame model 7'!$A$2:$A$2042, $A100, 'Frame model 7'!G$2:G$2042)</f>
        <v>13</v>
      </c>
      <c r="G100">
        <f>SUMIF('Frame model 7'!$A$2:$A$2042, $A100, 'Frame model 7'!H$2:H$2042)</f>
        <v>6</v>
      </c>
      <c r="H100">
        <f>SUMIF('Frame model 7'!$A$2:$A$2042, $A100, 'Frame model 7'!I$2:I$2042)</f>
        <v>3</v>
      </c>
      <c r="I100">
        <f>SUMIF('Frame model 7'!$A$2:$A$2042, $A100, 'Frame model 7'!J$2:J$2042)</f>
        <v>12</v>
      </c>
      <c r="J100">
        <f>SUMIF('Frame model 7'!$A$2:$A$2042, $A100, 'Frame model 7'!K$2:K$2042)</f>
        <v>13</v>
      </c>
      <c r="K100">
        <f>SUMIF('Frame model 7'!$A$2:$A$2042, $A100, 'Frame model 7'!L$2:L$2042)</f>
        <v>2</v>
      </c>
      <c r="L100">
        <f>SUMIF('Frame model 7'!$A$2:$A$2042, $A100, 'Frame model 7'!M$2:M$2042)</f>
        <v>0</v>
      </c>
      <c r="M100">
        <f>SUMIF('Frame model 7'!$A$2:$A$2042, $A100, 'Frame model 7'!N$2:N$2042)</f>
        <v>0</v>
      </c>
      <c r="N100">
        <f>SUMIF('Frame model 7'!$A$2:$A$2042, $A100, 'Frame model 7'!O$2:O$2042)</f>
        <v>0</v>
      </c>
      <c r="O100">
        <f>SUMIF('Frame model 7'!$A$2:$A$2042, $A100, 'Frame model 7'!P$2:P$2042)</f>
        <v>0</v>
      </c>
    </row>
    <row r="101" spans="1:15" x14ac:dyDescent="0.3">
      <c r="A101" t="s">
        <v>138</v>
      </c>
      <c r="B101" t="s">
        <v>39</v>
      </c>
      <c r="C101">
        <f>SUMIF('Frame model 7'!$A$2:$A$2042, $A101, 'Frame model 7'!D$2:D$2042)</f>
        <v>14</v>
      </c>
      <c r="D101">
        <f>SUMIF('Frame model 7'!$A$2:$A$2042, $A101, 'Frame model 7'!E$2:E$2042)</f>
        <v>14</v>
      </c>
      <c r="E101">
        <f>SUMIF('Frame model 7'!$A$2:$A$2042, $A101, 'Frame model 7'!F$2:F$2042)</f>
        <v>14</v>
      </c>
      <c r="F101">
        <f>SUMIF('Frame model 7'!$A$2:$A$2042, $A101, 'Frame model 7'!G$2:G$2042)</f>
        <v>14</v>
      </c>
      <c r="G101">
        <f>SUMIF('Frame model 7'!$A$2:$A$2042, $A101, 'Frame model 7'!H$2:H$2042)</f>
        <v>2</v>
      </c>
      <c r="H101">
        <f>SUMIF('Frame model 7'!$A$2:$A$2042, $A101, 'Frame model 7'!I$2:I$2042)</f>
        <v>5</v>
      </c>
      <c r="I101">
        <f>SUMIF('Frame model 7'!$A$2:$A$2042, $A101, 'Frame model 7'!J$2:J$2042)</f>
        <v>14</v>
      </c>
      <c r="J101">
        <f>SUMIF('Frame model 7'!$A$2:$A$2042, $A101, 'Frame model 7'!K$2:K$2042)</f>
        <v>14</v>
      </c>
      <c r="K101">
        <f>SUMIF('Frame model 7'!$A$2:$A$2042, $A101, 'Frame model 7'!L$2:L$2042)</f>
        <v>3</v>
      </c>
      <c r="L101">
        <f>SUMIF('Frame model 7'!$A$2:$A$2042, $A101, 'Frame model 7'!M$2:M$2042)</f>
        <v>0</v>
      </c>
      <c r="M101">
        <f>SUMIF('Frame model 7'!$A$2:$A$2042, $A101, 'Frame model 7'!N$2:N$2042)</f>
        <v>1</v>
      </c>
      <c r="N101">
        <f>SUMIF('Frame model 7'!$A$2:$A$2042, $A101, 'Frame model 7'!O$2:O$2042)</f>
        <v>0</v>
      </c>
      <c r="O101">
        <f>SUMIF('Frame model 7'!$A$2:$A$2042, $A101, 'Frame model 7'!P$2:P$2042)</f>
        <v>0</v>
      </c>
    </row>
    <row r="102" spans="1:15" x14ac:dyDescent="0.3">
      <c r="A102" t="s">
        <v>139</v>
      </c>
      <c r="B102" t="s">
        <v>39</v>
      </c>
      <c r="C102">
        <f>SUMIF('Frame model 7'!$A$2:$A$2042, $A102, 'Frame model 7'!D$2:D$2042)</f>
        <v>11</v>
      </c>
      <c r="D102">
        <f>SUMIF('Frame model 7'!$A$2:$A$2042, $A102, 'Frame model 7'!E$2:E$2042)</f>
        <v>11</v>
      </c>
      <c r="E102">
        <f>SUMIF('Frame model 7'!$A$2:$A$2042, $A102, 'Frame model 7'!F$2:F$2042)</f>
        <v>11</v>
      </c>
      <c r="F102">
        <f>SUMIF('Frame model 7'!$A$2:$A$2042, $A102, 'Frame model 7'!G$2:G$2042)</f>
        <v>11</v>
      </c>
      <c r="G102">
        <f>SUMIF('Frame model 7'!$A$2:$A$2042, $A102, 'Frame model 7'!H$2:H$2042)</f>
        <v>6</v>
      </c>
      <c r="H102">
        <f>SUMIF('Frame model 7'!$A$2:$A$2042, $A102, 'Frame model 7'!I$2:I$2042)</f>
        <v>2</v>
      </c>
      <c r="I102">
        <f>SUMIF('Frame model 7'!$A$2:$A$2042, $A102, 'Frame model 7'!J$2:J$2042)</f>
        <v>9</v>
      </c>
      <c r="J102">
        <f>SUMIF('Frame model 7'!$A$2:$A$2042, $A102, 'Frame model 7'!K$2:K$2042)</f>
        <v>11</v>
      </c>
      <c r="K102">
        <f>SUMIF('Frame model 7'!$A$2:$A$2042, $A102, 'Frame model 7'!L$2:L$2042)</f>
        <v>1</v>
      </c>
      <c r="L102">
        <f>SUMIF('Frame model 7'!$A$2:$A$2042, $A102, 'Frame model 7'!M$2:M$2042)</f>
        <v>0</v>
      </c>
      <c r="M102">
        <f>SUMIF('Frame model 7'!$A$2:$A$2042, $A102, 'Frame model 7'!N$2:N$2042)</f>
        <v>0</v>
      </c>
      <c r="N102">
        <f>SUMIF('Frame model 7'!$A$2:$A$2042, $A102, 'Frame model 7'!O$2:O$2042)</f>
        <v>0</v>
      </c>
      <c r="O102">
        <f>SUMIF('Frame model 7'!$A$2:$A$2042, $A102, 'Frame model 7'!P$2:P$2042)</f>
        <v>1</v>
      </c>
    </row>
    <row r="103" spans="1:15" x14ac:dyDescent="0.3">
      <c r="A103" t="s">
        <v>140</v>
      </c>
      <c r="B103" t="s">
        <v>39</v>
      </c>
      <c r="C103">
        <f>SUMIF('Frame model 7'!$A$2:$A$2042, $A103, 'Frame model 7'!D$2:D$2042)</f>
        <v>14</v>
      </c>
      <c r="D103">
        <f>SUMIF('Frame model 7'!$A$2:$A$2042, $A103, 'Frame model 7'!E$2:E$2042)</f>
        <v>14</v>
      </c>
      <c r="E103">
        <f>SUMIF('Frame model 7'!$A$2:$A$2042, $A103, 'Frame model 7'!F$2:F$2042)</f>
        <v>14</v>
      </c>
      <c r="F103">
        <f>SUMIF('Frame model 7'!$A$2:$A$2042, $A103, 'Frame model 7'!G$2:G$2042)</f>
        <v>14</v>
      </c>
      <c r="G103">
        <f>SUMIF('Frame model 7'!$A$2:$A$2042, $A103, 'Frame model 7'!H$2:H$2042)</f>
        <v>6</v>
      </c>
      <c r="H103">
        <f>SUMIF('Frame model 7'!$A$2:$A$2042, $A103, 'Frame model 7'!I$2:I$2042)</f>
        <v>4</v>
      </c>
      <c r="I103">
        <f>SUMIF('Frame model 7'!$A$2:$A$2042, $A103, 'Frame model 7'!J$2:J$2042)</f>
        <v>14</v>
      </c>
      <c r="J103">
        <f>SUMIF('Frame model 7'!$A$2:$A$2042, $A103, 'Frame model 7'!K$2:K$2042)</f>
        <v>14</v>
      </c>
      <c r="K103">
        <f>SUMIF('Frame model 7'!$A$2:$A$2042, $A103, 'Frame model 7'!L$2:L$2042)</f>
        <v>2</v>
      </c>
      <c r="L103">
        <f>SUMIF('Frame model 7'!$A$2:$A$2042, $A103, 'Frame model 7'!M$2:M$2042)</f>
        <v>0</v>
      </c>
      <c r="M103">
        <f>SUMIF('Frame model 7'!$A$2:$A$2042, $A103, 'Frame model 7'!N$2:N$2042)</f>
        <v>1</v>
      </c>
      <c r="N103">
        <f>SUMIF('Frame model 7'!$A$2:$A$2042, $A103, 'Frame model 7'!O$2:O$2042)</f>
        <v>0</v>
      </c>
      <c r="O103">
        <f>SUMIF('Frame model 7'!$A$2:$A$2042, $A103, 'Frame model 7'!P$2:P$2042)</f>
        <v>0</v>
      </c>
    </row>
    <row r="104" spans="1:15" x14ac:dyDescent="0.3">
      <c r="A104" t="s">
        <v>141</v>
      </c>
      <c r="B104" t="s">
        <v>39</v>
      </c>
      <c r="C104">
        <f>SUMIF('Frame model 7'!$A$2:$A$2042, $A104, 'Frame model 7'!D$2:D$2042)</f>
        <v>9</v>
      </c>
      <c r="D104">
        <f>SUMIF('Frame model 7'!$A$2:$A$2042, $A104, 'Frame model 7'!E$2:E$2042)</f>
        <v>9</v>
      </c>
      <c r="E104">
        <f>SUMIF('Frame model 7'!$A$2:$A$2042, $A104, 'Frame model 7'!F$2:F$2042)</f>
        <v>9</v>
      </c>
      <c r="F104">
        <f>SUMIF('Frame model 7'!$A$2:$A$2042, $A104, 'Frame model 7'!G$2:G$2042)</f>
        <v>9</v>
      </c>
      <c r="G104">
        <f>SUMIF('Frame model 7'!$A$2:$A$2042, $A104, 'Frame model 7'!H$2:H$2042)</f>
        <v>9</v>
      </c>
      <c r="H104">
        <f>SUMIF('Frame model 7'!$A$2:$A$2042, $A104, 'Frame model 7'!I$2:I$2042)</f>
        <v>5</v>
      </c>
      <c r="I104">
        <f>SUMIF('Frame model 7'!$A$2:$A$2042, $A104, 'Frame model 7'!J$2:J$2042)</f>
        <v>9</v>
      </c>
      <c r="J104">
        <f>SUMIF('Frame model 7'!$A$2:$A$2042, $A104, 'Frame model 7'!K$2:K$2042)</f>
        <v>9</v>
      </c>
      <c r="K104">
        <f>SUMIF('Frame model 7'!$A$2:$A$2042, $A104, 'Frame model 7'!L$2:L$2042)</f>
        <v>1</v>
      </c>
      <c r="L104">
        <f>SUMIF('Frame model 7'!$A$2:$A$2042, $A104, 'Frame model 7'!M$2:M$2042)</f>
        <v>0</v>
      </c>
      <c r="M104">
        <f>SUMIF('Frame model 7'!$A$2:$A$2042, $A104, 'Frame model 7'!N$2:N$2042)</f>
        <v>0</v>
      </c>
      <c r="N104">
        <f>SUMIF('Frame model 7'!$A$2:$A$2042, $A104, 'Frame model 7'!O$2:O$2042)</f>
        <v>0</v>
      </c>
      <c r="O104">
        <f>SUMIF('Frame model 7'!$A$2:$A$2042, $A104, 'Frame model 7'!P$2:P$2042)</f>
        <v>0</v>
      </c>
    </row>
    <row r="105" spans="1:15" x14ac:dyDescent="0.3">
      <c r="A105" t="s">
        <v>142</v>
      </c>
      <c r="B105" t="s">
        <v>39</v>
      </c>
      <c r="C105">
        <f>SUMIF('Frame model 7'!$A$2:$A$2042, $A105, 'Frame model 7'!D$2:D$2042)</f>
        <v>12</v>
      </c>
      <c r="D105">
        <f>SUMIF('Frame model 7'!$A$2:$A$2042, $A105, 'Frame model 7'!E$2:E$2042)</f>
        <v>12</v>
      </c>
      <c r="E105">
        <f>SUMIF('Frame model 7'!$A$2:$A$2042, $A105, 'Frame model 7'!F$2:F$2042)</f>
        <v>12</v>
      </c>
      <c r="F105">
        <f>SUMIF('Frame model 7'!$A$2:$A$2042, $A105, 'Frame model 7'!G$2:G$2042)</f>
        <v>12</v>
      </c>
      <c r="G105">
        <f>SUMIF('Frame model 7'!$A$2:$A$2042, $A105, 'Frame model 7'!H$2:H$2042)</f>
        <v>11</v>
      </c>
      <c r="H105">
        <f>SUMIF('Frame model 7'!$A$2:$A$2042, $A105, 'Frame model 7'!I$2:I$2042)</f>
        <v>3</v>
      </c>
      <c r="I105">
        <f>SUMIF('Frame model 7'!$A$2:$A$2042, $A105, 'Frame model 7'!J$2:J$2042)</f>
        <v>12</v>
      </c>
      <c r="J105">
        <f>SUMIF('Frame model 7'!$A$2:$A$2042, $A105, 'Frame model 7'!K$2:K$2042)</f>
        <v>12</v>
      </c>
      <c r="K105">
        <f>SUMIF('Frame model 7'!$A$2:$A$2042, $A105, 'Frame model 7'!L$2:L$2042)</f>
        <v>3</v>
      </c>
      <c r="L105">
        <f>SUMIF('Frame model 7'!$A$2:$A$2042, $A105, 'Frame model 7'!M$2:M$2042)</f>
        <v>4</v>
      </c>
      <c r="M105">
        <f>SUMIF('Frame model 7'!$A$2:$A$2042, $A105, 'Frame model 7'!N$2:N$2042)</f>
        <v>1</v>
      </c>
      <c r="N105">
        <f>SUMIF('Frame model 7'!$A$2:$A$2042, $A105, 'Frame model 7'!O$2:O$2042)</f>
        <v>0</v>
      </c>
      <c r="O105">
        <f>SUMIF('Frame model 7'!$A$2:$A$2042, $A105, 'Frame model 7'!P$2:P$2042)</f>
        <v>2</v>
      </c>
    </row>
    <row r="106" spans="1:15" x14ac:dyDescent="0.3">
      <c r="A106" t="s">
        <v>143</v>
      </c>
      <c r="B106" t="s">
        <v>39</v>
      </c>
      <c r="C106">
        <f>SUMIF('Frame model 7'!$A$2:$A$2042, $A106, 'Frame model 7'!D$2:D$2042)</f>
        <v>12</v>
      </c>
      <c r="D106">
        <f>SUMIF('Frame model 7'!$A$2:$A$2042, $A106, 'Frame model 7'!E$2:E$2042)</f>
        <v>12</v>
      </c>
      <c r="E106">
        <f>SUMIF('Frame model 7'!$A$2:$A$2042, $A106, 'Frame model 7'!F$2:F$2042)</f>
        <v>12</v>
      </c>
      <c r="F106">
        <f>SUMIF('Frame model 7'!$A$2:$A$2042, $A106, 'Frame model 7'!G$2:G$2042)</f>
        <v>12</v>
      </c>
      <c r="G106">
        <f>SUMIF('Frame model 7'!$A$2:$A$2042, $A106, 'Frame model 7'!H$2:H$2042)</f>
        <v>4</v>
      </c>
      <c r="H106">
        <f>SUMIF('Frame model 7'!$A$2:$A$2042, $A106, 'Frame model 7'!I$2:I$2042)</f>
        <v>3</v>
      </c>
      <c r="I106">
        <f>SUMIF('Frame model 7'!$A$2:$A$2042, $A106, 'Frame model 7'!J$2:J$2042)</f>
        <v>12</v>
      </c>
      <c r="J106">
        <f>SUMIF('Frame model 7'!$A$2:$A$2042, $A106, 'Frame model 7'!K$2:K$2042)</f>
        <v>12</v>
      </c>
      <c r="K106">
        <f>SUMIF('Frame model 7'!$A$2:$A$2042, $A106, 'Frame model 7'!L$2:L$2042)</f>
        <v>2</v>
      </c>
      <c r="L106">
        <f>SUMIF('Frame model 7'!$A$2:$A$2042, $A106, 'Frame model 7'!M$2:M$2042)</f>
        <v>0</v>
      </c>
      <c r="M106">
        <f>SUMIF('Frame model 7'!$A$2:$A$2042, $A106, 'Frame model 7'!N$2:N$2042)</f>
        <v>2</v>
      </c>
      <c r="N106">
        <f>SUMIF('Frame model 7'!$A$2:$A$2042, $A106, 'Frame model 7'!O$2:O$2042)</f>
        <v>0</v>
      </c>
      <c r="O106">
        <f>SUMIF('Frame model 7'!$A$2:$A$2042, $A106, 'Frame model 7'!P$2:P$2042)</f>
        <v>0</v>
      </c>
    </row>
    <row r="107" spans="1:15" x14ac:dyDescent="0.3">
      <c r="A107" t="s">
        <v>144</v>
      </c>
      <c r="B107" t="s">
        <v>39</v>
      </c>
      <c r="C107">
        <f>SUMIF('Frame model 7'!$A$2:$A$2042, $A107, 'Frame model 7'!D$2:D$2042)</f>
        <v>14</v>
      </c>
      <c r="D107">
        <f>SUMIF('Frame model 7'!$A$2:$A$2042, $A107, 'Frame model 7'!E$2:E$2042)</f>
        <v>14</v>
      </c>
      <c r="E107">
        <f>SUMIF('Frame model 7'!$A$2:$A$2042, $A107, 'Frame model 7'!F$2:F$2042)</f>
        <v>14</v>
      </c>
      <c r="F107">
        <f>SUMIF('Frame model 7'!$A$2:$A$2042, $A107, 'Frame model 7'!G$2:G$2042)</f>
        <v>14</v>
      </c>
      <c r="G107">
        <f>SUMIF('Frame model 7'!$A$2:$A$2042, $A107, 'Frame model 7'!H$2:H$2042)</f>
        <v>8</v>
      </c>
      <c r="H107">
        <f>SUMIF('Frame model 7'!$A$2:$A$2042, $A107, 'Frame model 7'!I$2:I$2042)</f>
        <v>10</v>
      </c>
      <c r="I107">
        <f>SUMIF('Frame model 7'!$A$2:$A$2042, $A107, 'Frame model 7'!J$2:J$2042)</f>
        <v>13</v>
      </c>
      <c r="J107">
        <f>SUMIF('Frame model 7'!$A$2:$A$2042, $A107, 'Frame model 7'!K$2:K$2042)</f>
        <v>14</v>
      </c>
      <c r="K107">
        <f>SUMIF('Frame model 7'!$A$2:$A$2042, $A107, 'Frame model 7'!L$2:L$2042)</f>
        <v>4</v>
      </c>
      <c r="L107">
        <f>SUMIF('Frame model 7'!$A$2:$A$2042, $A107, 'Frame model 7'!M$2:M$2042)</f>
        <v>0</v>
      </c>
      <c r="M107">
        <f>SUMIF('Frame model 7'!$A$2:$A$2042, $A107, 'Frame model 7'!N$2:N$2042)</f>
        <v>0</v>
      </c>
      <c r="N107">
        <f>SUMIF('Frame model 7'!$A$2:$A$2042, $A107, 'Frame model 7'!O$2:O$2042)</f>
        <v>0</v>
      </c>
      <c r="O107">
        <f>SUMIF('Frame model 7'!$A$2:$A$2042, $A107, 'Frame model 7'!P$2:P$2042)</f>
        <v>0</v>
      </c>
    </row>
    <row r="108" spans="1:15" x14ac:dyDescent="0.3">
      <c r="A108" t="s">
        <v>145</v>
      </c>
      <c r="B108" t="s">
        <v>39</v>
      </c>
      <c r="C108">
        <f>SUMIF('Frame model 7'!$A$2:$A$2042, $A108, 'Frame model 7'!D$2:D$2042)</f>
        <v>20</v>
      </c>
      <c r="D108">
        <f>SUMIF('Frame model 7'!$A$2:$A$2042, $A108, 'Frame model 7'!E$2:E$2042)</f>
        <v>20</v>
      </c>
      <c r="E108">
        <f>SUMIF('Frame model 7'!$A$2:$A$2042, $A108, 'Frame model 7'!F$2:F$2042)</f>
        <v>20</v>
      </c>
      <c r="F108">
        <f>SUMIF('Frame model 7'!$A$2:$A$2042, $A108, 'Frame model 7'!G$2:G$2042)</f>
        <v>20</v>
      </c>
      <c r="G108">
        <f>SUMIF('Frame model 7'!$A$2:$A$2042, $A108, 'Frame model 7'!H$2:H$2042)</f>
        <v>18</v>
      </c>
      <c r="H108">
        <f>SUMIF('Frame model 7'!$A$2:$A$2042, $A108, 'Frame model 7'!I$2:I$2042)</f>
        <v>7</v>
      </c>
      <c r="I108">
        <f>SUMIF('Frame model 7'!$A$2:$A$2042, $A108, 'Frame model 7'!J$2:J$2042)</f>
        <v>20</v>
      </c>
      <c r="J108">
        <f>SUMIF('Frame model 7'!$A$2:$A$2042, $A108, 'Frame model 7'!K$2:K$2042)</f>
        <v>20</v>
      </c>
      <c r="K108">
        <f>SUMIF('Frame model 7'!$A$2:$A$2042, $A108, 'Frame model 7'!L$2:L$2042)</f>
        <v>2</v>
      </c>
      <c r="L108">
        <f>SUMIF('Frame model 7'!$A$2:$A$2042, $A108, 'Frame model 7'!M$2:M$2042)</f>
        <v>5</v>
      </c>
      <c r="M108">
        <f>SUMIF('Frame model 7'!$A$2:$A$2042, $A108, 'Frame model 7'!N$2:N$2042)</f>
        <v>5</v>
      </c>
      <c r="N108">
        <f>SUMIF('Frame model 7'!$A$2:$A$2042, $A108, 'Frame model 7'!O$2:O$2042)</f>
        <v>0</v>
      </c>
      <c r="O108">
        <f>SUMIF('Frame model 7'!$A$2:$A$2042, $A108, 'Frame model 7'!P$2:P$2042)</f>
        <v>0</v>
      </c>
    </row>
    <row r="109" spans="1:15" x14ac:dyDescent="0.3">
      <c r="A109" t="s">
        <v>146</v>
      </c>
      <c r="B109" t="s">
        <v>39</v>
      </c>
      <c r="C109">
        <f>SUMIF('Frame model 7'!$A$2:$A$2042, $A109, 'Frame model 7'!D$2:D$2042)</f>
        <v>23</v>
      </c>
      <c r="D109">
        <f>SUMIF('Frame model 7'!$A$2:$A$2042, $A109, 'Frame model 7'!E$2:E$2042)</f>
        <v>23</v>
      </c>
      <c r="E109">
        <f>SUMIF('Frame model 7'!$A$2:$A$2042, $A109, 'Frame model 7'!F$2:F$2042)</f>
        <v>23</v>
      </c>
      <c r="F109">
        <f>SUMIF('Frame model 7'!$A$2:$A$2042, $A109, 'Frame model 7'!G$2:G$2042)</f>
        <v>23</v>
      </c>
      <c r="G109">
        <f>SUMIF('Frame model 7'!$A$2:$A$2042, $A109, 'Frame model 7'!H$2:H$2042)</f>
        <v>16</v>
      </c>
      <c r="H109">
        <f>SUMIF('Frame model 7'!$A$2:$A$2042, $A109, 'Frame model 7'!I$2:I$2042)</f>
        <v>18</v>
      </c>
      <c r="I109">
        <f>SUMIF('Frame model 7'!$A$2:$A$2042, $A109, 'Frame model 7'!J$2:J$2042)</f>
        <v>21</v>
      </c>
      <c r="J109">
        <f>SUMIF('Frame model 7'!$A$2:$A$2042, $A109, 'Frame model 7'!K$2:K$2042)</f>
        <v>23</v>
      </c>
      <c r="K109">
        <f>SUMIF('Frame model 7'!$A$2:$A$2042, $A109, 'Frame model 7'!L$2:L$2042)</f>
        <v>4</v>
      </c>
      <c r="L109">
        <f>SUMIF('Frame model 7'!$A$2:$A$2042, $A109, 'Frame model 7'!M$2:M$2042)</f>
        <v>3</v>
      </c>
      <c r="M109">
        <f>SUMIF('Frame model 7'!$A$2:$A$2042, $A109, 'Frame model 7'!N$2:N$2042)</f>
        <v>4</v>
      </c>
      <c r="N109">
        <f>SUMIF('Frame model 7'!$A$2:$A$2042, $A109, 'Frame model 7'!O$2:O$2042)</f>
        <v>0</v>
      </c>
      <c r="O109">
        <f>SUMIF('Frame model 7'!$A$2:$A$2042, $A109, 'Frame model 7'!P$2:P$2042)</f>
        <v>10</v>
      </c>
    </row>
    <row r="110" spans="1:15" x14ac:dyDescent="0.3">
      <c r="A110" t="s">
        <v>147</v>
      </c>
      <c r="B110" t="s">
        <v>39</v>
      </c>
      <c r="C110">
        <f>SUMIF('Frame model 7'!$A$2:$A$2042, $A110, 'Frame model 7'!D$2:D$2042)</f>
        <v>29</v>
      </c>
      <c r="D110">
        <f>SUMIF('Frame model 7'!$A$2:$A$2042, $A110, 'Frame model 7'!E$2:E$2042)</f>
        <v>29</v>
      </c>
      <c r="E110">
        <f>SUMIF('Frame model 7'!$A$2:$A$2042, $A110, 'Frame model 7'!F$2:F$2042)</f>
        <v>29</v>
      </c>
      <c r="F110">
        <f>SUMIF('Frame model 7'!$A$2:$A$2042, $A110, 'Frame model 7'!G$2:G$2042)</f>
        <v>29</v>
      </c>
      <c r="G110">
        <f>SUMIF('Frame model 7'!$A$2:$A$2042, $A110, 'Frame model 7'!H$2:H$2042)</f>
        <v>27</v>
      </c>
      <c r="H110">
        <f>SUMIF('Frame model 7'!$A$2:$A$2042, $A110, 'Frame model 7'!I$2:I$2042)</f>
        <v>14</v>
      </c>
      <c r="I110">
        <f>SUMIF('Frame model 7'!$A$2:$A$2042, $A110, 'Frame model 7'!J$2:J$2042)</f>
        <v>23</v>
      </c>
      <c r="J110">
        <f>SUMIF('Frame model 7'!$A$2:$A$2042, $A110, 'Frame model 7'!K$2:K$2042)</f>
        <v>29</v>
      </c>
      <c r="K110">
        <f>SUMIF('Frame model 7'!$A$2:$A$2042, $A110, 'Frame model 7'!L$2:L$2042)</f>
        <v>6</v>
      </c>
      <c r="L110">
        <f>SUMIF('Frame model 7'!$A$2:$A$2042, $A110, 'Frame model 7'!M$2:M$2042)</f>
        <v>14</v>
      </c>
      <c r="M110">
        <f>SUMIF('Frame model 7'!$A$2:$A$2042, $A110, 'Frame model 7'!N$2:N$2042)</f>
        <v>0</v>
      </c>
      <c r="N110">
        <f>SUMIF('Frame model 7'!$A$2:$A$2042, $A110, 'Frame model 7'!O$2:O$2042)</f>
        <v>0</v>
      </c>
      <c r="O110">
        <f>SUMIF('Frame model 7'!$A$2:$A$2042, $A110, 'Frame model 7'!P$2:P$2042)</f>
        <v>13</v>
      </c>
    </row>
    <row r="111" spans="1:15" x14ac:dyDescent="0.3">
      <c r="A111" t="s">
        <v>148</v>
      </c>
      <c r="B111" t="s">
        <v>39</v>
      </c>
      <c r="C111">
        <f>SUMIF('Frame model 7'!$A$2:$A$2042, $A111, 'Frame model 7'!D$2:D$2042)</f>
        <v>16</v>
      </c>
      <c r="D111">
        <f>SUMIF('Frame model 7'!$A$2:$A$2042, $A111, 'Frame model 7'!E$2:E$2042)</f>
        <v>16</v>
      </c>
      <c r="E111">
        <f>SUMIF('Frame model 7'!$A$2:$A$2042, $A111, 'Frame model 7'!F$2:F$2042)</f>
        <v>16</v>
      </c>
      <c r="F111">
        <f>SUMIF('Frame model 7'!$A$2:$A$2042, $A111, 'Frame model 7'!G$2:G$2042)</f>
        <v>16</v>
      </c>
      <c r="G111">
        <f>SUMIF('Frame model 7'!$A$2:$A$2042, $A111, 'Frame model 7'!H$2:H$2042)</f>
        <v>4</v>
      </c>
      <c r="H111">
        <f>SUMIF('Frame model 7'!$A$2:$A$2042, $A111, 'Frame model 7'!I$2:I$2042)</f>
        <v>12</v>
      </c>
      <c r="I111">
        <f>SUMIF('Frame model 7'!$A$2:$A$2042, $A111, 'Frame model 7'!J$2:J$2042)</f>
        <v>16</v>
      </c>
      <c r="J111">
        <f>SUMIF('Frame model 7'!$A$2:$A$2042, $A111, 'Frame model 7'!K$2:K$2042)</f>
        <v>16</v>
      </c>
      <c r="K111">
        <f>SUMIF('Frame model 7'!$A$2:$A$2042, $A111, 'Frame model 7'!L$2:L$2042)</f>
        <v>2</v>
      </c>
      <c r="L111">
        <f>SUMIF('Frame model 7'!$A$2:$A$2042, $A111, 'Frame model 7'!M$2:M$2042)</f>
        <v>0</v>
      </c>
      <c r="M111">
        <f>SUMIF('Frame model 7'!$A$2:$A$2042, $A111, 'Frame model 7'!N$2:N$2042)</f>
        <v>0</v>
      </c>
      <c r="N111">
        <f>SUMIF('Frame model 7'!$A$2:$A$2042, $A111, 'Frame model 7'!O$2:O$2042)</f>
        <v>0</v>
      </c>
      <c r="O111">
        <f>SUMIF('Frame model 7'!$A$2:$A$2042, $A111, 'Frame model 7'!P$2:P$2042)</f>
        <v>0</v>
      </c>
    </row>
    <row r="112" spans="1:15" x14ac:dyDescent="0.3">
      <c r="A112" t="s">
        <v>149</v>
      </c>
      <c r="B112" t="s">
        <v>39</v>
      </c>
      <c r="C112">
        <f>SUMIF('Frame model 7'!$A$2:$A$2042, $A112, 'Frame model 7'!D$2:D$2042)</f>
        <v>25</v>
      </c>
      <c r="D112">
        <f>SUMIF('Frame model 7'!$A$2:$A$2042, $A112, 'Frame model 7'!E$2:E$2042)</f>
        <v>25</v>
      </c>
      <c r="E112">
        <f>SUMIF('Frame model 7'!$A$2:$A$2042, $A112, 'Frame model 7'!F$2:F$2042)</f>
        <v>25</v>
      </c>
      <c r="F112">
        <f>SUMIF('Frame model 7'!$A$2:$A$2042, $A112, 'Frame model 7'!G$2:G$2042)</f>
        <v>25</v>
      </c>
      <c r="G112">
        <f>SUMIF('Frame model 7'!$A$2:$A$2042, $A112, 'Frame model 7'!H$2:H$2042)</f>
        <v>25</v>
      </c>
      <c r="H112">
        <f>SUMIF('Frame model 7'!$A$2:$A$2042, $A112, 'Frame model 7'!I$2:I$2042)</f>
        <v>8</v>
      </c>
      <c r="I112">
        <f>SUMIF('Frame model 7'!$A$2:$A$2042, $A112, 'Frame model 7'!J$2:J$2042)</f>
        <v>9</v>
      </c>
      <c r="J112">
        <f>SUMIF('Frame model 7'!$A$2:$A$2042, $A112, 'Frame model 7'!K$2:K$2042)</f>
        <v>25</v>
      </c>
      <c r="K112">
        <f>SUMIF('Frame model 7'!$A$2:$A$2042, $A112, 'Frame model 7'!L$2:L$2042)</f>
        <v>3</v>
      </c>
      <c r="L112">
        <f>SUMIF('Frame model 7'!$A$2:$A$2042, $A112, 'Frame model 7'!M$2:M$2042)</f>
        <v>11</v>
      </c>
      <c r="M112">
        <f>SUMIF('Frame model 7'!$A$2:$A$2042, $A112, 'Frame model 7'!N$2:N$2042)</f>
        <v>2</v>
      </c>
      <c r="N112">
        <f>SUMIF('Frame model 7'!$A$2:$A$2042, $A112, 'Frame model 7'!O$2:O$2042)</f>
        <v>0</v>
      </c>
      <c r="O112">
        <f>SUMIF('Frame model 7'!$A$2:$A$2042, $A112, 'Frame model 7'!P$2:P$2042)</f>
        <v>9</v>
      </c>
    </row>
    <row r="113" spans="1:15" x14ac:dyDescent="0.3">
      <c r="A113" t="s">
        <v>150</v>
      </c>
      <c r="B113" t="s">
        <v>39</v>
      </c>
      <c r="C113">
        <f>SUMIF('Frame model 7'!$A$2:$A$2042, $A113, 'Frame model 7'!D$2:D$2042)</f>
        <v>11</v>
      </c>
      <c r="D113">
        <f>SUMIF('Frame model 7'!$A$2:$A$2042, $A113, 'Frame model 7'!E$2:E$2042)</f>
        <v>11</v>
      </c>
      <c r="E113">
        <f>SUMIF('Frame model 7'!$A$2:$A$2042, $A113, 'Frame model 7'!F$2:F$2042)</f>
        <v>11</v>
      </c>
      <c r="F113">
        <f>SUMIF('Frame model 7'!$A$2:$A$2042, $A113, 'Frame model 7'!G$2:G$2042)</f>
        <v>11</v>
      </c>
      <c r="G113">
        <f>SUMIF('Frame model 7'!$A$2:$A$2042, $A113, 'Frame model 7'!H$2:H$2042)</f>
        <v>5</v>
      </c>
      <c r="H113">
        <f>SUMIF('Frame model 7'!$A$2:$A$2042, $A113, 'Frame model 7'!I$2:I$2042)</f>
        <v>5</v>
      </c>
      <c r="I113">
        <f>SUMIF('Frame model 7'!$A$2:$A$2042, $A113, 'Frame model 7'!J$2:J$2042)</f>
        <v>11</v>
      </c>
      <c r="J113">
        <f>SUMIF('Frame model 7'!$A$2:$A$2042, $A113, 'Frame model 7'!K$2:K$2042)</f>
        <v>11</v>
      </c>
      <c r="K113">
        <f>SUMIF('Frame model 7'!$A$2:$A$2042, $A113, 'Frame model 7'!L$2:L$2042)</f>
        <v>1</v>
      </c>
      <c r="L113">
        <f>SUMIF('Frame model 7'!$A$2:$A$2042, $A113, 'Frame model 7'!M$2:M$2042)</f>
        <v>1</v>
      </c>
      <c r="M113">
        <f>SUMIF('Frame model 7'!$A$2:$A$2042, $A113, 'Frame model 7'!N$2:N$2042)</f>
        <v>0</v>
      </c>
      <c r="N113">
        <f>SUMIF('Frame model 7'!$A$2:$A$2042, $A113, 'Frame model 7'!O$2:O$2042)</f>
        <v>0</v>
      </c>
      <c r="O113">
        <f>SUMIF('Frame model 7'!$A$2:$A$2042, $A113, 'Frame model 7'!P$2:P$2042)</f>
        <v>2</v>
      </c>
    </row>
    <row r="114" spans="1:15" x14ac:dyDescent="0.3">
      <c r="A114" t="s">
        <v>151</v>
      </c>
      <c r="B114" t="s">
        <v>39</v>
      </c>
      <c r="C114">
        <f>SUMIF('Frame model 7'!$A$2:$A$2042, $A114, 'Frame model 7'!D$2:D$2042)</f>
        <v>11</v>
      </c>
      <c r="D114">
        <f>SUMIF('Frame model 7'!$A$2:$A$2042, $A114, 'Frame model 7'!E$2:E$2042)</f>
        <v>11</v>
      </c>
      <c r="E114">
        <f>SUMIF('Frame model 7'!$A$2:$A$2042, $A114, 'Frame model 7'!F$2:F$2042)</f>
        <v>11</v>
      </c>
      <c r="F114">
        <f>SUMIF('Frame model 7'!$A$2:$A$2042, $A114, 'Frame model 7'!G$2:G$2042)</f>
        <v>11</v>
      </c>
      <c r="G114">
        <f>SUMIF('Frame model 7'!$A$2:$A$2042, $A114, 'Frame model 7'!H$2:H$2042)</f>
        <v>8</v>
      </c>
      <c r="H114">
        <f>SUMIF('Frame model 7'!$A$2:$A$2042, $A114, 'Frame model 7'!I$2:I$2042)</f>
        <v>4</v>
      </c>
      <c r="I114">
        <f>SUMIF('Frame model 7'!$A$2:$A$2042, $A114, 'Frame model 7'!J$2:J$2042)</f>
        <v>11</v>
      </c>
      <c r="J114">
        <f>SUMIF('Frame model 7'!$A$2:$A$2042, $A114, 'Frame model 7'!K$2:K$2042)</f>
        <v>11</v>
      </c>
      <c r="K114">
        <f>SUMIF('Frame model 7'!$A$2:$A$2042, $A114, 'Frame model 7'!L$2:L$2042)</f>
        <v>4</v>
      </c>
      <c r="L114">
        <f>SUMIF('Frame model 7'!$A$2:$A$2042, $A114, 'Frame model 7'!M$2:M$2042)</f>
        <v>0</v>
      </c>
      <c r="M114">
        <f>SUMIF('Frame model 7'!$A$2:$A$2042, $A114, 'Frame model 7'!N$2:N$2042)</f>
        <v>0</v>
      </c>
      <c r="N114">
        <f>SUMIF('Frame model 7'!$A$2:$A$2042, $A114, 'Frame model 7'!O$2:O$2042)</f>
        <v>0</v>
      </c>
      <c r="O114">
        <f>SUMIF('Frame model 7'!$A$2:$A$2042, $A114, 'Frame model 7'!P$2:P$2042)</f>
        <v>1</v>
      </c>
    </row>
    <row r="115" spans="1:15" x14ac:dyDescent="0.3">
      <c r="A115" t="s">
        <v>152</v>
      </c>
      <c r="B115" t="s">
        <v>39</v>
      </c>
      <c r="C115">
        <f>SUMIF('Frame model 7'!$A$2:$A$2042, $A115, 'Frame model 7'!D$2:D$2042)</f>
        <v>8</v>
      </c>
      <c r="D115">
        <f>SUMIF('Frame model 7'!$A$2:$A$2042, $A115, 'Frame model 7'!E$2:E$2042)</f>
        <v>8</v>
      </c>
      <c r="E115">
        <f>SUMIF('Frame model 7'!$A$2:$A$2042, $A115, 'Frame model 7'!F$2:F$2042)</f>
        <v>8</v>
      </c>
      <c r="F115">
        <f>SUMIF('Frame model 7'!$A$2:$A$2042, $A115, 'Frame model 7'!G$2:G$2042)</f>
        <v>8</v>
      </c>
      <c r="G115">
        <f>SUMIF('Frame model 7'!$A$2:$A$2042, $A115, 'Frame model 7'!H$2:H$2042)</f>
        <v>7</v>
      </c>
      <c r="H115">
        <f>SUMIF('Frame model 7'!$A$2:$A$2042, $A115, 'Frame model 7'!I$2:I$2042)</f>
        <v>2</v>
      </c>
      <c r="I115">
        <f>SUMIF('Frame model 7'!$A$2:$A$2042, $A115, 'Frame model 7'!J$2:J$2042)</f>
        <v>8</v>
      </c>
      <c r="J115">
        <f>SUMIF('Frame model 7'!$A$2:$A$2042, $A115, 'Frame model 7'!K$2:K$2042)</f>
        <v>8</v>
      </c>
      <c r="K115">
        <f>SUMIF('Frame model 7'!$A$2:$A$2042, $A115, 'Frame model 7'!L$2:L$2042)</f>
        <v>3</v>
      </c>
      <c r="L115">
        <f>SUMIF('Frame model 7'!$A$2:$A$2042, $A115, 'Frame model 7'!M$2:M$2042)</f>
        <v>0</v>
      </c>
      <c r="M115">
        <f>SUMIF('Frame model 7'!$A$2:$A$2042, $A115, 'Frame model 7'!N$2:N$2042)</f>
        <v>0</v>
      </c>
      <c r="N115">
        <f>SUMIF('Frame model 7'!$A$2:$A$2042, $A115, 'Frame model 7'!O$2:O$2042)</f>
        <v>0</v>
      </c>
      <c r="O115">
        <f>SUMIF('Frame model 7'!$A$2:$A$2042, $A115, 'Frame model 7'!P$2:P$2042)</f>
        <v>0</v>
      </c>
    </row>
    <row r="116" spans="1:15" x14ac:dyDescent="0.3">
      <c r="A116" t="s">
        <v>153</v>
      </c>
      <c r="B116" t="s">
        <v>39</v>
      </c>
      <c r="C116">
        <f>SUMIF('Frame model 7'!$A$2:$A$2042, $A116, 'Frame model 7'!D$2:D$2042)</f>
        <v>20</v>
      </c>
      <c r="D116">
        <f>SUMIF('Frame model 7'!$A$2:$A$2042, $A116, 'Frame model 7'!E$2:E$2042)</f>
        <v>20</v>
      </c>
      <c r="E116">
        <f>SUMIF('Frame model 7'!$A$2:$A$2042, $A116, 'Frame model 7'!F$2:F$2042)</f>
        <v>20</v>
      </c>
      <c r="F116">
        <f>SUMIF('Frame model 7'!$A$2:$A$2042, $A116, 'Frame model 7'!G$2:G$2042)</f>
        <v>20</v>
      </c>
      <c r="G116">
        <f>SUMIF('Frame model 7'!$A$2:$A$2042, $A116, 'Frame model 7'!H$2:H$2042)</f>
        <v>12</v>
      </c>
      <c r="H116">
        <f>SUMIF('Frame model 7'!$A$2:$A$2042, $A116, 'Frame model 7'!I$2:I$2042)</f>
        <v>12</v>
      </c>
      <c r="I116">
        <f>SUMIF('Frame model 7'!$A$2:$A$2042, $A116, 'Frame model 7'!J$2:J$2042)</f>
        <v>20</v>
      </c>
      <c r="J116">
        <f>SUMIF('Frame model 7'!$A$2:$A$2042, $A116, 'Frame model 7'!K$2:K$2042)</f>
        <v>20</v>
      </c>
      <c r="K116">
        <f>SUMIF('Frame model 7'!$A$2:$A$2042, $A116, 'Frame model 7'!L$2:L$2042)</f>
        <v>6</v>
      </c>
      <c r="L116">
        <f>SUMIF('Frame model 7'!$A$2:$A$2042, $A116, 'Frame model 7'!M$2:M$2042)</f>
        <v>0</v>
      </c>
      <c r="M116">
        <f>SUMIF('Frame model 7'!$A$2:$A$2042, $A116, 'Frame model 7'!N$2:N$2042)</f>
        <v>0</v>
      </c>
      <c r="N116">
        <f>SUMIF('Frame model 7'!$A$2:$A$2042, $A116, 'Frame model 7'!O$2:O$2042)</f>
        <v>0</v>
      </c>
      <c r="O116">
        <f>SUMIF('Frame model 7'!$A$2:$A$2042, $A116, 'Frame model 7'!P$2:P$2042)</f>
        <v>1</v>
      </c>
    </row>
    <row r="117" spans="1:15" x14ac:dyDescent="0.3">
      <c r="A117" t="s">
        <v>154</v>
      </c>
      <c r="B117" t="s">
        <v>39</v>
      </c>
      <c r="C117">
        <f>SUMIF('Frame model 7'!$A$2:$A$2042, $A117, 'Frame model 7'!D$2:D$2042)</f>
        <v>18</v>
      </c>
      <c r="D117">
        <f>SUMIF('Frame model 7'!$A$2:$A$2042, $A117, 'Frame model 7'!E$2:E$2042)</f>
        <v>18</v>
      </c>
      <c r="E117">
        <f>SUMIF('Frame model 7'!$A$2:$A$2042, $A117, 'Frame model 7'!F$2:F$2042)</f>
        <v>18</v>
      </c>
      <c r="F117">
        <f>SUMIF('Frame model 7'!$A$2:$A$2042, $A117, 'Frame model 7'!G$2:G$2042)</f>
        <v>18</v>
      </c>
      <c r="G117">
        <f>SUMIF('Frame model 7'!$A$2:$A$2042, $A117, 'Frame model 7'!H$2:H$2042)</f>
        <v>6</v>
      </c>
      <c r="H117">
        <f>SUMIF('Frame model 7'!$A$2:$A$2042, $A117, 'Frame model 7'!I$2:I$2042)</f>
        <v>7</v>
      </c>
      <c r="I117">
        <f>SUMIF('Frame model 7'!$A$2:$A$2042, $A117, 'Frame model 7'!J$2:J$2042)</f>
        <v>18</v>
      </c>
      <c r="J117">
        <f>SUMIF('Frame model 7'!$A$2:$A$2042, $A117, 'Frame model 7'!K$2:K$2042)</f>
        <v>18</v>
      </c>
      <c r="K117">
        <f>SUMIF('Frame model 7'!$A$2:$A$2042, $A117, 'Frame model 7'!L$2:L$2042)</f>
        <v>3</v>
      </c>
      <c r="L117">
        <f>SUMIF('Frame model 7'!$A$2:$A$2042, $A117, 'Frame model 7'!M$2:M$2042)</f>
        <v>0</v>
      </c>
      <c r="M117">
        <f>SUMIF('Frame model 7'!$A$2:$A$2042, $A117, 'Frame model 7'!N$2:N$2042)</f>
        <v>0</v>
      </c>
      <c r="N117">
        <f>SUMIF('Frame model 7'!$A$2:$A$2042, $A117, 'Frame model 7'!O$2:O$2042)</f>
        <v>0</v>
      </c>
      <c r="O117">
        <f>SUMIF('Frame model 7'!$A$2:$A$2042, $A117, 'Frame model 7'!P$2:P$2042)</f>
        <v>0</v>
      </c>
    </row>
    <row r="118" spans="1:15" x14ac:dyDescent="0.3">
      <c r="A118" t="s">
        <v>155</v>
      </c>
      <c r="B118" t="s">
        <v>39</v>
      </c>
      <c r="C118">
        <f>SUMIF('Frame model 7'!$A$2:$A$2042, $A118, 'Frame model 7'!D$2:D$2042)</f>
        <v>11</v>
      </c>
      <c r="D118">
        <f>SUMIF('Frame model 7'!$A$2:$A$2042, $A118, 'Frame model 7'!E$2:E$2042)</f>
        <v>11</v>
      </c>
      <c r="E118">
        <f>SUMIF('Frame model 7'!$A$2:$A$2042, $A118, 'Frame model 7'!F$2:F$2042)</f>
        <v>11</v>
      </c>
      <c r="F118">
        <f>SUMIF('Frame model 7'!$A$2:$A$2042, $A118, 'Frame model 7'!G$2:G$2042)</f>
        <v>11</v>
      </c>
      <c r="G118">
        <f>SUMIF('Frame model 7'!$A$2:$A$2042, $A118, 'Frame model 7'!H$2:H$2042)</f>
        <v>7</v>
      </c>
      <c r="H118">
        <f>SUMIF('Frame model 7'!$A$2:$A$2042, $A118, 'Frame model 7'!I$2:I$2042)</f>
        <v>7</v>
      </c>
      <c r="I118">
        <f>SUMIF('Frame model 7'!$A$2:$A$2042, $A118, 'Frame model 7'!J$2:J$2042)</f>
        <v>11</v>
      </c>
      <c r="J118">
        <f>SUMIF('Frame model 7'!$A$2:$A$2042, $A118, 'Frame model 7'!K$2:K$2042)</f>
        <v>11</v>
      </c>
      <c r="K118">
        <f>SUMIF('Frame model 7'!$A$2:$A$2042, $A118, 'Frame model 7'!L$2:L$2042)</f>
        <v>1</v>
      </c>
      <c r="L118">
        <f>SUMIF('Frame model 7'!$A$2:$A$2042, $A118, 'Frame model 7'!M$2:M$2042)</f>
        <v>0</v>
      </c>
      <c r="M118">
        <f>SUMIF('Frame model 7'!$A$2:$A$2042, $A118, 'Frame model 7'!N$2:N$2042)</f>
        <v>0</v>
      </c>
      <c r="N118">
        <f>SUMIF('Frame model 7'!$A$2:$A$2042, $A118, 'Frame model 7'!O$2:O$2042)</f>
        <v>0</v>
      </c>
      <c r="O118">
        <f>SUMIF('Frame model 7'!$A$2:$A$2042, $A118, 'Frame model 7'!P$2:P$2042)</f>
        <v>0</v>
      </c>
    </row>
    <row r="119" spans="1:15" x14ac:dyDescent="0.3">
      <c r="A119" t="s">
        <v>156</v>
      </c>
      <c r="B119" t="s">
        <v>39</v>
      </c>
      <c r="C119">
        <f>SUMIF('Frame model 7'!$A$2:$A$2042, $A119, 'Frame model 7'!D$2:D$2042)</f>
        <v>18</v>
      </c>
      <c r="D119">
        <f>SUMIF('Frame model 7'!$A$2:$A$2042, $A119, 'Frame model 7'!E$2:E$2042)</f>
        <v>18</v>
      </c>
      <c r="E119">
        <f>SUMIF('Frame model 7'!$A$2:$A$2042, $A119, 'Frame model 7'!F$2:F$2042)</f>
        <v>18</v>
      </c>
      <c r="F119">
        <f>SUMIF('Frame model 7'!$A$2:$A$2042, $A119, 'Frame model 7'!G$2:G$2042)</f>
        <v>18</v>
      </c>
      <c r="G119">
        <f>SUMIF('Frame model 7'!$A$2:$A$2042, $A119, 'Frame model 7'!H$2:H$2042)</f>
        <v>6</v>
      </c>
      <c r="H119">
        <f>SUMIF('Frame model 7'!$A$2:$A$2042, $A119, 'Frame model 7'!I$2:I$2042)</f>
        <v>3</v>
      </c>
      <c r="I119">
        <f>SUMIF('Frame model 7'!$A$2:$A$2042, $A119, 'Frame model 7'!J$2:J$2042)</f>
        <v>18</v>
      </c>
      <c r="J119">
        <f>SUMIF('Frame model 7'!$A$2:$A$2042, $A119, 'Frame model 7'!K$2:K$2042)</f>
        <v>18</v>
      </c>
      <c r="K119">
        <f>SUMIF('Frame model 7'!$A$2:$A$2042, $A119, 'Frame model 7'!L$2:L$2042)</f>
        <v>0</v>
      </c>
      <c r="L119">
        <f>SUMIF('Frame model 7'!$A$2:$A$2042, $A119, 'Frame model 7'!M$2:M$2042)</f>
        <v>0</v>
      </c>
      <c r="M119">
        <f>SUMIF('Frame model 7'!$A$2:$A$2042, $A119, 'Frame model 7'!N$2:N$2042)</f>
        <v>12</v>
      </c>
      <c r="N119">
        <f>SUMIF('Frame model 7'!$A$2:$A$2042, $A119, 'Frame model 7'!O$2:O$2042)</f>
        <v>0</v>
      </c>
      <c r="O119">
        <f>SUMIF('Frame model 7'!$A$2:$A$2042, $A119, 'Frame model 7'!P$2:P$2042)</f>
        <v>0</v>
      </c>
    </row>
    <row r="120" spans="1:15" x14ac:dyDescent="0.3">
      <c r="A120" t="s">
        <v>157</v>
      </c>
      <c r="B120" t="s">
        <v>39</v>
      </c>
      <c r="C120">
        <f>SUMIF('Frame model 7'!$A$2:$A$2042, $A120, 'Frame model 7'!D$2:D$2042)</f>
        <v>15</v>
      </c>
      <c r="D120">
        <f>SUMIF('Frame model 7'!$A$2:$A$2042, $A120, 'Frame model 7'!E$2:E$2042)</f>
        <v>15</v>
      </c>
      <c r="E120">
        <f>SUMIF('Frame model 7'!$A$2:$A$2042, $A120, 'Frame model 7'!F$2:F$2042)</f>
        <v>15</v>
      </c>
      <c r="F120">
        <f>SUMIF('Frame model 7'!$A$2:$A$2042, $A120, 'Frame model 7'!G$2:G$2042)</f>
        <v>15</v>
      </c>
      <c r="G120">
        <f>SUMIF('Frame model 7'!$A$2:$A$2042, $A120, 'Frame model 7'!H$2:H$2042)</f>
        <v>6</v>
      </c>
      <c r="H120">
        <f>SUMIF('Frame model 7'!$A$2:$A$2042, $A120, 'Frame model 7'!I$2:I$2042)</f>
        <v>4</v>
      </c>
      <c r="I120">
        <f>SUMIF('Frame model 7'!$A$2:$A$2042, $A120, 'Frame model 7'!J$2:J$2042)</f>
        <v>15</v>
      </c>
      <c r="J120">
        <f>SUMIF('Frame model 7'!$A$2:$A$2042, $A120, 'Frame model 7'!K$2:K$2042)</f>
        <v>15</v>
      </c>
      <c r="K120">
        <f>SUMIF('Frame model 7'!$A$2:$A$2042, $A120, 'Frame model 7'!L$2:L$2042)</f>
        <v>5</v>
      </c>
      <c r="L120">
        <f>SUMIF('Frame model 7'!$A$2:$A$2042, $A120, 'Frame model 7'!M$2:M$2042)</f>
        <v>0</v>
      </c>
      <c r="M120">
        <f>SUMIF('Frame model 7'!$A$2:$A$2042, $A120, 'Frame model 7'!N$2:N$2042)</f>
        <v>0</v>
      </c>
      <c r="N120">
        <f>SUMIF('Frame model 7'!$A$2:$A$2042, $A120, 'Frame model 7'!O$2:O$2042)</f>
        <v>0</v>
      </c>
      <c r="O120">
        <f>SUMIF('Frame model 7'!$A$2:$A$2042, $A120, 'Frame model 7'!P$2:P$2042)</f>
        <v>0</v>
      </c>
    </row>
    <row r="121" spans="1:15" x14ac:dyDescent="0.3">
      <c r="A121" t="s">
        <v>158</v>
      </c>
      <c r="B121" t="s">
        <v>39</v>
      </c>
      <c r="C121">
        <f>SUMIF('Frame model 7'!$A$2:$A$2042, $A121, 'Frame model 7'!D$2:D$2042)</f>
        <v>9</v>
      </c>
      <c r="D121">
        <f>SUMIF('Frame model 7'!$A$2:$A$2042, $A121, 'Frame model 7'!E$2:E$2042)</f>
        <v>9</v>
      </c>
      <c r="E121">
        <f>SUMIF('Frame model 7'!$A$2:$A$2042, $A121, 'Frame model 7'!F$2:F$2042)</f>
        <v>9</v>
      </c>
      <c r="F121">
        <f>SUMIF('Frame model 7'!$A$2:$A$2042, $A121, 'Frame model 7'!G$2:G$2042)</f>
        <v>9</v>
      </c>
      <c r="G121">
        <f>SUMIF('Frame model 7'!$A$2:$A$2042, $A121, 'Frame model 7'!H$2:H$2042)</f>
        <v>9</v>
      </c>
      <c r="H121">
        <f>SUMIF('Frame model 7'!$A$2:$A$2042, $A121, 'Frame model 7'!I$2:I$2042)</f>
        <v>9</v>
      </c>
      <c r="I121">
        <f>SUMIF('Frame model 7'!$A$2:$A$2042, $A121, 'Frame model 7'!J$2:J$2042)</f>
        <v>8</v>
      </c>
      <c r="J121">
        <f>SUMIF('Frame model 7'!$A$2:$A$2042, $A121, 'Frame model 7'!K$2:K$2042)</f>
        <v>9</v>
      </c>
      <c r="K121">
        <f>SUMIF('Frame model 7'!$A$2:$A$2042, $A121, 'Frame model 7'!L$2:L$2042)</f>
        <v>1</v>
      </c>
      <c r="L121">
        <f>SUMIF('Frame model 7'!$A$2:$A$2042, $A121, 'Frame model 7'!M$2:M$2042)</f>
        <v>1</v>
      </c>
      <c r="M121">
        <f>SUMIF('Frame model 7'!$A$2:$A$2042, $A121, 'Frame model 7'!N$2:N$2042)</f>
        <v>0</v>
      </c>
      <c r="N121">
        <f>SUMIF('Frame model 7'!$A$2:$A$2042, $A121, 'Frame model 7'!O$2:O$2042)</f>
        <v>0</v>
      </c>
      <c r="O121">
        <f>SUMIF('Frame model 7'!$A$2:$A$2042, $A121, 'Frame model 7'!P$2:P$2042)</f>
        <v>1</v>
      </c>
    </row>
    <row r="122" spans="1:15" x14ac:dyDescent="0.3">
      <c r="A122" t="s">
        <v>159</v>
      </c>
      <c r="B122" t="s">
        <v>39</v>
      </c>
      <c r="C122">
        <f>SUMIF('Frame model 7'!$A$2:$A$2042, $A122, 'Frame model 7'!D$2:D$2042)</f>
        <v>12</v>
      </c>
      <c r="D122">
        <f>SUMIF('Frame model 7'!$A$2:$A$2042, $A122, 'Frame model 7'!E$2:E$2042)</f>
        <v>12</v>
      </c>
      <c r="E122">
        <f>SUMIF('Frame model 7'!$A$2:$A$2042, $A122, 'Frame model 7'!F$2:F$2042)</f>
        <v>12</v>
      </c>
      <c r="F122">
        <f>SUMIF('Frame model 7'!$A$2:$A$2042, $A122, 'Frame model 7'!G$2:G$2042)</f>
        <v>12</v>
      </c>
      <c r="G122">
        <f>SUMIF('Frame model 7'!$A$2:$A$2042, $A122, 'Frame model 7'!H$2:H$2042)</f>
        <v>7</v>
      </c>
      <c r="H122">
        <f>SUMIF('Frame model 7'!$A$2:$A$2042, $A122, 'Frame model 7'!I$2:I$2042)</f>
        <v>2</v>
      </c>
      <c r="I122">
        <f>SUMIF('Frame model 7'!$A$2:$A$2042, $A122, 'Frame model 7'!J$2:J$2042)</f>
        <v>12</v>
      </c>
      <c r="J122">
        <f>SUMIF('Frame model 7'!$A$2:$A$2042, $A122, 'Frame model 7'!K$2:K$2042)</f>
        <v>12</v>
      </c>
      <c r="K122">
        <f>SUMIF('Frame model 7'!$A$2:$A$2042, $A122, 'Frame model 7'!L$2:L$2042)</f>
        <v>6</v>
      </c>
      <c r="L122">
        <f>SUMIF('Frame model 7'!$A$2:$A$2042, $A122, 'Frame model 7'!M$2:M$2042)</f>
        <v>0</v>
      </c>
      <c r="M122">
        <f>SUMIF('Frame model 7'!$A$2:$A$2042, $A122, 'Frame model 7'!N$2:N$2042)</f>
        <v>0</v>
      </c>
      <c r="N122">
        <f>SUMIF('Frame model 7'!$A$2:$A$2042, $A122, 'Frame model 7'!O$2:O$2042)</f>
        <v>0</v>
      </c>
      <c r="O122">
        <f>SUMIF('Frame model 7'!$A$2:$A$2042, $A122, 'Frame model 7'!P$2:P$2042)</f>
        <v>2</v>
      </c>
    </row>
    <row r="123" spans="1:15" x14ac:dyDescent="0.3">
      <c r="A123" t="s">
        <v>160</v>
      </c>
      <c r="B123" t="s">
        <v>39</v>
      </c>
      <c r="C123">
        <f>SUMIF('Frame model 7'!$A$2:$A$2042, $A123, 'Frame model 7'!D$2:D$2042)</f>
        <v>10</v>
      </c>
      <c r="D123">
        <f>SUMIF('Frame model 7'!$A$2:$A$2042, $A123, 'Frame model 7'!E$2:E$2042)</f>
        <v>10</v>
      </c>
      <c r="E123">
        <f>SUMIF('Frame model 7'!$A$2:$A$2042, $A123, 'Frame model 7'!F$2:F$2042)</f>
        <v>10</v>
      </c>
      <c r="F123">
        <f>SUMIF('Frame model 7'!$A$2:$A$2042, $A123, 'Frame model 7'!G$2:G$2042)</f>
        <v>10</v>
      </c>
      <c r="G123">
        <f>SUMIF('Frame model 7'!$A$2:$A$2042, $A123, 'Frame model 7'!H$2:H$2042)</f>
        <v>6</v>
      </c>
      <c r="H123">
        <f>SUMIF('Frame model 7'!$A$2:$A$2042, $A123, 'Frame model 7'!I$2:I$2042)</f>
        <v>4</v>
      </c>
      <c r="I123">
        <f>SUMIF('Frame model 7'!$A$2:$A$2042, $A123, 'Frame model 7'!J$2:J$2042)</f>
        <v>10</v>
      </c>
      <c r="J123">
        <f>SUMIF('Frame model 7'!$A$2:$A$2042, $A123, 'Frame model 7'!K$2:K$2042)</f>
        <v>10</v>
      </c>
      <c r="K123">
        <f>SUMIF('Frame model 7'!$A$2:$A$2042, $A123, 'Frame model 7'!L$2:L$2042)</f>
        <v>3</v>
      </c>
      <c r="L123">
        <f>SUMIF('Frame model 7'!$A$2:$A$2042, $A123, 'Frame model 7'!M$2:M$2042)</f>
        <v>0</v>
      </c>
      <c r="M123">
        <f>SUMIF('Frame model 7'!$A$2:$A$2042, $A123, 'Frame model 7'!N$2:N$2042)</f>
        <v>0</v>
      </c>
      <c r="N123">
        <f>SUMIF('Frame model 7'!$A$2:$A$2042, $A123, 'Frame model 7'!O$2:O$2042)</f>
        <v>0</v>
      </c>
      <c r="O123">
        <f>SUMIF('Frame model 7'!$A$2:$A$2042, $A123, 'Frame model 7'!P$2:P$2042)</f>
        <v>0</v>
      </c>
    </row>
    <row r="124" spans="1:15" x14ac:dyDescent="0.3">
      <c r="A124" t="s">
        <v>161</v>
      </c>
      <c r="B124" t="s">
        <v>39</v>
      </c>
      <c r="C124">
        <f>SUMIF('Frame model 7'!$A$2:$A$2042, $A124, 'Frame model 7'!D$2:D$2042)</f>
        <v>3</v>
      </c>
      <c r="D124">
        <f>SUMIF('Frame model 7'!$A$2:$A$2042, $A124, 'Frame model 7'!E$2:E$2042)</f>
        <v>3</v>
      </c>
      <c r="E124">
        <f>SUMIF('Frame model 7'!$A$2:$A$2042, $A124, 'Frame model 7'!F$2:F$2042)</f>
        <v>3</v>
      </c>
      <c r="F124">
        <f>SUMIF('Frame model 7'!$A$2:$A$2042, $A124, 'Frame model 7'!G$2:G$2042)</f>
        <v>3</v>
      </c>
      <c r="G124">
        <f>SUMIF('Frame model 7'!$A$2:$A$2042, $A124, 'Frame model 7'!H$2:H$2042)</f>
        <v>2</v>
      </c>
      <c r="H124">
        <f>SUMIF('Frame model 7'!$A$2:$A$2042, $A124, 'Frame model 7'!I$2:I$2042)</f>
        <v>0</v>
      </c>
      <c r="I124">
        <f>SUMIF('Frame model 7'!$A$2:$A$2042, $A124, 'Frame model 7'!J$2:J$2042)</f>
        <v>3</v>
      </c>
      <c r="J124">
        <f>SUMIF('Frame model 7'!$A$2:$A$2042, $A124, 'Frame model 7'!K$2:K$2042)</f>
        <v>3</v>
      </c>
      <c r="K124">
        <f>SUMIF('Frame model 7'!$A$2:$A$2042, $A124, 'Frame model 7'!L$2:L$2042)</f>
        <v>0</v>
      </c>
      <c r="L124">
        <f>SUMIF('Frame model 7'!$A$2:$A$2042, $A124, 'Frame model 7'!M$2:M$2042)</f>
        <v>0</v>
      </c>
      <c r="M124">
        <f>SUMIF('Frame model 7'!$A$2:$A$2042, $A124, 'Frame model 7'!N$2:N$2042)</f>
        <v>0</v>
      </c>
      <c r="N124">
        <f>SUMIF('Frame model 7'!$A$2:$A$2042, $A124, 'Frame model 7'!O$2:O$2042)</f>
        <v>0</v>
      </c>
      <c r="O124">
        <f>SUMIF('Frame model 7'!$A$2:$A$2042, $A124, 'Frame model 7'!P$2:P$2042)</f>
        <v>0</v>
      </c>
    </row>
    <row r="125" spans="1:15" x14ac:dyDescent="0.3">
      <c r="A125" t="s">
        <v>162</v>
      </c>
      <c r="B125" t="s">
        <v>39</v>
      </c>
      <c r="C125">
        <f>SUMIF('Frame model 7'!$A$2:$A$2042, $A125, 'Frame model 7'!D$2:D$2042)</f>
        <v>15</v>
      </c>
      <c r="D125">
        <f>SUMIF('Frame model 7'!$A$2:$A$2042, $A125, 'Frame model 7'!E$2:E$2042)</f>
        <v>15</v>
      </c>
      <c r="E125">
        <f>SUMIF('Frame model 7'!$A$2:$A$2042, $A125, 'Frame model 7'!F$2:F$2042)</f>
        <v>15</v>
      </c>
      <c r="F125">
        <f>SUMIF('Frame model 7'!$A$2:$A$2042, $A125, 'Frame model 7'!G$2:G$2042)</f>
        <v>15</v>
      </c>
      <c r="G125">
        <f>SUMIF('Frame model 7'!$A$2:$A$2042, $A125, 'Frame model 7'!H$2:H$2042)</f>
        <v>6</v>
      </c>
      <c r="H125">
        <f>SUMIF('Frame model 7'!$A$2:$A$2042, $A125, 'Frame model 7'!I$2:I$2042)</f>
        <v>2</v>
      </c>
      <c r="I125">
        <f>SUMIF('Frame model 7'!$A$2:$A$2042, $A125, 'Frame model 7'!J$2:J$2042)</f>
        <v>15</v>
      </c>
      <c r="J125">
        <f>SUMIF('Frame model 7'!$A$2:$A$2042, $A125, 'Frame model 7'!K$2:K$2042)</f>
        <v>15</v>
      </c>
      <c r="K125">
        <f>SUMIF('Frame model 7'!$A$2:$A$2042, $A125, 'Frame model 7'!L$2:L$2042)</f>
        <v>8</v>
      </c>
      <c r="L125">
        <f>SUMIF('Frame model 7'!$A$2:$A$2042, $A125, 'Frame model 7'!M$2:M$2042)</f>
        <v>0</v>
      </c>
      <c r="M125">
        <f>SUMIF('Frame model 7'!$A$2:$A$2042, $A125, 'Frame model 7'!N$2:N$2042)</f>
        <v>0</v>
      </c>
      <c r="N125">
        <f>SUMIF('Frame model 7'!$A$2:$A$2042, $A125, 'Frame model 7'!O$2:O$2042)</f>
        <v>0</v>
      </c>
      <c r="O125">
        <f>SUMIF('Frame model 7'!$A$2:$A$2042, $A125, 'Frame model 7'!P$2:P$2042)</f>
        <v>2</v>
      </c>
    </row>
    <row r="126" spans="1:15" x14ac:dyDescent="0.3">
      <c r="A126" t="s">
        <v>163</v>
      </c>
      <c r="B126" t="s">
        <v>39</v>
      </c>
      <c r="C126">
        <f>SUMIF('Frame model 7'!$A$2:$A$2042, $A126, 'Frame model 7'!D$2:D$2042)</f>
        <v>15</v>
      </c>
      <c r="D126">
        <f>SUMIF('Frame model 7'!$A$2:$A$2042, $A126, 'Frame model 7'!E$2:E$2042)</f>
        <v>15</v>
      </c>
      <c r="E126">
        <f>SUMIF('Frame model 7'!$A$2:$A$2042, $A126, 'Frame model 7'!F$2:F$2042)</f>
        <v>15</v>
      </c>
      <c r="F126">
        <f>SUMIF('Frame model 7'!$A$2:$A$2042, $A126, 'Frame model 7'!G$2:G$2042)</f>
        <v>15</v>
      </c>
      <c r="G126">
        <f>SUMIF('Frame model 7'!$A$2:$A$2042, $A126, 'Frame model 7'!H$2:H$2042)</f>
        <v>14</v>
      </c>
      <c r="H126">
        <f>SUMIF('Frame model 7'!$A$2:$A$2042, $A126, 'Frame model 7'!I$2:I$2042)</f>
        <v>6</v>
      </c>
      <c r="I126">
        <f>SUMIF('Frame model 7'!$A$2:$A$2042, $A126, 'Frame model 7'!J$2:J$2042)</f>
        <v>12</v>
      </c>
      <c r="J126">
        <f>SUMIF('Frame model 7'!$A$2:$A$2042, $A126, 'Frame model 7'!K$2:K$2042)</f>
        <v>15</v>
      </c>
      <c r="K126">
        <f>SUMIF('Frame model 7'!$A$2:$A$2042, $A126, 'Frame model 7'!L$2:L$2042)</f>
        <v>2</v>
      </c>
      <c r="L126">
        <f>SUMIF('Frame model 7'!$A$2:$A$2042, $A126, 'Frame model 7'!M$2:M$2042)</f>
        <v>0</v>
      </c>
      <c r="M126">
        <f>SUMIF('Frame model 7'!$A$2:$A$2042, $A126, 'Frame model 7'!N$2:N$2042)</f>
        <v>0</v>
      </c>
      <c r="N126">
        <f>SUMIF('Frame model 7'!$A$2:$A$2042, $A126, 'Frame model 7'!O$2:O$2042)</f>
        <v>0</v>
      </c>
      <c r="O126">
        <f>SUMIF('Frame model 7'!$A$2:$A$2042, $A126, 'Frame model 7'!P$2:P$2042)</f>
        <v>1</v>
      </c>
    </row>
    <row r="127" spans="1:15" x14ac:dyDescent="0.3">
      <c r="A127" t="s">
        <v>164</v>
      </c>
      <c r="B127" t="s">
        <v>39</v>
      </c>
      <c r="C127">
        <f>SUMIF('Frame model 7'!$A$2:$A$2042, $A127, 'Frame model 7'!D$2:D$2042)</f>
        <v>13</v>
      </c>
      <c r="D127">
        <f>SUMIF('Frame model 7'!$A$2:$A$2042, $A127, 'Frame model 7'!E$2:E$2042)</f>
        <v>13</v>
      </c>
      <c r="E127">
        <f>SUMIF('Frame model 7'!$A$2:$A$2042, $A127, 'Frame model 7'!F$2:F$2042)</f>
        <v>13</v>
      </c>
      <c r="F127">
        <f>SUMIF('Frame model 7'!$A$2:$A$2042, $A127, 'Frame model 7'!G$2:G$2042)</f>
        <v>13</v>
      </c>
      <c r="G127">
        <f>SUMIF('Frame model 7'!$A$2:$A$2042, $A127, 'Frame model 7'!H$2:H$2042)</f>
        <v>9</v>
      </c>
      <c r="H127">
        <f>SUMIF('Frame model 7'!$A$2:$A$2042, $A127, 'Frame model 7'!I$2:I$2042)</f>
        <v>5</v>
      </c>
      <c r="I127">
        <f>SUMIF('Frame model 7'!$A$2:$A$2042, $A127, 'Frame model 7'!J$2:J$2042)</f>
        <v>13</v>
      </c>
      <c r="J127">
        <f>SUMIF('Frame model 7'!$A$2:$A$2042, $A127, 'Frame model 7'!K$2:K$2042)</f>
        <v>13</v>
      </c>
      <c r="K127">
        <f>SUMIF('Frame model 7'!$A$2:$A$2042, $A127, 'Frame model 7'!L$2:L$2042)</f>
        <v>1</v>
      </c>
      <c r="L127">
        <f>SUMIF('Frame model 7'!$A$2:$A$2042, $A127, 'Frame model 7'!M$2:M$2042)</f>
        <v>0</v>
      </c>
      <c r="M127">
        <f>SUMIF('Frame model 7'!$A$2:$A$2042, $A127, 'Frame model 7'!N$2:N$2042)</f>
        <v>0</v>
      </c>
      <c r="N127">
        <f>SUMIF('Frame model 7'!$A$2:$A$2042, $A127, 'Frame model 7'!O$2:O$2042)</f>
        <v>0</v>
      </c>
      <c r="O127">
        <f>SUMIF('Frame model 7'!$A$2:$A$2042, $A127, 'Frame model 7'!P$2:P$2042)</f>
        <v>0</v>
      </c>
    </row>
    <row r="128" spans="1:15" x14ac:dyDescent="0.3">
      <c r="A128" t="s">
        <v>165</v>
      </c>
      <c r="B128" t="s">
        <v>39</v>
      </c>
      <c r="C128">
        <f>SUMIF('Frame model 7'!$A$2:$A$2042, $A128, 'Frame model 7'!D$2:D$2042)</f>
        <v>13</v>
      </c>
      <c r="D128">
        <f>SUMIF('Frame model 7'!$A$2:$A$2042, $A128, 'Frame model 7'!E$2:E$2042)</f>
        <v>13</v>
      </c>
      <c r="E128">
        <f>SUMIF('Frame model 7'!$A$2:$A$2042, $A128, 'Frame model 7'!F$2:F$2042)</f>
        <v>13</v>
      </c>
      <c r="F128">
        <f>SUMIF('Frame model 7'!$A$2:$A$2042, $A128, 'Frame model 7'!G$2:G$2042)</f>
        <v>13</v>
      </c>
      <c r="G128">
        <f>SUMIF('Frame model 7'!$A$2:$A$2042, $A128, 'Frame model 7'!H$2:H$2042)</f>
        <v>12</v>
      </c>
      <c r="H128">
        <f>SUMIF('Frame model 7'!$A$2:$A$2042, $A128, 'Frame model 7'!I$2:I$2042)</f>
        <v>4</v>
      </c>
      <c r="I128">
        <f>SUMIF('Frame model 7'!$A$2:$A$2042, $A128, 'Frame model 7'!J$2:J$2042)</f>
        <v>13</v>
      </c>
      <c r="J128">
        <f>SUMIF('Frame model 7'!$A$2:$A$2042, $A128, 'Frame model 7'!K$2:K$2042)</f>
        <v>13</v>
      </c>
      <c r="K128">
        <f>SUMIF('Frame model 7'!$A$2:$A$2042, $A128, 'Frame model 7'!L$2:L$2042)</f>
        <v>2</v>
      </c>
      <c r="L128">
        <f>SUMIF('Frame model 7'!$A$2:$A$2042, $A128, 'Frame model 7'!M$2:M$2042)</f>
        <v>0</v>
      </c>
      <c r="M128">
        <f>SUMIF('Frame model 7'!$A$2:$A$2042, $A128, 'Frame model 7'!N$2:N$2042)</f>
        <v>0</v>
      </c>
      <c r="N128">
        <f>SUMIF('Frame model 7'!$A$2:$A$2042, $A128, 'Frame model 7'!O$2:O$2042)</f>
        <v>0</v>
      </c>
      <c r="O128">
        <f>SUMIF('Frame model 7'!$A$2:$A$2042, $A128, 'Frame model 7'!P$2:P$2042)</f>
        <v>0</v>
      </c>
    </row>
    <row r="129" spans="1:15" x14ac:dyDescent="0.3">
      <c r="A129" t="s">
        <v>166</v>
      </c>
      <c r="B129" t="s">
        <v>39</v>
      </c>
      <c r="C129">
        <f>SUMIF('Frame model 7'!$A$2:$A$2042, $A129, 'Frame model 7'!D$2:D$2042)</f>
        <v>11</v>
      </c>
      <c r="D129">
        <f>SUMIF('Frame model 7'!$A$2:$A$2042, $A129, 'Frame model 7'!E$2:E$2042)</f>
        <v>11</v>
      </c>
      <c r="E129">
        <f>SUMIF('Frame model 7'!$A$2:$A$2042, $A129, 'Frame model 7'!F$2:F$2042)</f>
        <v>11</v>
      </c>
      <c r="F129">
        <f>SUMIF('Frame model 7'!$A$2:$A$2042, $A129, 'Frame model 7'!G$2:G$2042)</f>
        <v>11</v>
      </c>
      <c r="G129">
        <f>SUMIF('Frame model 7'!$A$2:$A$2042, $A129, 'Frame model 7'!H$2:H$2042)</f>
        <v>8</v>
      </c>
      <c r="H129">
        <f>SUMIF('Frame model 7'!$A$2:$A$2042, $A129, 'Frame model 7'!I$2:I$2042)</f>
        <v>10</v>
      </c>
      <c r="I129">
        <f>SUMIF('Frame model 7'!$A$2:$A$2042, $A129, 'Frame model 7'!J$2:J$2042)</f>
        <v>11</v>
      </c>
      <c r="J129">
        <f>SUMIF('Frame model 7'!$A$2:$A$2042, $A129, 'Frame model 7'!K$2:K$2042)</f>
        <v>11</v>
      </c>
      <c r="K129">
        <f>SUMIF('Frame model 7'!$A$2:$A$2042, $A129, 'Frame model 7'!L$2:L$2042)</f>
        <v>4</v>
      </c>
      <c r="L129">
        <f>SUMIF('Frame model 7'!$A$2:$A$2042, $A129, 'Frame model 7'!M$2:M$2042)</f>
        <v>1</v>
      </c>
      <c r="M129">
        <f>SUMIF('Frame model 7'!$A$2:$A$2042, $A129, 'Frame model 7'!N$2:N$2042)</f>
        <v>0</v>
      </c>
      <c r="N129">
        <f>SUMIF('Frame model 7'!$A$2:$A$2042, $A129, 'Frame model 7'!O$2:O$2042)</f>
        <v>0</v>
      </c>
      <c r="O129">
        <f>SUMIF('Frame model 7'!$A$2:$A$2042, $A129, 'Frame model 7'!P$2:P$2042)</f>
        <v>1</v>
      </c>
    </row>
    <row r="130" spans="1:15" x14ac:dyDescent="0.3">
      <c r="A130" t="s">
        <v>167</v>
      </c>
      <c r="B130" t="s">
        <v>39</v>
      </c>
      <c r="C130">
        <f>SUMIF('Frame model 7'!$A$2:$A$2042, $A130, 'Frame model 7'!D$2:D$2042)</f>
        <v>15</v>
      </c>
      <c r="D130">
        <f>SUMIF('Frame model 7'!$A$2:$A$2042, $A130, 'Frame model 7'!E$2:E$2042)</f>
        <v>15</v>
      </c>
      <c r="E130">
        <f>SUMIF('Frame model 7'!$A$2:$A$2042, $A130, 'Frame model 7'!F$2:F$2042)</f>
        <v>15</v>
      </c>
      <c r="F130">
        <f>SUMIF('Frame model 7'!$A$2:$A$2042, $A130, 'Frame model 7'!G$2:G$2042)</f>
        <v>15</v>
      </c>
      <c r="G130">
        <f>SUMIF('Frame model 7'!$A$2:$A$2042, $A130, 'Frame model 7'!H$2:H$2042)</f>
        <v>2</v>
      </c>
      <c r="H130">
        <f>SUMIF('Frame model 7'!$A$2:$A$2042, $A130, 'Frame model 7'!I$2:I$2042)</f>
        <v>1</v>
      </c>
      <c r="I130">
        <f>SUMIF('Frame model 7'!$A$2:$A$2042, $A130, 'Frame model 7'!J$2:J$2042)</f>
        <v>15</v>
      </c>
      <c r="J130">
        <f>SUMIF('Frame model 7'!$A$2:$A$2042, $A130, 'Frame model 7'!K$2:K$2042)</f>
        <v>15</v>
      </c>
      <c r="K130">
        <f>SUMIF('Frame model 7'!$A$2:$A$2042, $A130, 'Frame model 7'!L$2:L$2042)</f>
        <v>0</v>
      </c>
      <c r="L130">
        <f>SUMIF('Frame model 7'!$A$2:$A$2042, $A130, 'Frame model 7'!M$2:M$2042)</f>
        <v>0</v>
      </c>
      <c r="M130">
        <f>SUMIF('Frame model 7'!$A$2:$A$2042, $A130, 'Frame model 7'!N$2:N$2042)</f>
        <v>0</v>
      </c>
      <c r="N130">
        <f>SUMIF('Frame model 7'!$A$2:$A$2042, $A130, 'Frame model 7'!O$2:O$2042)</f>
        <v>0</v>
      </c>
      <c r="O130">
        <f>SUMIF('Frame model 7'!$A$2:$A$2042, $A130, 'Frame model 7'!P$2:P$2042)</f>
        <v>0</v>
      </c>
    </row>
    <row r="131" spans="1:15" x14ac:dyDescent="0.3">
      <c r="A131" t="s">
        <v>168</v>
      </c>
      <c r="B131" t="s">
        <v>39</v>
      </c>
      <c r="C131">
        <f>SUMIF('Frame model 7'!$A$2:$A$2042, $A131, 'Frame model 7'!D$2:D$2042)</f>
        <v>15</v>
      </c>
      <c r="D131">
        <f>SUMIF('Frame model 7'!$A$2:$A$2042, $A131, 'Frame model 7'!E$2:E$2042)</f>
        <v>15</v>
      </c>
      <c r="E131">
        <f>SUMIF('Frame model 7'!$A$2:$A$2042, $A131, 'Frame model 7'!F$2:F$2042)</f>
        <v>15</v>
      </c>
      <c r="F131">
        <f>SUMIF('Frame model 7'!$A$2:$A$2042, $A131, 'Frame model 7'!G$2:G$2042)</f>
        <v>15</v>
      </c>
      <c r="G131">
        <f>SUMIF('Frame model 7'!$A$2:$A$2042, $A131, 'Frame model 7'!H$2:H$2042)</f>
        <v>8</v>
      </c>
      <c r="H131">
        <f>SUMIF('Frame model 7'!$A$2:$A$2042, $A131, 'Frame model 7'!I$2:I$2042)</f>
        <v>7</v>
      </c>
      <c r="I131">
        <f>SUMIF('Frame model 7'!$A$2:$A$2042, $A131, 'Frame model 7'!J$2:J$2042)</f>
        <v>15</v>
      </c>
      <c r="J131">
        <f>SUMIF('Frame model 7'!$A$2:$A$2042, $A131, 'Frame model 7'!K$2:K$2042)</f>
        <v>15</v>
      </c>
      <c r="K131">
        <f>SUMIF('Frame model 7'!$A$2:$A$2042, $A131, 'Frame model 7'!L$2:L$2042)</f>
        <v>3</v>
      </c>
      <c r="L131">
        <f>SUMIF('Frame model 7'!$A$2:$A$2042, $A131, 'Frame model 7'!M$2:M$2042)</f>
        <v>0</v>
      </c>
      <c r="M131">
        <f>SUMIF('Frame model 7'!$A$2:$A$2042, $A131, 'Frame model 7'!N$2:N$2042)</f>
        <v>0</v>
      </c>
      <c r="N131">
        <f>SUMIF('Frame model 7'!$A$2:$A$2042, $A131, 'Frame model 7'!O$2:O$2042)</f>
        <v>0</v>
      </c>
      <c r="O131">
        <f>SUMIF('Frame model 7'!$A$2:$A$2042, $A131, 'Frame model 7'!P$2:P$2042)</f>
        <v>1</v>
      </c>
    </row>
    <row r="132" spans="1:15" x14ac:dyDescent="0.3">
      <c r="A132" t="s">
        <v>169</v>
      </c>
      <c r="B132" t="s">
        <v>39</v>
      </c>
      <c r="C132">
        <f>SUMIF('Frame model 7'!$A$2:$A$2042, $A132, 'Frame model 7'!D$2:D$2042)</f>
        <v>13</v>
      </c>
      <c r="D132">
        <f>SUMIF('Frame model 7'!$A$2:$A$2042, $A132, 'Frame model 7'!E$2:E$2042)</f>
        <v>13</v>
      </c>
      <c r="E132">
        <f>SUMIF('Frame model 7'!$A$2:$A$2042, $A132, 'Frame model 7'!F$2:F$2042)</f>
        <v>13</v>
      </c>
      <c r="F132">
        <f>SUMIF('Frame model 7'!$A$2:$A$2042, $A132, 'Frame model 7'!G$2:G$2042)</f>
        <v>13</v>
      </c>
      <c r="G132">
        <f>SUMIF('Frame model 7'!$A$2:$A$2042, $A132, 'Frame model 7'!H$2:H$2042)</f>
        <v>3</v>
      </c>
      <c r="H132">
        <f>SUMIF('Frame model 7'!$A$2:$A$2042, $A132, 'Frame model 7'!I$2:I$2042)</f>
        <v>2</v>
      </c>
      <c r="I132">
        <f>SUMIF('Frame model 7'!$A$2:$A$2042, $A132, 'Frame model 7'!J$2:J$2042)</f>
        <v>13</v>
      </c>
      <c r="J132">
        <f>SUMIF('Frame model 7'!$A$2:$A$2042, $A132, 'Frame model 7'!K$2:K$2042)</f>
        <v>13</v>
      </c>
      <c r="K132">
        <f>SUMIF('Frame model 7'!$A$2:$A$2042, $A132, 'Frame model 7'!L$2:L$2042)</f>
        <v>0</v>
      </c>
      <c r="L132">
        <f>SUMIF('Frame model 7'!$A$2:$A$2042, $A132, 'Frame model 7'!M$2:M$2042)</f>
        <v>0</v>
      </c>
      <c r="M132">
        <f>SUMIF('Frame model 7'!$A$2:$A$2042, $A132, 'Frame model 7'!N$2:N$2042)</f>
        <v>0</v>
      </c>
      <c r="N132">
        <f>SUMIF('Frame model 7'!$A$2:$A$2042, $A132, 'Frame model 7'!O$2:O$2042)</f>
        <v>0</v>
      </c>
      <c r="O132">
        <f>SUMIF('Frame model 7'!$A$2:$A$2042, $A132, 'Frame model 7'!P$2:P$2042)</f>
        <v>0</v>
      </c>
    </row>
    <row r="133" spans="1:15" x14ac:dyDescent="0.3">
      <c r="A133" t="s">
        <v>170</v>
      </c>
      <c r="B133" t="s">
        <v>39</v>
      </c>
      <c r="C133">
        <f>SUMIF('Frame model 7'!$A$2:$A$2042, $A133, 'Frame model 7'!D$2:D$2042)</f>
        <v>14</v>
      </c>
      <c r="D133">
        <f>SUMIF('Frame model 7'!$A$2:$A$2042, $A133, 'Frame model 7'!E$2:E$2042)</f>
        <v>14</v>
      </c>
      <c r="E133">
        <f>SUMIF('Frame model 7'!$A$2:$A$2042, $A133, 'Frame model 7'!F$2:F$2042)</f>
        <v>14</v>
      </c>
      <c r="F133">
        <f>SUMIF('Frame model 7'!$A$2:$A$2042, $A133, 'Frame model 7'!G$2:G$2042)</f>
        <v>14</v>
      </c>
      <c r="G133">
        <f>SUMIF('Frame model 7'!$A$2:$A$2042, $A133, 'Frame model 7'!H$2:H$2042)</f>
        <v>11</v>
      </c>
      <c r="H133">
        <f>SUMIF('Frame model 7'!$A$2:$A$2042, $A133, 'Frame model 7'!I$2:I$2042)</f>
        <v>11</v>
      </c>
      <c r="I133">
        <f>SUMIF('Frame model 7'!$A$2:$A$2042, $A133, 'Frame model 7'!J$2:J$2042)</f>
        <v>14</v>
      </c>
      <c r="J133">
        <f>SUMIF('Frame model 7'!$A$2:$A$2042, $A133, 'Frame model 7'!K$2:K$2042)</f>
        <v>14</v>
      </c>
      <c r="K133">
        <f>SUMIF('Frame model 7'!$A$2:$A$2042, $A133, 'Frame model 7'!L$2:L$2042)</f>
        <v>2</v>
      </c>
      <c r="L133">
        <f>SUMIF('Frame model 7'!$A$2:$A$2042, $A133, 'Frame model 7'!M$2:M$2042)</f>
        <v>0</v>
      </c>
      <c r="M133">
        <f>SUMIF('Frame model 7'!$A$2:$A$2042, $A133, 'Frame model 7'!N$2:N$2042)</f>
        <v>0</v>
      </c>
      <c r="N133">
        <f>SUMIF('Frame model 7'!$A$2:$A$2042, $A133, 'Frame model 7'!O$2:O$2042)</f>
        <v>0</v>
      </c>
      <c r="O133">
        <f>SUMIF('Frame model 7'!$A$2:$A$2042, $A133, 'Frame model 7'!P$2:P$2042)</f>
        <v>0</v>
      </c>
    </row>
    <row r="134" spans="1:15" x14ac:dyDescent="0.3">
      <c r="A134" t="s">
        <v>171</v>
      </c>
      <c r="B134" t="s">
        <v>39</v>
      </c>
      <c r="C134">
        <f>SUMIF('Frame model 7'!$A$2:$A$2042, $A134, 'Frame model 7'!D$2:D$2042)</f>
        <v>12</v>
      </c>
      <c r="D134">
        <f>SUMIF('Frame model 7'!$A$2:$A$2042, $A134, 'Frame model 7'!E$2:E$2042)</f>
        <v>12</v>
      </c>
      <c r="E134">
        <f>SUMIF('Frame model 7'!$A$2:$A$2042, $A134, 'Frame model 7'!F$2:F$2042)</f>
        <v>12</v>
      </c>
      <c r="F134">
        <f>SUMIF('Frame model 7'!$A$2:$A$2042, $A134, 'Frame model 7'!G$2:G$2042)</f>
        <v>12</v>
      </c>
      <c r="G134">
        <f>SUMIF('Frame model 7'!$A$2:$A$2042, $A134, 'Frame model 7'!H$2:H$2042)</f>
        <v>7</v>
      </c>
      <c r="H134">
        <f>SUMIF('Frame model 7'!$A$2:$A$2042, $A134, 'Frame model 7'!I$2:I$2042)</f>
        <v>6</v>
      </c>
      <c r="I134">
        <f>SUMIF('Frame model 7'!$A$2:$A$2042, $A134, 'Frame model 7'!J$2:J$2042)</f>
        <v>11</v>
      </c>
      <c r="J134">
        <f>SUMIF('Frame model 7'!$A$2:$A$2042, $A134, 'Frame model 7'!K$2:K$2042)</f>
        <v>12</v>
      </c>
      <c r="K134">
        <f>SUMIF('Frame model 7'!$A$2:$A$2042, $A134, 'Frame model 7'!L$2:L$2042)</f>
        <v>4</v>
      </c>
      <c r="L134">
        <f>SUMIF('Frame model 7'!$A$2:$A$2042, $A134, 'Frame model 7'!M$2:M$2042)</f>
        <v>0</v>
      </c>
      <c r="M134">
        <f>SUMIF('Frame model 7'!$A$2:$A$2042, $A134, 'Frame model 7'!N$2:N$2042)</f>
        <v>0</v>
      </c>
      <c r="N134">
        <f>SUMIF('Frame model 7'!$A$2:$A$2042, $A134, 'Frame model 7'!O$2:O$2042)</f>
        <v>0</v>
      </c>
      <c r="O134">
        <f>SUMIF('Frame model 7'!$A$2:$A$2042, $A134, 'Frame model 7'!P$2:P$2042)</f>
        <v>0</v>
      </c>
    </row>
    <row r="135" spans="1:15" x14ac:dyDescent="0.3">
      <c r="A135" t="s">
        <v>172</v>
      </c>
      <c r="B135" t="s">
        <v>39</v>
      </c>
      <c r="C135">
        <f>SUMIF('Frame model 7'!$A$2:$A$2042, $A135, 'Frame model 7'!D$2:D$2042)</f>
        <v>12</v>
      </c>
      <c r="D135">
        <f>SUMIF('Frame model 7'!$A$2:$A$2042, $A135, 'Frame model 7'!E$2:E$2042)</f>
        <v>12</v>
      </c>
      <c r="E135">
        <f>SUMIF('Frame model 7'!$A$2:$A$2042, $A135, 'Frame model 7'!F$2:F$2042)</f>
        <v>12</v>
      </c>
      <c r="F135">
        <f>SUMIF('Frame model 7'!$A$2:$A$2042, $A135, 'Frame model 7'!G$2:G$2042)</f>
        <v>12</v>
      </c>
      <c r="G135">
        <f>SUMIF('Frame model 7'!$A$2:$A$2042, $A135, 'Frame model 7'!H$2:H$2042)</f>
        <v>6</v>
      </c>
      <c r="H135">
        <f>SUMIF('Frame model 7'!$A$2:$A$2042, $A135, 'Frame model 7'!I$2:I$2042)</f>
        <v>9</v>
      </c>
      <c r="I135">
        <f>SUMIF('Frame model 7'!$A$2:$A$2042, $A135, 'Frame model 7'!J$2:J$2042)</f>
        <v>12</v>
      </c>
      <c r="J135">
        <f>SUMIF('Frame model 7'!$A$2:$A$2042, $A135, 'Frame model 7'!K$2:K$2042)</f>
        <v>12</v>
      </c>
      <c r="K135">
        <f>SUMIF('Frame model 7'!$A$2:$A$2042, $A135, 'Frame model 7'!L$2:L$2042)</f>
        <v>2</v>
      </c>
      <c r="L135">
        <f>SUMIF('Frame model 7'!$A$2:$A$2042, $A135, 'Frame model 7'!M$2:M$2042)</f>
        <v>2</v>
      </c>
      <c r="M135">
        <f>SUMIF('Frame model 7'!$A$2:$A$2042, $A135, 'Frame model 7'!N$2:N$2042)</f>
        <v>0</v>
      </c>
      <c r="N135">
        <f>SUMIF('Frame model 7'!$A$2:$A$2042, $A135, 'Frame model 7'!O$2:O$2042)</f>
        <v>0</v>
      </c>
      <c r="O135">
        <f>SUMIF('Frame model 7'!$A$2:$A$2042, $A135, 'Frame model 7'!P$2:P$2042)</f>
        <v>1</v>
      </c>
    </row>
    <row r="136" spans="1:15" x14ac:dyDescent="0.3">
      <c r="A136" t="s">
        <v>173</v>
      </c>
      <c r="B136" t="s">
        <v>174</v>
      </c>
      <c r="C136">
        <f>SUMIF('Frame model 7'!$A$2:$A$2042, $A136, 'Frame model 7'!D$2:D$2042)</f>
        <v>16</v>
      </c>
      <c r="D136">
        <f>SUMIF('Frame model 7'!$A$2:$A$2042, $A136, 'Frame model 7'!E$2:E$2042)</f>
        <v>16</v>
      </c>
      <c r="E136">
        <f>SUMIF('Frame model 7'!$A$2:$A$2042, $A136, 'Frame model 7'!F$2:F$2042)</f>
        <v>16</v>
      </c>
      <c r="F136">
        <f>SUMIF('Frame model 7'!$A$2:$A$2042, $A136, 'Frame model 7'!G$2:G$2042)</f>
        <v>16</v>
      </c>
      <c r="G136">
        <f>SUMIF('Frame model 7'!$A$2:$A$2042, $A136, 'Frame model 7'!H$2:H$2042)</f>
        <v>9</v>
      </c>
      <c r="H136">
        <f>SUMIF('Frame model 7'!$A$2:$A$2042, $A136, 'Frame model 7'!I$2:I$2042)</f>
        <v>2</v>
      </c>
      <c r="I136">
        <f>SUMIF('Frame model 7'!$A$2:$A$2042, $A136, 'Frame model 7'!J$2:J$2042)</f>
        <v>16</v>
      </c>
      <c r="J136">
        <f>SUMIF('Frame model 7'!$A$2:$A$2042, $A136, 'Frame model 7'!K$2:K$2042)</f>
        <v>16</v>
      </c>
      <c r="K136">
        <f>SUMIF('Frame model 7'!$A$2:$A$2042, $A136, 'Frame model 7'!L$2:L$2042)</f>
        <v>3</v>
      </c>
      <c r="L136">
        <f>SUMIF('Frame model 7'!$A$2:$A$2042, $A136, 'Frame model 7'!M$2:M$2042)</f>
        <v>0</v>
      </c>
      <c r="M136">
        <f>SUMIF('Frame model 7'!$A$2:$A$2042, $A136, 'Frame model 7'!N$2:N$2042)</f>
        <v>0</v>
      </c>
      <c r="N136">
        <f>SUMIF('Frame model 7'!$A$2:$A$2042, $A136, 'Frame model 7'!O$2:O$2042)</f>
        <v>0</v>
      </c>
      <c r="O136">
        <f>SUMIF('Frame model 7'!$A$2:$A$2042, $A136, 'Frame model 7'!P$2:P$2042)</f>
        <v>0</v>
      </c>
    </row>
    <row r="137" spans="1:15" x14ac:dyDescent="0.3">
      <c r="A137" t="s">
        <v>175</v>
      </c>
      <c r="B137" t="s">
        <v>174</v>
      </c>
      <c r="C137">
        <f>SUMIF('Frame model 7'!$A$2:$A$2042, $A137, 'Frame model 7'!D$2:D$2042)</f>
        <v>6</v>
      </c>
      <c r="D137">
        <f>SUMIF('Frame model 7'!$A$2:$A$2042, $A137, 'Frame model 7'!E$2:E$2042)</f>
        <v>6</v>
      </c>
      <c r="E137">
        <f>SUMIF('Frame model 7'!$A$2:$A$2042, $A137, 'Frame model 7'!F$2:F$2042)</f>
        <v>6</v>
      </c>
      <c r="F137">
        <f>SUMIF('Frame model 7'!$A$2:$A$2042, $A137, 'Frame model 7'!G$2:G$2042)</f>
        <v>6</v>
      </c>
      <c r="G137">
        <f>SUMIF('Frame model 7'!$A$2:$A$2042, $A137, 'Frame model 7'!H$2:H$2042)</f>
        <v>3</v>
      </c>
      <c r="H137">
        <f>SUMIF('Frame model 7'!$A$2:$A$2042, $A137, 'Frame model 7'!I$2:I$2042)</f>
        <v>1</v>
      </c>
      <c r="I137">
        <f>SUMIF('Frame model 7'!$A$2:$A$2042, $A137, 'Frame model 7'!J$2:J$2042)</f>
        <v>6</v>
      </c>
      <c r="J137">
        <f>SUMIF('Frame model 7'!$A$2:$A$2042, $A137, 'Frame model 7'!K$2:K$2042)</f>
        <v>6</v>
      </c>
      <c r="K137">
        <f>SUMIF('Frame model 7'!$A$2:$A$2042, $A137, 'Frame model 7'!L$2:L$2042)</f>
        <v>1</v>
      </c>
      <c r="L137">
        <f>SUMIF('Frame model 7'!$A$2:$A$2042, $A137, 'Frame model 7'!M$2:M$2042)</f>
        <v>0</v>
      </c>
      <c r="M137">
        <f>SUMIF('Frame model 7'!$A$2:$A$2042, $A137, 'Frame model 7'!N$2:N$2042)</f>
        <v>0</v>
      </c>
      <c r="N137">
        <f>SUMIF('Frame model 7'!$A$2:$A$2042, $A137, 'Frame model 7'!O$2:O$2042)</f>
        <v>0</v>
      </c>
      <c r="O137">
        <f>SUMIF('Frame model 7'!$A$2:$A$2042, $A137, 'Frame model 7'!P$2:P$2042)</f>
        <v>0</v>
      </c>
    </row>
    <row r="138" spans="1:15" x14ac:dyDescent="0.3">
      <c r="A138" t="s">
        <v>482</v>
      </c>
      <c r="B138" t="s">
        <v>174</v>
      </c>
      <c r="C138">
        <f>SUMIF('Frame model 7'!$A$2:$A$2042, $A138, 'Frame model 7'!D$2:D$2042)</f>
        <v>21</v>
      </c>
      <c r="D138">
        <f>SUMIF('Frame model 7'!$A$2:$A$2042, $A138, 'Frame model 7'!E$2:E$2042)</f>
        <v>21</v>
      </c>
      <c r="E138">
        <f>SUMIF('Frame model 7'!$A$2:$A$2042, $A138, 'Frame model 7'!F$2:F$2042)</f>
        <v>21</v>
      </c>
      <c r="F138">
        <f>SUMIF('Frame model 7'!$A$2:$A$2042, $A138, 'Frame model 7'!G$2:G$2042)</f>
        <v>21</v>
      </c>
      <c r="G138">
        <f>SUMIF('Frame model 7'!$A$2:$A$2042, $A138, 'Frame model 7'!H$2:H$2042)</f>
        <v>19</v>
      </c>
      <c r="H138">
        <f>SUMIF('Frame model 7'!$A$2:$A$2042, $A138, 'Frame model 7'!I$2:I$2042)</f>
        <v>5</v>
      </c>
      <c r="I138">
        <f>SUMIF('Frame model 7'!$A$2:$A$2042, $A138, 'Frame model 7'!J$2:J$2042)</f>
        <v>21</v>
      </c>
      <c r="J138">
        <f>SUMIF('Frame model 7'!$A$2:$A$2042, $A138, 'Frame model 7'!K$2:K$2042)</f>
        <v>21</v>
      </c>
      <c r="K138">
        <f>SUMIF('Frame model 7'!$A$2:$A$2042, $A138, 'Frame model 7'!L$2:L$2042)</f>
        <v>8</v>
      </c>
      <c r="L138">
        <f>SUMIF('Frame model 7'!$A$2:$A$2042, $A138, 'Frame model 7'!M$2:M$2042)</f>
        <v>5</v>
      </c>
      <c r="M138">
        <f>SUMIF('Frame model 7'!$A$2:$A$2042, $A138, 'Frame model 7'!N$2:N$2042)</f>
        <v>8</v>
      </c>
      <c r="N138">
        <f>SUMIF('Frame model 7'!$A$2:$A$2042, $A138, 'Frame model 7'!O$2:O$2042)</f>
        <v>0</v>
      </c>
      <c r="O138">
        <f>SUMIF('Frame model 7'!$A$2:$A$2042, $A138, 'Frame model 7'!P$2:P$2042)</f>
        <v>5</v>
      </c>
    </row>
    <row r="139" spans="1:15" x14ac:dyDescent="0.3">
      <c r="A139" t="s">
        <v>176</v>
      </c>
      <c r="B139" t="s">
        <v>174</v>
      </c>
      <c r="C139">
        <f>SUMIF('Frame model 7'!$A$2:$A$2042, $A139, 'Frame model 7'!D$2:D$2042)</f>
        <v>10</v>
      </c>
      <c r="D139">
        <f>SUMIF('Frame model 7'!$A$2:$A$2042, $A139, 'Frame model 7'!E$2:E$2042)</f>
        <v>10</v>
      </c>
      <c r="E139">
        <f>SUMIF('Frame model 7'!$A$2:$A$2042, $A139, 'Frame model 7'!F$2:F$2042)</f>
        <v>10</v>
      </c>
      <c r="F139">
        <f>SUMIF('Frame model 7'!$A$2:$A$2042, $A139, 'Frame model 7'!G$2:G$2042)</f>
        <v>10</v>
      </c>
      <c r="G139">
        <f>SUMIF('Frame model 7'!$A$2:$A$2042, $A139, 'Frame model 7'!H$2:H$2042)</f>
        <v>5</v>
      </c>
      <c r="H139">
        <f>SUMIF('Frame model 7'!$A$2:$A$2042, $A139, 'Frame model 7'!I$2:I$2042)</f>
        <v>2</v>
      </c>
      <c r="I139">
        <f>SUMIF('Frame model 7'!$A$2:$A$2042, $A139, 'Frame model 7'!J$2:J$2042)</f>
        <v>10</v>
      </c>
      <c r="J139">
        <f>SUMIF('Frame model 7'!$A$2:$A$2042, $A139, 'Frame model 7'!K$2:K$2042)</f>
        <v>10</v>
      </c>
      <c r="K139">
        <f>SUMIF('Frame model 7'!$A$2:$A$2042, $A139, 'Frame model 7'!L$2:L$2042)</f>
        <v>2</v>
      </c>
      <c r="L139">
        <f>SUMIF('Frame model 7'!$A$2:$A$2042, $A139, 'Frame model 7'!M$2:M$2042)</f>
        <v>0</v>
      </c>
      <c r="M139">
        <f>SUMIF('Frame model 7'!$A$2:$A$2042, $A139, 'Frame model 7'!N$2:N$2042)</f>
        <v>1</v>
      </c>
      <c r="N139">
        <f>SUMIF('Frame model 7'!$A$2:$A$2042, $A139, 'Frame model 7'!O$2:O$2042)</f>
        <v>0</v>
      </c>
      <c r="O139">
        <f>SUMIF('Frame model 7'!$A$2:$A$2042, $A139, 'Frame model 7'!P$2:P$2042)</f>
        <v>0</v>
      </c>
    </row>
    <row r="140" spans="1:15" x14ac:dyDescent="0.3">
      <c r="A140" t="s">
        <v>177</v>
      </c>
      <c r="B140" t="s">
        <v>174</v>
      </c>
      <c r="C140">
        <f>SUMIF('Frame model 7'!$A$2:$A$2042, $A140, 'Frame model 7'!D$2:D$2042)</f>
        <v>12</v>
      </c>
      <c r="D140">
        <f>SUMIF('Frame model 7'!$A$2:$A$2042, $A140, 'Frame model 7'!E$2:E$2042)</f>
        <v>12</v>
      </c>
      <c r="E140">
        <f>SUMIF('Frame model 7'!$A$2:$A$2042, $A140, 'Frame model 7'!F$2:F$2042)</f>
        <v>12</v>
      </c>
      <c r="F140">
        <f>SUMIF('Frame model 7'!$A$2:$A$2042, $A140, 'Frame model 7'!G$2:G$2042)</f>
        <v>12</v>
      </c>
      <c r="G140">
        <f>SUMIF('Frame model 7'!$A$2:$A$2042, $A140, 'Frame model 7'!H$2:H$2042)</f>
        <v>8</v>
      </c>
      <c r="H140">
        <f>SUMIF('Frame model 7'!$A$2:$A$2042, $A140, 'Frame model 7'!I$2:I$2042)</f>
        <v>6</v>
      </c>
      <c r="I140">
        <f>SUMIF('Frame model 7'!$A$2:$A$2042, $A140, 'Frame model 7'!J$2:J$2042)</f>
        <v>12</v>
      </c>
      <c r="J140">
        <f>SUMIF('Frame model 7'!$A$2:$A$2042, $A140, 'Frame model 7'!K$2:K$2042)</f>
        <v>12</v>
      </c>
      <c r="K140">
        <f>SUMIF('Frame model 7'!$A$2:$A$2042, $A140, 'Frame model 7'!L$2:L$2042)</f>
        <v>3</v>
      </c>
      <c r="L140">
        <f>SUMIF('Frame model 7'!$A$2:$A$2042, $A140, 'Frame model 7'!M$2:M$2042)</f>
        <v>2</v>
      </c>
      <c r="M140">
        <f>SUMIF('Frame model 7'!$A$2:$A$2042, $A140, 'Frame model 7'!N$2:N$2042)</f>
        <v>0</v>
      </c>
      <c r="N140">
        <f>SUMIF('Frame model 7'!$A$2:$A$2042, $A140, 'Frame model 7'!O$2:O$2042)</f>
        <v>0</v>
      </c>
      <c r="O140">
        <f>SUMIF('Frame model 7'!$A$2:$A$2042, $A140, 'Frame model 7'!P$2:P$2042)</f>
        <v>4</v>
      </c>
    </row>
    <row r="141" spans="1:15" x14ac:dyDescent="0.3">
      <c r="A141" t="s">
        <v>178</v>
      </c>
      <c r="B141" t="s">
        <v>174</v>
      </c>
      <c r="C141">
        <f>SUMIF('Frame model 7'!$A$2:$A$2042, $A141, 'Frame model 7'!D$2:D$2042)</f>
        <v>5</v>
      </c>
      <c r="D141">
        <f>SUMIF('Frame model 7'!$A$2:$A$2042, $A141, 'Frame model 7'!E$2:E$2042)</f>
        <v>5</v>
      </c>
      <c r="E141">
        <f>SUMIF('Frame model 7'!$A$2:$A$2042, $A141, 'Frame model 7'!F$2:F$2042)</f>
        <v>5</v>
      </c>
      <c r="F141">
        <f>SUMIF('Frame model 7'!$A$2:$A$2042, $A141, 'Frame model 7'!G$2:G$2042)</f>
        <v>5</v>
      </c>
      <c r="G141">
        <f>SUMIF('Frame model 7'!$A$2:$A$2042, $A141, 'Frame model 7'!H$2:H$2042)</f>
        <v>1</v>
      </c>
      <c r="H141">
        <f>SUMIF('Frame model 7'!$A$2:$A$2042, $A141, 'Frame model 7'!I$2:I$2042)</f>
        <v>1</v>
      </c>
      <c r="I141">
        <f>SUMIF('Frame model 7'!$A$2:$A$2042, $A141, 'Frame model 7'!J$2:J$2042)</f>
        <v>5</v>
      </c>
      <c r="J141">
        <f>SUMIF('Frame model 7'!$A$2:$A$2042, $A141, 'Frame model 7'!K$2:K$2042)</f>
        <v>5</v>
      </c>
      <c r="K141">
        <f>SUMIF('Frame model 7'!$A$2:$A$2042, $A141, 'Frame model 7'!L$2:L$2042)</f>
        <v>1</v>
      </c>
      <c r="L141">
        <f>SUMIF('Frame model 7'!$A$2:$A$2042, $A141, 'Frame model 7'!M$2:M$2042)</f>
        <v>0</v>
      </c>
      <c r="M141">
        <f>SUMIF('Frame model 7'!$A$2:$A$2042, $A141, 'Frame model 7'!N$2:N$2042)</f>
        <v>0</v>
      </c>
      <c r="N141">
        <f>SUMIF('Frame model 7'!$A$2:$A$2042, $A141, 'Frame model 7'!O$2:O$2042)</f>
        <v>0</v>
      </c>
      <c r="O141">
        <f>SUMIF('Frame model 7'!$A$2:$A$2042, $A141, 'Frame model 7'!P$2:P$2042)</f>
        <v>0</v>
      </c>
    </row>
    <row r="142" spans="1:15" x14ac:dyDescent="0.3">
      <c r="A142" t="s">
        <v>179</v>
      </c>
      <c r="B142" t="s">
        <v>174</v>
      </c>
      <c r="C142">
        <f>SUMIF('Frame model 7'!$A$2:$A$2042, $A142, 'Frame model 7'!D$2:D$2042)</f>
        <v>12</v>
      </c>
      <c r="D142">
        <f>SUMIF('Frame model 7'!$A$2:$A$2042, $A142, 'Frame model 7'!E$2:E$2042)</f>
        <v>12</v>
      </c>
      <c r="E142">
        <f>SUMIF('Frame model 7'!$A$2:$A$2042, $A142, 'Frame model 7'!F$2:F$2042)</f>
        <v>12</v>
      </c>
      <c r="F142">
        <f>SUMIF('Frame model 7'!$A$2:$A$2042, $A142, 'Frame model 7'!G$2:G$2042)</f>
        <v>12</v>
      </c>
      <c r="G142">
        <f>SUMIF('Frame model 7'!$A$2:$A$2042, $A142, 'Frame model 7'!H$2:H$2042)</f>
        <v>11</v>
      </c>
      <c r="H142">
        <f>SUMIF('Frame model 7'!$A$2:$A$2042, $A142, 'Frame model 7'!I$2:I$2042)</f>
        <v>6</v>
      </c>
      <c r="I142">
        <f>SUMIF('Frame model 7'!$A$2:$A$2042, $A142, 'Frame model 7'!J$2:J$2042)</f>
        <v>12</v>
      </c>
      <c r="J142">
        <f>SUMIF('Frame model 7'!$A$2:$A$2042, $A142, 'Frame model 7'!K$2:K$2042)</f>
        <v>12</v>
      </c>
      <c r="K142">
        <f>SUMIF('Frame model 7'!$A$2:$A$2042, $A142, 'Frame model 7'!L$2:L$2042)</f>
        <v>2</v>
      </c>
      <c r="L142">
        <f>SUMIF('Frame model 7'!$A$2:$A$2042, $A142, 'Frame model 7'!M$2:M$2042)</f>
        <v>0</v>
      </c>
      <c r="M142">
        <f>SUMIF('Frame model 7'!$A$2:$A$2042, $A142, 'Frame model 7'!N$2:N$2042)</f>
        <v>0</v>
      </c>
      <c r="N142">
        <f>SUMIF('Frame model 7'!$A$2:$A$2042, $A142, 'Frame model 7'!O$2:O$2042)</f>
        <v>0</v>
      </c>
      <c r="O142">
        <f>SUMIF('Frame model 7'!$A$2:$A$2042, $A142, 'Frame model 7'!P$2:P$2042)</f>
        <v>0</v>
      </c>
    </row>
    <row r="143" spans="1:15" x14ac:dyDescent="0.3">
      <c r="A143" t="s">
        <v>180</v>
      </c>
      <c r="B143" t="s">
        <v>174</v>
      </c>
      <c r="C143">
        <f>SUMIF('Frame model 7'!$A$2:$A$2042, $A143, 'Frame model 7'!D$2:D$2042)</f>
        <v>16</v>
      </c>
      <c r="D143">
        <f>SUMIF('Frame model 7'!$A$2:$A$2042, $A143, 'Frame model 7'!E$2:E$2042)</f>
        <v>16</v>
      </c>
      <c r="E143">
        <f>SUMIF('Frame model 7'!$A$2:$A$2042, $A143, 'Frame model 7'!F$2:F$2042)</f>
        <v>16</v>
      </c>
      <c r="F143">
        <f>SUMIF('Frame model 7'!$A$2:$A$2042, $A143, 'Frame model 7'!G$2:G$2042)</f>
        <v>16</v>
      </c>
      <c r="G143">
        <f>SUMIF('Frame model 7'!$A$2:$A$2042, $A143, 'Frame model 7'!H$2:H$2042)</f>
        <v>5</v>
      </c>
      <c r="H143">
        <f>SUMIF('Frame model 7'!$A$2:$A$2042, $A143, 'Frame model 7'!I$2:I$2042)</f>
        <v>0</v>
      </c>
      <c r="I143">
        <f>SUMIF('Frame model 7'!$A$2:$A$2042, $A143, 'Frame model 7'!J$2:J$2042)</f>
        <v>16</v>
      </c>
      <c r="J143">
        <f>SUMIF('Frame model 7'!$A$2:$A$2042, $A143, 'Frame model 7'!K$2:K$2042)</f>
        <v>16</v>
      </c>
      <c r="K143">
        <f>SUMIF('Frame model 7'!$A$2:$A$2042, $A143, 'Frame model 7'!L$2:L$2042)</f>
        <v>2</v>
      </c>
      <c r="L143">
        <f>SUMIF('Frame model 7'!$A$2:$A$2042, $A143, 'Frame model 7'!M$2:M$2042)</f>
        <v>0</v>
      </c>
      <c r="M143">
        <f>SUMIF('Frame model 7'!$A$2:$A$2042, $A143, 'Frame model 7'!N$2:N$2042)</f>
        <v>0</v>
      </c>
      <c r="N143">
        <f>SUMIF('Frame model 7'!$A$2:$A$2042, $A143, 'Frame model 7'!O$2:O$2042)</f>
        <v>0</v>
      </c>
      <c r="O143">
        <f>SUMIF('Frame model 7'!$A$2:$A$2042, $A143, 'Frame model 7'!P$2:P$2042)</f>
        <v>0</v>
      </c>
    </row>
    <row r="144" spans="1:15" x14ac:dyDescent="0.3">
      <c r="A144" t="s">
        <v>181</v>
      </c>
      <c r="B144" t="s">
        <v>174</v>
      </c>
      <c r="C144">
        <f>SUMIF('Frame model 7'!$A$2:$A$2042, $A144, 'Frame model 7'!D$2:D$2042)</f>
        <v>16</v>
      </c>
      <c r="D144">
        <f>SUMIF('Frame model 7'!$A$2:$A$2042, $A144, 'Frame model 7'!E$2:E$2042)</f>
        <v>16</v>
      </c>
      <c r="E144">
        <f>SUMIF('Frame model 7'!$A$2:$A$2042, $A144, 'Frame model 7'!F$2:F$2042)</f>
        <v>16</v>
      </c>
      <c r="F144">
        <f>SUMIF('Frame model 7'!$A$2:$A$2042, $A144, 'Frame model 7'!G$2:G$2042)</f>
        <v>16</v>
      </c>
      <c r="G144">
        <f>SUMIF('Frame model 7'!$A$2:$A$2042, $A144, 'Frame model 7'!H$2:H$2042)</f>
        <v>9</v>
      </c>
      <c r="H144">
        <f>SUMIF('Frame model 7'!$A$2:$A$2042, $A144, 'Frame model 7'!I$2:I$2042)</f>
        <v>3</v>
      </c>
      <c r="I144">
        <f>SUMIF('Frame model 7'!$A$2:$A$2042, $A144, 'Frame model 7'!J$2:J$2042)</f>
        <v>16</v>
      </c>
      <c r="J144">
        <f>SUMIF('Frame model 7'!$A$2:$A$2042, $A144, 'Frame model 7'!K$2:K$2042)</f>
        <v>16</v>
      </c>
      <c r="K144">
        <f>SUMIF('Frame model 7'!$A$2:$A$2042, $A144, 'Frame model 7'!L$2:L$2042)</f>
        <v>3</v>
      </c>
      <c r="L144">
        <f>SUMIF('Frame model 7'!$A$2:$A$2042, $A144, 'Frame model 7'!M$2:M$2042)</f>
        <v>0</v>
      </c>
      <c r="M144">
        <f>SUMIF('Frame model 7'!$A$2:$A$2042, $A144, 'Frame model 7'!N$2:N$2042)</f>
        <v>0</v>
      </c>
      <c r="N144">
        <f>SUMIF('Frame model 7'!$A$2:$A$2042, $A144, 'Frame model 7'!O$2:O$2042)</f>
        <v>0</v>
      </c>
      <c r="O144">
        <f>SUMIF('Frame model 7'!$A$2:$A$2042, $A144, 'Frame model 7'!P$2:P$2042)</f>
        <v>1</v>
      </c>
    </row>
    <row r="145" spans="1:15" x14ac:dyDescent="0.3">
      <c r="A145" t="s">
        <v>182</v>
      </c>
      <c r="B145" t="s">
        <v>174</v>
      </c>
      <c r="C145">
        <f>SUMIF('Frame model 7'!$A$2:$A$2042, $A145, 'Frame model 7'!D$2:D$2042)</f>
        <v>13</v>
      </c>
      <c r="D145">
        <f>SUMIF('Frame model 7'!$A$2:$A$2042, $A145, 'Frame model 7'!E$2:E$2042)</f>
        <v>13</v>
      </c>
      <c r="E145">
        <f>SUMIF('Frame model 7'!$A$2:$A$2042, $A145, 'Frame model 7'!F$2:F$2042)</f>
        <v>13</v>
      </c>
      <c r="F145">
        <f>SUMIF('Frame model 7'!$A$2:$A$2042, $A145, 'Frame model 7'!G$2:G$2042)</f>
        <v>13</v>
      </c>
      <c r="G145">
        <f>SUMIF('Frame model 7'!$A$2:$A$2042, $A145, 'Frame model 7'!H$2:H$2042)</f>
        <v>6</v>
      </c>
      <c r="H145">
        <f>SUMIF('Frame model 7'!$A$2:$A$2042, $A145, 'Frame model 7'!I$2:I$2042)</f>
        <v>2</v>
      </c>
      <c r="I145">
        <f>SUMIF('Frame model 7'!$A$2:$A$2042, $A145, 'Frame model 7'!J$2:J$2042)</f>
        <v>13</v>
      </c>
      <c r="J145">
        <f>SUMIF('Frame model 7'!$A$2:$A$2042, $A145, 'Frame model 7'!K$2:K$2042)</f>
        <v>13</v>
      </c>
      <c r="K145">
        <f>SUMIF('Frame model 7'!$A$2:$A$2042, $A145, 'Frame model 7'!L$2:L$2042)</f>
        <v>3</v>
      </c>
      <c r="L145">
        <f>SUMIF('Frame model 7'!$A$2:$A$2042, $A145, 'Frame model 7'!M$2:M$2042)</f>
        <v>0</v>
      </c>
      <c r="M145">
        <f>SUMIF('Frame model 7'!$A$2:$A$2042, $A145, 'Frame model 7'!N$2:N$2042)</f>
        <v>0</v>
      </c>
      <c r="N145">
        <f>SUMIF('Frame model 7'!$A$2:$A$2042, $A145, 'Frame model 7'!O$2:O$2042)</f>
        <v>0</v>
      </c>
      <c r="O145">
        <f>SUMIF('Frame model 7'!$A$2:$A$2042, $A145, 'Frame model 7'!P$2:P$2042)</f>
        <v>0</v>
      </c>
    </row>
    <row r="146" spans="1:15" x14ac:dyDescent="0.3">
      <c r="A146" t="s">
        <v>183</v>
      </c>
      <c r="B146" t="s">
        <v>174</v>
      </c>
      <c r="C146">
        <f>SUMIF('Frame model 7'!$A$2:$A$2042, $A146, 'Frame model 7'!D$2:D$2042)</f>
        <v>7</v>
      </c>
      <c r="D146">
        <f>SUMIF('Frame model 7'!$A$2:$A$2042, $A146, 'Frame model 7'!E$2:E$2042)</f>
        <v>7</v>
      </c>
      <c r="E146">
        <f>SUMIF('Frame model 7'!$A$2:$A$2042, $A146, 'Frame model 7'!F$2:F$2042)</f>
        <v>7</v>
      </c>
      <c r="F146">
        <f>SUMIF('Frame model 7'!$A$2:$A$2042, $A146, 'Frame model 7'!G$2:G$2042)</f>
        <v>7</v>
      </c>
      <c r="G146">
        <f>SUMIF('Frame model 7'!$A$2:$A$2042, $A146, 'Frame model 7'!H$2:H$2042)</f>
        <v>4</v>
      </c>
      <c r="H146">
        <f>SUMIF('Frame model 7'!$A$2:$A$2042, $A146, 'Frame model 7'!I$2:I$2042)</f>
        <v>1</v>
      </c>
      <c r="I146">
        <f>SUMIF('Frame model 7'!$A$2:$A$2042, $A146, 'Frame model 7'!J$2:J$2042)</f>
        <v>7</v>
      </c>
      <c r="J146">
        <f>SUMIF('Frame model 7'!$A$2:$A$2042, $A146, 'Frame model 7'!K$2:K$2042)</f>
        <v>7</v>
      </c>
      <c r="K146">
        <f>SUMIF('Frame model 7'!$A$2:$A$2042, $A146, 'Frame model 7'!L$2:L$2042)</f>
        <v>1</v>
      </c>
      <c r="L146">
        <f>SUMIF('Frame model 7'!$A$2:$A$2042, $A146, 'Frame model 7'!M$2:M$2042)</f>
        <v>0</v>
      </c>
      <c r="M146">
        <f>SUMIF('Frame model 7'!$A$2:$A$2042, $A146, 'Frame model 7'!N$2:N$2042)</f>
        <v>0</v>
      </c>
      <c r="N146">
        <f>SUMIF('Frame model 7'!$A$2:$A$2042, $A146, 'Frame model 7'!O$2:O$2042)</f>
        <v>0</v>
      </c>
      <c r="O146">
        <f>SUMIF('Frame model 7'!$A$2:$A$2042, $A146, 'Frame model 7'!P$2:P$2042)</f>
        <v>0</v>
      </c>
    </row>
    <row r="147" spans="1:15" x14ac:dyDescent="0.3">
      <c r="A147" t="s">
        <v>184</v>
      </c>
      <c r="B147" t="s">
        <v>174</v>
      </c>
      <c r="C147">
        <f>SUMIF('Frame model 7'!$A$2:$A$2042, $A147, 'Frame model 7'!D$2:D$2042)</f>
        <v>12</v>
      </c>
      <c r="D147">
        <f>SUMIF('Frame model 7'!$A$2:$A$2042, $A147, 'Frame model 7'!E$2:E$2042)</f>
        <v>12</v>
      </c>
      <c r="E147">
        <f>SUMIF('Frame model 7'!$A$2:$A$2042, $A147, 'Frame model 7'!F$2:F$2042)</f>
        <v>12</v>
      </c>
      <c r="F147">
        <f>SUMIF('Frame model 7'!$A$2:$A$2042, $A147, 'Frame model 7'!G$2:G$2042)</f>
        <v>12</v>
      </c>
      <c r="G147">
        <f>SUMIF('Frame model 7'!$A$2:$A$2042, $A147, 'Frame model 7'!H$2:H$2042)</f>
        <v>8</v>
      </c>
      <c r="H147">
        <f>SUMIF('Frame model 7'!$A$2:$A$2042, $A147, 'Frame model 7'!I$2:I$2042)</f>
        <v>5</v>
      </c>
      <c r="I147">
        <f>SUMIF('Frame model 7'!$A$2:$A$2042, $A147, 'Frame model 7'!J$2:J$2042)</f>
        <v>12</v>
      </c>
      <c r="J147">
        <f>SUMIF('Frame model 7'!$A$2:$A$2042, $A147, 'Frame model 7'!K$2:K$2042)</f>
        <v>12</v>
      </c>
      <c r="K147">
        <f>SUMIF('Frame model 7'!$A$2:$A$2042, $A147, 'Frame model 7'!L$2:L$2042)</f>
        <v>1</v>
      </c>
      <c r="L147">
        <f>SUMIF('Frame model 7'!$A$2:$A$2042, $A147, 'Frame model 7'!M$2:M$2042)</f>
        <v>0</v>
      </c>
      <c r="M147">
        <f>SUMIF('Frame model 7'!$A$2:$A$2042, $A147, 'Frame model 7'!N$2:N$2042)</f>
        <v>0</v>
      </c>
      <c r="N147">
        <f>SUMIF('Frame model 7'!$A$2:$A$2042, $A147, 'Frame model 7'!O$2:O$2042)</f>
        <v>0</v>
      </c>
      <c r="O147">
        <f>SUMIF('Frame model 7'!$A$2:$A$2042, $A147, 'Frame model 7'!P$2:P$2042)</f>
        <v>0</v>
      </c>
    </row>
    <row r="148" spans="1:15" x14ac:dyDescent="0.3">
      <c r="A148" t="s">
        <v>185</v>
      </c>
      <c r="B148" t="s">
        <v>174</v>
      </c>
      <c r="C148">
        <f>SUMIF('Frame model 7'!$A$2:$A$2042, $A148, 'Frame model 7'!D$2:D$2042)</f>
        <v>12</v>
      </c>
      <c r="D148">
        <f>SUMIF('Frame model 7'!$A$2:$A$2042, $A148, 'Frame model 7'!E$2:E$2042)</f>
        <v>12</v>
      </c>
      <c r="E148">
        <f>SUMIF('Frame model 7'!$A$2:$A$2042, $A148, 'Frame model 7'!F$2:F$2042)</f>
        <v>12</v>
      </c>
      <c r="F148">
        <f>SUMIF('Frame model 7'!$A$2:$A$2042, $A148, 'Frame model 7'!G$2:G$2042)</f>
        <v>12</v>
      </c>
      <c r="G148">
        <f>SUMIF('Frame model 7'!$A$2:$A$2042, $A148, 'Frame model 7'!H$2:H$2042)</f>
        <v>6</v>
      </c>
      <c r="H148">
        <f>SUMIF('Frame model 7'!$A$2:$A$2042, $A148, 'Frame model 7'!I$2:I$2042)</f>
        <v>2</v>
      </c>
      <c r="I148">
        <f>SUMIF('Frame model 7'!$A$2:$A$2042, $A148, 'Frame model 7'!J$2:J$2042)</f>
        <v>12</v>
      </c>
      <c r="J148">
        <f>SUMIF('Frame model 7'!$A$2:$A$2042, $A148, 'Frame model 7'!K$2:K$2042)</f>
        <v>12</v>
      </c>
      <c r="K148">
        <f>SUMIF('Frame model 7'!$A$2:$A$2042, $A148, 'Frame model 7'!L$2:L$2042)</f>
        <v>1</v>
      </c>
      <c r="L148">
        <f>SUMIF('Frame model 7'!$A$2:$A$2042, $A148, 'Frame model 7'!M$2:M$2042)</f>
        <v>0</v>
      </c>
      <c r="M148">
        <f>SUMIF('Frame model 7'!$A$2:$A$2042, $A148, 'Frame model 7'!N$2:N$2042)</f>
        <v>0</v>
      </c>
      <c r="N148">
        <f>SUMIF('Frame model 7'!$A$2:$A$2042, $A148, 'Frame model 7'!O$2:O$2042)</f>
        <v>0</v>
      </c>
      <c r="O148">
        <f>SUMIF('Frame model 7'!$A$2:$A$2042, $A148, 'Frame model 7'!P$2:P$2042)</f>
        <v>0</v>
      </c>
    </row>
    <row r="149" spans="1:15" x14ac:dyDescent="0.3">
      <c r="A149" t="s">
        <v>186</v>
      </c>
      <c r="B149" t="s">
        <v>174</v>
      </c>
      <c r="C149">
        <f>SUMIF('Frame model 7'!$A$2:$A$2042, $A149, 'Frame model 7'!D$2:D$2042)</f>
        <v>14</v>
      </c>
      <c r="D149">
        <f>SUMIF('Frame model 7'!$A$2:$A$2042, $A149, 'Frame model 7'!E$2:E$2042)</f>
        <v>14</v>
      </c>
      <c r="E149">
        <f>SUMIF('Frame model 7'!$A$2:$A$2042, $A149, 'Frame model 7'!F$2:F$2042)</f>
        <v>14</v>
      </c>
      <c r="F149">
        <f>SUMIF('Frame model 7'!$A$2:$A$2042, $A149, 'Frame model 7'!G$2:G$2042)</f>
        <v>14</v>
      </c>
      <c r="G149">
        <f>SUMIF('Frame model 7'!$A$2:$A$2042, $A149, 'Frame model 7'!H$2:H$2042)</f>
        <v>10</v>
      </c>
      <c r="H149">
        <f>SUMIF('Frame model 7'!$A$2:$A$2042, $A149, 'Frame model 7'!I$2:I$2042)</f>
        <v>1</v>
      </c>
      <c r="I149">
        <f>SUMIF('Frame model 7'!$A$2:$A$2042, $A149, 'Frame model 7'!J$2:J$2042)</f>
        <v>12</v>
      </c>
      <c r="J149">
        <f>SUMIF('Frame model 7'!$A$2:$A$2042, $A149, 'Frame model 7'!K$2:K$2042)</f>
        <v>14</v>
      </c>
      <c r="K149">
        <f>SUMIF('Frame model 7'!$A$2:$A$2042, $A149, 'Frame model 7'!L$2:L$2042)</f>
        <v>5</v>
      </c>
      <c r="L149">
        <f>SUMIF('Frame model 7'!$A$2:$A$2042, $A149, 'Frame model 7'!M$2:M$2042)</f>
        <v>0</v>
      </c>
      <c r="M149">
        <f>SUMIF('Frame model 7'!$A$2:$A$2042, $A149, 'Frame model 7'!N$2:N$2042)</f>
        <v>0</v>
      </c>
      <c r="N149">
        <f>SUMIF('Frame model 7'!$A$2:$A$2042, $A149, 'Frame model 7'!O$2:O$2042)</f>
        <v>0</v>
      </c>
      <c r="O149">
        <f>SUMIF('Frame model 7'!$A$2:$A$2042, $A149, 'Frame model 7'!P$2:P$2042)</f>
        <v>0</v>
      </c>
    </row>
    <row r="150" spans="1:15" x14ac:dyDescent="0.3">
      <c r="A150" t="s">
        <v>187</v>
      </c>
      <c r="B150" t="s">
        <v>174</v>
      </c>
      <c r="C150">
        <f>SUMIF('Frame model 7'!$A$2:$A$2042, $A150, 'Frame model 7'!D$2:D$2042)</f>
        <v>23</v>
      </c>
      <c r="D150">
        <f>SUMIF('Frame model 7'!$A$2:$A$2042, $A150, 'Frame model 7'!E$2:E$2042)</f>
        <v>23</v>
      </c>
      <c r="E150">
        <f>SUMIF('Frame model 7'!$A$2:$A$2042, $A150, 'Frame model 7'!F$2:F$2042)</f>
        <v>23</v>
      </c>
      <c r="F150">
        <f>SUMIF('Frame model 7'!$A$2:$A$2042, $A150, 'Frame model 7'!G$2:G$2042)</f>
        <v>23</v>
      </c>
      <c r="G150">
        <f>SUMIF('Frame model 7'!$A$2:$A$2042, $A150, 'Frame model 7'!H$2:H$2042)</f>
        <v>5</v>
      </c>
      <c r="H150">
        <f>SUMIF('Frame model 7'!$A$2:$A$2042, $A150, 'Frame model 7'!I$2:I$2042)</f>
        <v>3</v>
      </c>
      <c r="I150">
        <f>SUMIF('Frame model 7'!$A$2:$A$2042, $A150, 'Frame model 7'!J$2:J$2042)</f>
        <v>23</v>
      </c>
      <c r="J150">
        <f>SUMIF('Frame model 7'!$A$2:$A$2042, $A150, 'Frame model 7'!K$2:K$2042)</f>
        <v>23</v>
      </c>
      <c r="K150">
        <f>SUMIF('Frame model 7'!$A$2:$A$2042, $A150, 'Frame model 7'!L$2:L$2042)</f>
        <v>6</v>
      </c>
      <c r="L150">
        <f>SUMIF('Frame model 7'!$A$2:$A$2042, $A150, 'Frame model 7'!M$2:M$2042)</f>
        <v>0</v>
      </c>
      <c r="M150">
        <f>SUMIF('Frame model 7'!$A$2:$A$2042, $A150, 'Frame model 7'!N$2:N$2042)</f>
        <v>0</v>
      </c>
      <c r="N150">
        <f>SUMIF('Frame model 7'!$A$2:$A$2042, $A150, 'Frame model 7'!O$2:O$2042)</f>
        <v>0</v>
      </c>
      <c r="O150">
        <f>SUMIF('Frame model 7'!$A$2:$A$2042, $A150, 'Frame model 7'!P$2:P$2042)</f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78DBC-2823-4E3B-BF10-A5B96AA8BA91}">
  <dimension ref="A1:U2042"/>
  <sheetViews>
    <sheetView zoomScaleNormal="100" workbookViewId="0">
      <pane xSplit="2" ySplit="42" topLeftCell="C46" activePane="bottomRight" state="frozen"/>
      <selection pane="topRight" activeCell="C1" sqref="C1"/>
      <selection pane="bottomLeft" activeCell="A43" sqref="A43"/>
      <selection pane="bottomRight" activeCell="H14" sqref="H14"/>
    </sheetView>
  </sheetViews>
  <sheetFormatPr defaultRowHeight="14.4" x14ac:dyDescent="0.3"/>
  <cols>
    <col min="1" max="1" width="19.5546875" bestFit="1" customWidth="1"/>
    <col min="2" max="2" width="10.5546875" bestFit="1" customWidth="1"/>
    <col min="3" max="3" width="8" bestFit="1" customWidth="1"/>
    <col min="4" max="4" width="15.5546875" bestFit="1" customWidth="1"/>
    <col min="5" max="5" width="11" bestFit="1" customWidth="1"/>
    <col min="6" max="6" width="14.109375" bestFit="1" customWidth="1"/>
    <col min="7" max="7" width="9" bestFit="1" customWidth="1"/>
    <col min="8" max="8" width="9.33203125" bestFit="1" customWidth="1"/>
    <col min="9" max="9" width="11.88671875" bestFit="1" customWidth="1"/>
    <col min="10" max="10" width="10.77734375" bestFit="1" customWidth="1"/>
    <col min="11" max="11" width="12.6640625" bestFit="1" customWidth="1"/>
    <col min="12" max="12" width="14.88671875" bestFit="1" customWidth="1"/>
    <col min="13" max="13" width="14.44140625" bestFit="1" customWidth="1"/>
    <col min="14" max="14" width="15.21875" bestFit="1" customWidth="1"/>
    <col min="15" max="15" width="14.109375" bestFit="1" customWidth="1"/>
    <col min="16" max="16" width="11.88671875" bestFit="1" customWidth="1"/>
    <col min="17" max="17" width="12.21875" bestFit="1" customWidth="1"/>
    <col min="18" max="18" width="17.44140625" bestFit="1" customWidth="1"/>
    <col min="19" max="19" width="18.21875" bestFit="1" customWidth="1"/>
    <col min="20" max="20" width="15.44140625" bestFit="1" customWidth="1"/>
    <col min="21" max="21" width="21.21875" bestFit="1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1</v>
      </c>
      <c r="Q4">
        <v>170</v>
      </c>
      <c r="R4">
        <v>150</v>
      </c>
      <c r="S4">
        <v>-99</v>
      </c>
      <c r="T4">
        <v>-99</v>
      </c>
      <c r="U4">
        <v>-99</v>
      </c>
    </row>
    <row r="5" spans="1:2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168</v>
      </c>
      <c r="R5">
        <v>0</v>
      </c>
      <c r="S5">
        <v>133</v>
      </c>
      <c r="T5">
        <v>2</v>
      </c>
      <c r="U5">
        <v>91</v>
      </c>
    </row>
    <row r="6" spans="1:2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0</v>
      </c>
      <c r="P6">
        <v>1</v>
      </c>
      <c r="Q6">
        <v>136</v>
      </c>
      <c r="R6">
        <v>61</v>
      </c>
      <c r="S6">
        <v>-99</v>
      </c>
      <c r="T6">
        <v>-99</v>
      </c>
      <c r="U6">
        <v>-99</v>
      </c>
    </row>
    <row r="7" spans="1:2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144</v>
      </c>
      <c r="R7">
        <v>106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208</v>
      </c>
      <c r="R8">
        <v>89</v>
      </c>
      <c r="S8">
        <v>78</v>
      </c>
      <c r="T8">
        <v>18</v>
      </c>
      <c r="U8">
        <v>184</v>
      </c>
    </row>
    <row r="9" spans="1:2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186</v>
      </c>
      <c r="R9">
        <v>89</v>
      </c>
      <c r="S9">
        <v>-99</v>
      </c>
      <c r="T9">
        <v>-99</v>
      </c>
      <c r="U9">
        <v>-99</v>
      </c>
    </row>
    <row r="10" spans="1:2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150</v>
      </c>
      <c r="R12">
        <v>117</v>
      </c>
      <c r="S12">
        <v>-99</v>
      </c>
      <c r="T12">
        <v>-99</v>
      </c>
      <c r="U12">
        <v>-99</v>
      </c>
    </row>
    <row r="13" spans="1:2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89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152</v>
      </c>
      <c r="R14">
        <v>170</v>
      </c>
      <c r="S14">
        <v>20</v>
      </c>
      <c r="T14">
        <v>36</v>
      </c>
      <c r="U14">
        <v>595</v>
      </c>
    </row>
    <row r="15" spans="1:2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10</v>
      </c>
      <c r="R20">
        <v>557</v>
      </c>
      <c r="S20">
        <v>-99</v>
      </c>
      <c r="T20">
        <v>-99</v>
      </c>
      <c r="U20">
        <v>-99</v>
      </c>
    </row>
    <row r="21" spans="1:2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164</v>
      </c>
      <c r="R23">
        <v>170</v>
      </c>
      <c r="S23">
        <v>-99</v>
      </c>
      <c r="T23">
        <v>-99</v>
      </c>
      <c r="U23">
        <v>-99</v>
      </c>
    </row>
    <row r="24" spans="1:2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146</v>
      </c>
      <c r="R24">
        <v>206</v>
      </c>
      <c r="S24">
        <v>71</v>
      </c>
      <c r="T24">
        <v>48</v>
      </c>
      <c r="U24">
        <v>464</v>
      </c>
    </row>
    <row r="25" spans="1:2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95</v>
      </c>
      <c r="S26">
        <v>-99</v>
      </c>
      <c r="T26">
        <v>-99</v>
      </c>
      <c r="U26">
        <v>-99</v>
      </c>
    </row>
    <row r="27" spans="1:2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132</v>
      </c>
      <c r="R27">
        <v>100</v>
      </c>
      <c r="S27">
        <v>-99</v>
      </c>
      <c r="T27">
        <v>-99</v>
      </c>
      <c r="U27">
        <v>-99</v>
      </c>
    </row>
    <row r="28" spans="1:2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124</v>
      </c>
      <c r="R36">
        <v>60</v>
      </c>
      <c r="S36">
        <v>-99</v>
      </c>
      <c r="T36">
        <v>-99</v>
      </c>
      <c r="U36">
        <v>-99</v>
      </c>
    </row>
    <row r="37" spans="1:2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120</v>
      </c>
      <c r="R37">
        <v>136</v>
      </c>
      <c r="S37">
        <v>-99</v>
      </c>
      <c r="T37">
        <v>-99</v>
      </c>
      <c r="U37">
        <v>-99</v>
      </c>
    </row>
    <row r="38" spans="1:2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134</v>
      </c>
      <c r="R39">
        <v>106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76</v>
      </c>
      <c r="U40">
        <v>757</v>
      </c>
    </row>
    <row r="41" spans="1:2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201</v>
      </c>
      <c r="T41">
        <v>22</v>
      </c>
      <c r="U41">
        <v>301</v>
      </c>
    </row>
    <row r="42" spans="1:2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132</v>
      </c>
      <c r="R42">
        <v>125</v>
      </c>
      <c r="S42">
        <v>-99</v>
      </c>
      <c r="T42">
        <v>-99</v>
      </c>
      <c r="U42">
        <v>-99</v>
      </c>
    </row>
    <row r="43" spans="1:21" x14ac:dyDescent="0.3">
      <c r="A43" t="s">
        <v>173</v>
      </c>
      <c r="B43" t="s">
        <v>208</v>
      </c>
      <c r="C43" t="s">
        <v>174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173</v>
      </c>
      <c r="B44" t="s">
        <v>196</v>
      </c>
      <c r="C44" t="s">
        <v>174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173</v>
      </c>
      <c r="B45" t="s">
        <v>212</v>
      </c>
      <c r="C45" t="s">
        <v>174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78</v>
      </c>
      <c r="R45">
        <v>64</v>
      </c>
      <c r="S45">
        <v>-99</v>
      </c>
      <c r="T45">
        <v>-99</v>
      </c>
      <c r="U45">
        <v>-99</v>
      </c>
    </row>
    <row r="46" spans="1:21" x14ac:dyDescent="0.3">
      <c r="A46" t="s">
        <v>173</v>
      </c>
      <c r="B46" t="s">
        <v>214</v>
      </c>
      <c r="C46" t="s">
        <v>174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80</v>
      </c>
      <c r="R46">
        <v>127</v>
      </c>
      <c r="S46">
        <v>-99</v>
      </c>
      <c r="T46">
        <v>-99</v>
      </c>
      <c r="U46">
        <v>-99</v>
      </c>
    </row>
    <row r="47" spans="1:21" x14ac:dyDescent="0.3">
      <c r="A47" t="s">
        <v>173</v>
      </c>
      <c r="B47" t="s">
        <v>202</v>
      </c>
      <c r="C47" t="s">
        <v>174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-99</v>
      </c>
      <c r="R47">
        <v>-99</v>
      </c>
      <c r="S47">
        <v>-99</v>
      </c>
      <c r="T47">
        <v>-99</v>
      </c>
      <c r="U47">
        <v>-99</v>
      </c>
    </row>
    <row r="48" spans="1:21" x14ac:dyDescent="0.3">
      <c r="A48" t="s">
        <v>173</v>
      </c>
      <c r="B48" t="s">
        <v>203</v>
      </c>
      <c r="C48" t="s">
        <v>174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262</v>
      </c>
      <c r="R48">
        <v>110</v>
      </c>
      <c r="S48">
        <v>-99</v>
      </c>
      <c r="T48">
        <v>-99</v>
      </c>
      <c r="U48">
        <v>-99</v>
      </c>
    </row>
    <row r="49" spans="1:21" x14ac:dyDescent="0.3">
      <c r="A49" t="s">
        <v>173</v>
      </c>
      <c r="B49" t="s">
        <v>205</v>
      </c>
      <c r="C49" t="s">
        <v>174</v>
      </c>
      <c r="D49">
        <v>1</v>
      </c>
      <c r="E49">
        <v>1</v>
      </c>
      <c r="F49">
        <v>1</v>
      </c>
      <c r="G49">
        <v>1</v>
      </c>
      <c r="H49">
        <v>0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-99</v>
      </c>
      <c r="R49">
        <v>-99</v>
      </c>
      <c r="S49">
        <v>-99</v>
      </c>
      <c r="T49">
        <v>-99</v>
      </c>
      <c r="U49">
        <v>-99</v>
      </c>
    </row>
    <row r="50" spans="1:21" x14ac:dyDescent="0.3">
      <c r="A50" t="s">
        <v>173</v>
      </c>
      <c r="B50" t="s">
        <v>207</v>
      </c>
      <c r="C50" t="s">
        <v>174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126</v>
      </c>
      <c r="R50">
        <v>389</v>
      </c>
      <c r="S50">
        <v>-99</v>
      </c>
      <c r="T50">
        <v>-99</v>
      </c>
      <c r="U50">
        <v>-99</v>
      </c>
    </row>
    <row r="51" spans="1:21" x14ac:dyDescent="0.3">
      <c r="A51" t="s">
        <v>173</v>
      </c>
      <c r="B51" t="s">
        <v>216</v>
      </c>
      <c r="C51" t="s">
        <v>174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164</v>
      </c>
      <c r="R51">
        <v>168</v>
      </c>
      <c r="S51">
        <v>-99</v>
      </c>
      <c r="T51">
        <v>-99</v>
      </c>
      <c r="U51">
        <v>-99</v>
      </c>
    </row>
    <row r="52" spans="1:21" x14ac:dyDescent="0.3">
      <c r="A52" t="s">
        <v>173</v>
      </c>
      <c r="B52" t="s">
        <v>217</v>
      </c>
      <c r="C52" t="s">
        <v>174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240</v>
      </c>
      <c r="R52">
        <v>108</v>
      </c>
      <c r="S52">
        <v>-99</v>
      </c>
      <c r="T52">
        <v>-99</v>
      </c>
      <c r="U52">
        <v>-99</v>
      </c>
    </row>
    <row r="53" spans="1:21" x14ac:dyDescent="0.3">
      <c r="A53" t="s">
        <v>173</v>
      </c>
      <c r="B53" t="s">
        <v>219</v>
      </c>
      <c r="C53" t="s">
        <v>174</v>
      </c>
      <c r="D53">
        <v>1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134</v>
      </c>
      <c r="R53">
        <v>130</v>
      </c>
      <c r="S53">
        <v>-99</v>
      </c>
      <c r="T53">
        <v>-99</v>
      </c>
      <c r="U53">
        <v>-99</v>
      </c>
    </row>
    <row r="54" spans="1:21" x14ac:dyDescent="0.3">
      <c r="A54" t="s">
        <v>173</v>
      </c>
      <c r="B54" t="s">
        <v>220</v>
      </c>
      <c r="C54" t="s">
        <v>174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3">
      <c r="A55" t="s">
        <v>173</v>
      </c>
      <c r="B55" t="s">
        <v>221</v>
      </c>
      <c r="C55" t="s">
        <v>174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8</v>
      </c>
      <c r="R55">
        <v>156</v>
      </c>
      <c r="S55">
        <v>-99</v>
      </c>
      <c r="T55">
        <v>-99</v>
      </c>
      <c r="U55">
        <v>-99</v>
      </c>
    </row>
    <row r="56" spans="1:21" x14ac:dyDescent="0.3">
      <c r="A56" t="s">
        <v>173</v>
      </c>
      <c r="B56" t="s">
        <v>290</v>
      </c>
      <c r="C56" t="s">
        <v>174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108</v>
      </c>
      <c r="T56">
        <v>36</v>
      </c>
      <c r="U56">
        <v>353</v>
      </c>
    </row>
    <row r="57" spans="1:21" x14ac:dyDescent="0.3">
      <c r="A57" t="s">
        <v>173</v>
      </c>
      <c r="B57" t="s">
        <v>222</v>
      </c>
      <c r="C57" t="s">
        <v>174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30</v>
      </c>
      <c r="R57">
        <v>230</v>
      </c>
      <c r="S57">
        <v>-99</v>
      </c>
      <c r="T57">
        <v>-99</v>
      </c>
      <c r="U57">
        <v>-99</v>
      </c>
    </row>
    <row r="58" spans="1:21" x14ac:dyDescent="0.3">
      <c r="A58" t="s">
        <v>173</v>
      </c>
      <c r="B58" t="s">
        <v>223</v>
      </c>
      <c r="C58" t="s">
        <v>174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3">
      <c r="A59" t="s">
        <v>42</v>
      </c>
      <c r="B59" t="s">
        <v>208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3">
      <c r="A60" t="s">
        <v>42</v>
      </c>
      <c r="B60" t="s">
        <v>224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x14ac:dyDescent="0.3">
      <c r="A61" t="s">
        <v>42</v>
      </c>
      <c r="B61" t="s">
        <v>196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x14ac:dyDescent="0.3">
      <c r="A62" t="s">
        <v>42</v>
      </c>
      <c r="B62" t="s">
        <v>225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-99</v>
      </c>
      <c r="R62">
        <v>-99</v>
      </c>
      <c r="S62">
        <v>-99</v>
      </c>
      <c r="T62">
        <v>-99</v>
      </c>
      <c r="U62">
        <v>-99</v>
      </c>
    </row>
    <row r="63" spans="1:21" x14ac:dyDescent="0.3">
      <c r="A63" t="s">
        <v>42</v>
      </c>
      <c r="B63" t="s">
        <v>212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214</v>
      </c>
      <c r="R63">
        <v>150</v>
      </c>
      <c r="S63">
        <v>-99</v>
      </c>
      <c r="T63">
        <v>-99</v>
      </c>
      <c r="U63">
        <v>-99</v>
      </c>
    </row>
    <row r="64" spans="1:21" x14ac:dyDescent="0.3">
      <c r="A64" t="s">
        <v>42</v>
      </c>
      <c r="B64" t="s">
        <v>226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96</v>
      </c>
      <c r="R64">
        <v>163</v>
      </c>
      <c r="S64">
        <v>226</v>
      </c>
      <c r="T64">
        <v>12</v>
      </c>
      <c r="U64">
        <v>173</v>
      </c>
    </row>
    <row r="65" spans="1:21" x14ac:dyDescent="0.3">
      <c r="A65" t="s">
        <v>42</v>
      </c>
      <c r="B65" t="s">
        <v>214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78</v>
      </c>
      <c r="R65">
        <v>214</v>
      </c>
      <c r="S65">
        <v>-99</v>
      </c>
      <c r="T65">
        <v>-99</v>
      </c>
      <c r="U65">
        <v>-99</v>
      </c>
    </row>
    <row r="66" spans="1:21" x14ac:dyDescent="0.3">
      <c r="A66" t="s">
        <v>42</v>
      </c>
      <c r="B66" t="s">
        <v>227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212</v>
      </c>
      <c r="R66">
        <v>172</v>
      </c>
      <c r="S66">
        <v>-99</v>
      </c>
      <c r="T66">
        <v>-99</v>
      </c>
      <c r="U66">
        <v>-99</v>
      </c>
    </row>
    <row r="67" spans="1:21" x14ac:dyDescent="0.3">
      <c r="A67" t="s">
        <v>42</v>
      </c>
      <c r="B67" t="s">
        <v>228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154</v>
      </c>
      <c r="R67">
        <v>250</v>
      </c>
      <c r="S67">
        <v>-99</v>
      </c>
      <c r="T67">
        <v>-99</v>
      </c>
      <c r="U67">
        <v>-99</v>
      </c>
    </row>
    <row r="68" spans="1:21" x14ac:dyDescent="0.3">
      <c r="A68" t="s">
        <v>42</v>
      </c>
      <c r="B68" t="s">
        <v>202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x14ac:dyDescent="0.3">
      <c r="A69" t="s">
        <v>42</v>
      </c>
      <c r="B69" t="s">
        <v>229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-99</v>
      </c>
      <c r="R69">
        <v>-99</v>
      </c>
      <c r="S69">
        <v>-99</v>
      </c>
      <c r="T69">
        <v>-99</v>
      </c>
      <c r="U69">
        <v>-99</v>
      </c>
    </row>
    <row r="70" spans="1:21" x14ac:dyDescent="0.3">
      <c r="A70" t="s">
        <v>42</v>
      </c>
      <c r="B70" t="s">
        <v>203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-99</v>
      </c>
      <c r="R70">
        <v>-99</v>
      </c>
      <c r="S70">
        <v>-99</v>
      </c>
      <c r="T70">
        <v>-99</v>
      </c>
      <c r="U70">
        <v>-99</v>
      </c>
    </row>
    <row r="71" spans="1:21" x14ac:dyDescent="0.3">
      <c r="A71" t="s">
        <v>42</v>
      </c>
      <c r="B71" t="s">
        <v>205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116</v>
      </c>
      <c r="R71">
        <v>400</v>
      </c>
      <c r="S71">
        <v>-99</v>
      </c>
      <c r="T71">
        <v>-99</v>
      </c>
      <c r="U71">
        <v>-99</v>
      </c>
    </row>
    <row r="72" spans="1:21" x14ac:dyDescent="0.3">
      <c r="A72" t="s">
        <v>42</v>
      </c>
      <c r="B72" t="s">
        <v>230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3">
      <c r="A73" t="s">
        <v>127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x14ac:dyDescent="0.3">
      <c r="A74" t="s">
        <v>127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3">
      <c r="A75" t="s">
        <v>127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-99</v>
      </c>
      <c r="R75">
        <v>-99</v>
      </c>
      <c r="S75">
        <v>-99</v>
      </c>
      <c r="T75">
        <v>-99</v>
      </c>
      <c r="U75">
        <v>-99</v>
      </c>
    </row>
    <row r="76" spans="1:21" x14ac:dyDescent="0.3">
      <c r="A76" t="s">
        <v>127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-99</v>
      </c>
      <c r="R76">
        <v>-99</v>
      </c>
      <c r="S76">
        <v>-99</v>
      </c>
      <c r="T76">
        <v>-99</v>
      </c>
      <c r="U76">
        <v>-99</v>
      </c>
    </row>
    <row r="77" spans="1:21" x14ac:dyDescent="0.3">
      <c r="A77" t="s">
        <v>127</v>
      </c>
      <c r="B77" t="s">
        <v>202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-99</v>
      </c>
      <c r="R77">
        <v>-99</v>
      </c>
      <c r="S77">
        <v>-99</v>
      </c>
      <c r="T77">
        <v>-99</v>
      </c>
      <c r="U77">
        <v>-99</v>
      </c>
    </row>
    <row r="78" spans="1:21" x14ac:dyDescent="0.3">
      <c r="A78" t="s">
        <v>127</v>
      </c>
      <c r="B78" t="s">
        <v>203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42</v>
      </c>
      <c r="R78">
        <v>238</v>
      </c>
      <c r="S78">
        <v>-99</v>
      </c>
      <c r="T78">
        <v>-99</v>
      </c>
      <c r="U78">
        <v>-99</v>
      </c>
    </row>
    <row r="79" spans="1:21" x14ac:dyDescent="0.3">
      <c r="A79" t="s">
        <v>175</v>
      </c>
      <c r="B79" t="s">
        <v>208</v>
      </c>
      <c r="C79" t="s">
        <v>174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x14ac:dyDescent="0.3">
      <c r="A80" t="s">
        <v>175</v>
      </c>
      <c r="B80" t="s">
        <v>196</v>
      </c>
      <c r="C80" t="s">
        <v>174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-99</v>
      </c>
      <c r="R80">
        <v>-99</v>
      </c>
      <c r="S80">
        <v>0</v>
      </c>
      <c r="T80">
        <v>18</v>
      </c>
      <c r="U80">
        <v>146</v>
      </c>
    </row>
    <row r="81" spans="1:21" x14ac:dyDescent="0.3">
      <c r="A81" t="s">
        <v>175</v>
      </c>
      <c r="B81" t="s">
        <v>346</v>
      </c>
      <c r="C81" t="s">
        <v>174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142</v>
      </c>
      <c r="R81">
        <v>113</v>
      </c>
      <c r="S81">
        <v>-99</v>
      </c>
      <c r="T81">
        <v>-99</v>
      </c>
      <c r="U81">
        <v>-99</v>
      </c>
    </row>
    <row r="82" spans="1:21" x14ac:dyDescent="0.3">
      <c r="A82" t="s">
        <v>175</v>
      </c>
      <c r="B82" t="s">
        <v>203</v>
      </c>
      <c r="C82" t="s">
        <v>174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196</v>
      </c>
      <c r="R82">
        <v>85</v>
      </c>
      <c r="S82">
        <v>-99</v>
      </c>
      <c r="T82">
        <v>-99</v>
      </c>
      <c r="U82">
        <v>-99</v>
      </c>
    </row>
    <row r="83" spans="1:21" x14ac:dyDescent="0.3">
      <c r="A83" t="s">
        <v>175</v>
      </c>
      <c r="B83" t="s">
        <v>205</v>
      </c>
      <c r="C83" t="s">
        <v>174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-99</v>
      </c>
      <c r="R83">
        <v>-99</v>
      </c>
      <c r="S83">
        <v>-99</v>
      </c>
      <c r="T83">
        <v>-99</v>
      </c>
      <c r="U83">
        <v>-99</v>
      </c>
    </row>
    <row r="84" spans="1:21" x14ac:dyDescent="0.3">
      <c r="A84" t="s">
        <v>175</v>
      </c>
      <c r="B84" t="s">
        <v>216</v>
      </c>
      <c r="C84" t="s">
        <v>174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86</v>
      </c>
      <c r="R84">
        <v>580</v>
      </c>
      <c r="S84">
        <v>-99</v>
      </c>
      <c r="T84">
        <v>-99</v>
      </c>
      <c r="U84">
        <v>-99</v>
      </c>
    </row>
    <row r="85" spans="1:21" x14ac:dyDescent="0.3">
      <c r="A85" t="s">
        <v>43</v>
      </c>
      <c r="B85" t="s">
        <v>202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x14ac:dyDescent="0.3">
      <c r="A86" t="s">
        <v>43</v>
      </c>
      <c r="B86" t="s">
        <v>203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98</v>
      </c>
      <c r="R86">
        <v>94</v>
      </c>
      <c r="S86">
        <v>-99</v>
      </c>
      <c r="T86">
        <v>-99</v>
      </c>
      <c r="U86">
        <v>-99</v>
      </c>
    </row>
    <row r="87" spans="1:21" x14ac:dyDescent="0.3">
      <c r="A87" t="s">
        <v>43</v>
      </c>
      <c r="B87" t="s">
        <v>205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36</v>
      </c>
      <c r="R87">
        <v>269</v>
      </c>
      <c r="S87">
        <v>-99</v>
      </c>
      <c r="T87">
        <v>-99</v>
      </c>
      <c r="U87">
        <v>-99</v>
      </c>
    </row>
    <row r="88" spans="1:21" x14ac:dyDescent="0.3">
      <c r="A88" t="s">
        <v>43</v>
      </c>
      <c r="B88" t="s">
        <v>216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76</v>
      </c>
      <c r="R88">
        <v>160</v>
      </c>
      <c r="S88">
        <v>-99</v>
      </c>
      <c r="T88">
        <v>-99</v>
      </c>
      <c r="U88">
        <v>-99</v>
      </c>
    </row>
    <row r="89" spans="1:21" x14ac:dyDescent="0.3">
      <c r="A89" t="s">
        <v>43</v>
      </c>
      <c r="B89" t="s">
        <v>217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94</v>
      </c>
      <c r="R89">
        <v>64</v>
      </c>
      <c r="S89">
        <v>-99</v>
      </c>
      <c r="T89">
        <v>-99</v>
      </c>
      <c r="U89">
        <v>-99</v>
      </c>
    </row>
    <row r="90" spans="1:21" x14ac:dyDescent="0.3">
      <c r="A90" t="s">
        <v>43</v>
      </c>
      <c r="B90" t="s">
        <v>231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1</v>
      </c>
      <c r="N90">
        <v>1</v>
      </c>
      <c r="O90">
        <v>0</v>
      </c>
      <c r="P90">
        <v>1</v>
      </c>
      <c r="Q90">
        <v>184</v>
      </c>
      <c r="R90">
        <v>60</v>
      </c>
      <c r="S90">
        <v>-99</v>
      </c>
      <c r="T90">
        <v>-99</v>
      </c>
      <c r="U90">
        <v>-99</v>
      </c>
    </row>
    <row r="91" spans="1:21" x14ac:dyDescent="0.3">
      <c r="A91" t="s">
        <v>43</v>
      </c>
      <c r="B91" t="s">
        <v>219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238</v>
      </c>
      <c r="R91">
        <v>149</v>
      </c>
      <c r="S91">
        <v>-99</v>
      </c>
      <c r="T91">
        <v>-99</v>
      </c>
      <c r="U91">
        <v>-99</v>
      </c>
    </row>
    <row r="92" spans="1:21" x14ac:dyDescent="0.3">
      <c r="A92" t="s">
        <v>43</v>
      </c>
      <c r="B92" t="s">
        <v>221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50</v>
      </c>
      <c r="R92">
        <v>104</v>
      </c>
      <c r="S92">
        <v>-99</v>
      </c>
      <c r="T92">
        <v>-99</v>
      </c>
      <c r="U92">
        <v>-99</v>
      </c>
    </row>
    <row r="93" spans="1:21" x14ac:dyDescent="0.3">
      <c r="A93" t="s">
        <v>43</v>
      </c>
      <c r="B93" t="s">
        <v>222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-99</v>
      </c>
      <c r="R93">
        <v>-99</v>
      </c>
      <c r="S93">
        <v>-99</v>
      </c>
      <c r="T93">
        <v>-99</v>
      </c>
      <c r="U93">
        <v>-99</v>
      </c>
    </row>
    <row r="94" spans="1:21" x14ac:dyDescent="0.3">
      <c r="A94" t="s">
        <v>43</v>
      </c>
      <c r="B94" t="s">
        <v>223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-99</v>
      </c>
      <c r="R94">
        <v>-99</v>
      </c>
      <c r="S94">
        <v>-99</v>
      </c>
      <c r="T94">
        <v>-99</v>
      </c>
      <c r="U94">
        <v>-99</v>
      </c>
    </row>
    <row r="95" spans="1:21" x14ac:dyDescent="0.3">
      <c r="A95" t="s">
        <v>44</v>
      </c>
      <c r="B95" t="s">
        <v>208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4</v>
      </c>
      <c r="R95">
        <v>540</v>
      </c>
      <c r="S95">
        <v>-99</v>
      </c>
      <c r="T95">
        <v>-99</v>
      </c>
      <c r="U95">
        <v>-99</v>
      </c>
    </row>
    <row r="96" spans="1:21" x14ac:dyDescent="0.3">
      <c r="A96" t="s">
        <v>44</v>
      </c>
      <c r="B96" t="s">
        <v>196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-99</v>
      </c>
      <c r="R96">
        <v>-99</v>
      </c>
      <c r="S96">
        <v>-99</v>
      </c>
      <c r="T96">
        <v>-99</v>
      </c>
      <c r="U96">
        <v>-99</v>
      </c>
    </row>
    <row r="97" spans="1:21" x14ac:dyDescent="0.3">
      <c r="A97" t="s">
        <v>44</v>
      </c>
      <c r="B97" t="s">
        <v>212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-99</v>
      </c>
      <c r="R97">
        <v>-99</v>
      </c>
      <c r="S97">
        <v>36</v>
      </c>
      <c r="T97">
        <v>76</v>
      </c>
      <c r="U97">
        <v>878</v>
      </c>
    </row>
    <row r="98" spans="1:21" x14ac:dyDescent="0.3">
      <c r="A98" t="s">
        <v>44</v>
      </c>
      <c r="B98" t="s">
        <v>214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64</v>
      </c>
      <c r="R98">
        <v>462</v>
      </c>
      <c r="S98">
        <v>308</v>
      </c>
      <c r="T98">
        <v>18</v>
      </c>
      <c r="U98">
        <v>246</v>
      </c>
    </row>
    <row r="99" spans="1:21" x14ac:dyDescent="0.3">
      <c r="A99" t="s">
        <v>44</v>
      </c>
      <c r="B99" t="s">
        <v>232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92</v>
      </c>
      <c r="R99">
        <v>316</v>
      </c>
      <c r="S99">
        <v>45</v>
      </c>
      <c r="T99">
        <v>76</v>
      </c>
      <c r="U99">
        <v>852</v>
      </c>
    </row>
    <row r="100" spans="1:21" x14ac:dyDescent="0.3">
      <c r="A100" t="s">
        <v>44</v>
      </c>
      <c r="B100" t="s">
        <v>202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28</v>
      </c>
      <c r="R100">
        <v>202</v>
      </c>
      <c r="S100">
        <v>-99</v>
      </c>
      <c r="T100">
        <v>-99</v>
      </c>
      <c r="U100">
        <v>-99</v>
      </c>
    </row>
    <row r="101" spans="1:21" x14ac:dyDescent="0.3">
      <c r="A101" t="s">
        <v>44</v>
      </c>
      <c r="B101" t="s">
        <v>233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-99</v>
      </c>
      <c r="R101">
        <v>-99</v>
      </c>
      <c r="S101">
        <v>-99</v>
      </c>
      <c r="T101">
        <v>-99</v>
      </c>
      <c r="U101">
        <v>-99</v>
      </c>
    </row>
    <row r="102" spans="1:21" x14ac:dyDescent="0.3">
      <c r="A102" t="s">
        <v>44</v>
      </c>
      <c r="B102" t="s">
        <v>234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142</v>
      </c>
      <c r="R102">
        <v>130</v>
      </c>
      <c r="S102">
        <v>0</v>
      </c>
      <c r="T102">
        <v>24</v>
      </c>
      <c r="U102">
        <v>609</v>
      </c>
    </row>
    <row r="103" spans="1:21" x14ac:dyDescent="0.3">
      <c r="A103" t="s">
        <v>44</v>
      </c>
      <c r="B103" t="s">
        <v>235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152</v>
      </c>
      <c r="R103">
        <v>139</v>
      </c>
      <c r="S103">
        <v>30</v>
      </c>
      <c r="T103">
        <v>20</v>
      </c>
      <c r="U103">
        <v>367</v>
      </c>
    </row>
    <row r="104" spans="1:21" x14ac:dyDescent="0.3">
      <c r="A104" t="s">
        <v>44</v>
      </c>
      <c r="B104" t="s">
        <v>236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218</v>
      </c>
      <c r="R104">
        <v>134</v>
      </c>
      <c r="S104">
        <v>10</v>
      </c>
      <c r="T104">
        <v>214</v>
      </c>
      <c r="U104">
        <v>712</v>
      </c>
    </row>
    <row r="105" spans="1:21" x14ac:dyDescent="0.3">
      <c r="A105" t="s">
        <v>44</v>
      </c>
      <c r="B105" t="s">
        <v>203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146</v>
      </c>
      <c r="R105">
        <v>219</v>
      </c>
      <c r="S105">
        <v>22</v>
      </c>
      <c r="T105">
        <v>142</v>
      </c>
      <c r="U105">
        <v>702</v>
      </c>
    </row>
    <row r="106" spans="1:21" x14ac:dyDescent="0.3">
      <c r="A106" t="s">
        <v>44</v>
      </c>
      <c r="B106" t="s">
        <v>205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92</v>
      </c>
      <c r="R106">
        <v>262</v>
      </c>
      <c r="S106">
        <v>280</v>
      </c>
      <c r="T106">
        <v>12</v>
      </c>
      <c r="U106">
        <v>165</v>
      </c>
    </row>
    <row r="107" spans="1:21" x14ac:dyDescent="0.3">
      <c r="A107" t="s">
        <v>45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x14ac:dyDescent="0.3">
      <c r="A108" t="s">
        <v>45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x14ac:dyDescent="0.3">
      <c r="A109" t="s">
        <v>45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-99</v>
      </c>
      <c r="R109">
        <v>-99</v>
      </c>
      <c r="S109">
        <v>-99</v>
      </c>
      <c r="T109">
        <v>-99</v>
      </c>
      <c r="U109">
        <v>-99</v>
      </c>
    </row>
    <row r="110" spans="1:21" x14ac:dyDescent="0.3">
      <c r="A110" t="s">
        <v>45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112</v>
      </c>
      <c r="R110">
        <v>81</v>
      </c>
      <c r="S110">
        <v>-99</v>
      </c>
      <c r="T110">
        <v>-99</v>
      </c>
      <c r="U110">
        <v>-99</v>
      </c>
    </row>
    <row r="111" spans="1:21" x14ac:dyDescent="0.3">
      <c r="A111" t="s">
        <v>45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126</v>
      </c>
      <c r="R111">
        <v>82</v>
      </c>
      <c r="S111">
        <v>-99</v>
      </c>
      <c r="T111">
        <v>-99</v>
      </c>
      <c r="U111">
        <v>-99</v>
      </c>
    </row>
    <row r="112" spans="1:21" x14ac:dyDescent="0.3">
      <c r="A112" t="s">
        <v>45</v>
      </c>
      <c r="B112" t="s">
        <v>237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150</v>
      </c>
      <c r="R112">
        <v>72</v>
      </c>
      <c r="S112">
        <v>-99</v>
      </c>
      <c r="T112">
        <v>-99</v>
      </c>
      <c r="U112">
        <v>-99</v>
      </c>
    </row>
    <row r="113" spans="1:21" x14ac:dyDescent="0.3">
      <c r="A113" t="s">
        <v>45</v>
      </c>
      <c r="B113" t="s">
        <v>203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142</v>
      </c>
      <c r="R113">
        <v>110</v>
      </c>
      <c r="S113">
        <v>-99</v>
      </c>
      <c r="T113">
        <v>-99</v>
      </c>
      <c r="U113">
        <v>-99</v>
      </c>
    </row>
    <row r="114" spans="1:21" x14ac:dyDescent="0.3">
      <c r="A114" t="s">
        <v>45</v>
      </c>
      <c r="B114" t="s">
        <v>205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154</v>
      </c>
      <c r="R114">
        <v>106</v>
      </c>
      <c r="S114">
        <v>-99</v>
      </c>
      <c r="T114">
        <v>-99</v>
      </c>
      <c r="U114">
        <v>-99</v>
      </c>
    </row>
    <row r="115" spans="1:21" x14ac:dyDescent="0.3">
      <c r="A115" t="s">
        <v>45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202</v>
      </c>
      <c r="R115">
        <v>146</v>
      </c>
      <c r="S115">
        <v>-99</v>
      </c>
      <c r="T115">
        <v>-99</v>
      </c>
      <c r="U115">
        <v>-99</v>
      </c>
    </row>
    <row r="116" spans="1:21" x14ac:dyDescent="0.3">
      <c r="A116" t="s">
        <v>45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234</v>
      </c>
      <c r="R116">
        <v>78</v>
      </c>
      <c r="S116">
        <v>130</v>
      </c>
      <c r="T116">
        <v>62</v>
      </c>
      <c r="U116">
        <v>381</v>
      </c>
    </row>
    <row r="117" spans="1:21" x14ac:dyDescent="0.3">
      <c r="A117" t="s">
        <v>45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-99</v>
      </c>
      <c r="R117">
        <v>-99</v>
      </c>
      <c r="S117">
        <v>-99</v>
      </c>
      <c r="T117">
        <v>-99</v>
      </c>
      <c r="U117">
        <v>-99</v>
      </c>
    </row>
    <row r="118" spans="1:21" x14ac:dyDescent="0.3">
      <c r="A118" t="s">
        <v>45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360</v>
      </c>
      <c r="R118">
        <v>160</v>
      </c>
      <c r="S118">
        <v>144</v>
      </c>
      <c r="T118">
        <v>80</v>
      </c>
      <c r="U118">
        <v>759</v>
      </c>
    </row>
    <row r="119" spans="1:21" x14ac:dyDescent="0.3">
      <c r="A119" t="s">
        <v>45</v>
      </c>
      <c r="B119" t="s">
        <v>221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272</v>
      </c>
      <c r="R119">
        <v>253</v>
      </c>
      <c r="S119">
        <v>313</v>
      </c>
      <c r="T119">
        <v>12</v>
      </c>
      <c r="U119">
        <v>135</v>
      </c>
    </row>
    <row r="120" spans="1:21" x14ac:dyDescent="0.3">
      <c r="A120" t="s">
        <v>45</v>
      </c>
      <c r="B120" t="s">
        <v>238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1</v>
      </c>
      <c r="Q120">
        <v>358</v>
      </c>
      <c r="R120">
        <v>40</v>
      </c>
      <c r="S120">
        <v>122</v>
      </c>
      <c r="T120">
        <v>56</v>
      </c>
      <c r="U120">
        <v>460</v>
      </c>
    </row>
    <row r="121" spans="1:21" x14ac:dyDescent="0.3">
      <c r="A121" t="s">
        <v>45</v>
      </c>
      <c r="B121" t="s">
        <v>239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348</v>
      </c>
      <c r="R121">
        <v>67</v>
      </c>
      <c r="S121">
        <v>42</v>
      </c>
      <c r="T121">
        <v>104</v>
      </c>
      <c r="U121">
        <v>821</v>
      </c>
    </row>
    <row r="122" spans="1:21" x14ac:dyDescent="0.3">
      <c r="A122" t="s">
        <v>45</v>
      </c>
      <c r="B122" t="s">
        <v>240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250</v>
      </c>
      <c r="R122">
        <v>85</v>
      </c>
      <c r="S122">
        <v>106</v>
      </c>
      <c r="T122">
        <v>78</v>
      </c>
      <c r="U122">
        <v>376</v>
      </c>
    </row>
    <row r="123" spans="1:21" x14ac:dyDescent="0.3">
      <c r="A123" t="s">
        <v>45</v>
      </c>
      <c r="B123" t="s">
        <v>241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0</v>
      </c>
      <c r="P123">
        <v>1</v>
      </c>
      <c r="Q123">
        <v>232</v>
      </c>
      <c r="R123">
        <v>110</v>
      </c>
      <c r="S123">
        <v>67</v>
      </c>
      <c r="T123">
        <v>144</v>
      </c>
      <c r="U123">
        <v>949</v>
      </c>
    </row>
    <row r="124" spans="1:21" x14ac:dyDescent="0.3">
      <c r="A124" t="s">
        <v>45</v>
      </c>
      <c r="B124" t="s">
        <v>242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258</v>
      </c>
      <c r="R124">
        <v>73</v>
      </c>
      <c r="S124">
        <v>42</v>
      </c>
      <c r="T124">
        <v>154</v>
      </c>
      <c r="U124">
        <v>502</v>
      </c>
    </row>
    <row r="125" spans="1:21" x14ac:dyDescent="0.3">
      <c r="A125" t="s">
        <v>45</v>
      </c>
      <c r="B125" t="s">
        <v>243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1</v>
      </c>
      <c r="Q125">
        <v>340</v>
      </c>
      <c r="R125">
        <v>78</v>
      </c>
      <c r="S125">
        <v>40</v>
      </c>
      <c r="T125">
        <v>94</v>
      </c>
      <c r="U125">
        <v>310</v>
      </c>
    </row>
    <row r="126" spans="1:21" x14ac:dyDescent="0.3">
      <c r="A126" t="s">
        <v>45</v>
      </c>
      <c r="B126" t="s">
        <v>244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354</v>
      </c>
      <c r="R126">
        <v>71</v>
      </c>
      <c r="S126">
        <v>80</v>
      </c>
      <c r="T126">
        <v>66</v>
      </c>
      <c r="U126">
        <v>291</v>
      </c>
    </row>
    <row r="127" spans="1:21" x14ac:dyDescent="0.3">
      <c r="A127" t="s">
        <v>45</v>
      </c>
      <c r="B127" t="s">
        <v>222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0</v>
      </c>
      <c r="P127">
        <v>1</v>
      </c>
      <c r="Q127">
        <v>296</v>
      </c>
      <c r="R127">
        <v>57</v>
      </c>
      <c r="S127">
        <v>-99</v>
      </c>
      <c r="T127">
        <v>-99</v>
      </c>
      <c r="U127">
        <v>-99</v>
      </c>
    </row>
    <row r="128" spans="1:21" x14ac:dyDescent="0.3">
      <c r="A128" t="s">
        <v>45</v>
      </c>
      <c r="B128" t="s">
        <v>223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360</v>
      </c>
      <c r="R128">
        <v>130</v>
      </c>
      <c r="S128">
        <v>112</v>
      </c>
      <c r="T128">
        <v>42</v>
      </c>
      <c r="U128">
        <v>243</v>
      </c>
    </row>
    <row r="129" spans="1:21" x14ac:dyDescent="0.3">
      <c r="A129" t="s">
        <v>482</v>
      </c>
      <c r="B129" t="s">
        <v>208</v>
      </c>
      <c r="C129" t="s">
        <v>174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-99</v>
      </c>
      <c r="R129">
        <v>-99</v>
      </c>
      <c r="S129">
        <v>-99</v>
      </c>
      <c r="T129">
        <v>-99</v>
      </c>
      <c r="U129">
        <v>-99</v>
      </c>
    </row>
    <row r="130" spans="1:21" x14ac:dyDescent="0.3">
      <c r="A130" t="s">
        <v>482</v>
      </c>
      <c r="B130" t="s">
        <v>196</v>
      </c>
      <c r="C130" t="s">
        <v>174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80</v>
      </c>
      <c r="R130">
        <v>341</v>
      </c>
      <c r="S130">
        <v>-99</v>
      </c>
      <c r="T130">
        <v>-99</v>
      </c>
      <c r="U130">
        <v>-99</v>
      </c>
    </row>
    <row r="131" spans="1:21" x14ac:dyDescent="0.3">
      <c r="A131" t="s">
        <v>482</v>
      </c>
      <c r="B131" t="s">
        <v>233</v>
      </c>
      <c r="C131" t="s">
        <v>174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148</v>
      </c>
      <c r="R131">
        <v>251</v>
      </c>
      <c r="S131">
        <v>209</v>
      </c>
      <c r="T131">
        <v>12</v>
      </c>
      <c r="U131">
        <v>150</v>
      </c>
    </row>
    <row r="132" spans="1:21" x14ac:dyDescent="0.3">
      <c r="A132" t="s">
        <v>482</v>
      </c>
      <c r="B132" t="s">
        <v>483</v>
      </c>
      <c r="C132" t="s">
        <v>174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76</v>
      </c>
      <c r="R132">
        <v>230</v>
      </c>
      <c r="S132">
        <v>-99</v>
      </c>
      <c r="T132">
        <v>-99</v>
      </c>
      <c r="U132">
        <v>-99</v>
      </c>
    </row>
    <row r="133" spans="1:21" x14ac:dyDescent="0.3">
      <c r="A133" t="s">
        <v>482</v>
      </c>
      <c r="B133" t="s">
        <v>484</v>
      </c>
      <c r="C133" t="s">
        <v>174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72</v>
      </c>
      <c r="R133">
        <v>179</v>
      </c>
      <c r="S133">
        <v>190</v>
      </c>
      <c r="T133">
        <v>12</v>
      </c>
      <c r="U133">
        <v>170</v>
      </c>
    </row>
    <row r="134" spans="1:21" x14ac:dyDescent="0.3">
      <c r="A134" t="s">
        <v>482</v>
      </c>
      <c r="B134" t="s">
        <v>443</v>
      </c>
      <c r="C134" t="s">
        <v>174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72</v>
      </c>
      <c r="R134">
        <v>166</v>
      </c>
      <c r="S134">
        <v>211</v>
      </c>
      <c r="T134">
        <v>26</v>
      </c>
      <c r="U134">
        <v>372</v>
      </c>
    </row>
    <row r="135" spans="1:21" x14ac:dyDescent="0.3">
      <c r="A135" t="s">
        <v>482</v>
      </c>
      <c r="B135" t="s">
        <v>486</v>
      </c>
      <c r="C135" t="s">
        <v>174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1</v>
      </c>
      <c r="Q135">
        <v>64</v>
      </c>
      <c r="R135">
        <v>206</v>
      </c>
      <c r="S135">
        <v>-99</v>
      </c>
      <c r="T135">
        <v>-99</v>
      </c>
      <c r="U135">
        <v>-99</v>
      </c>
    </row>
    <row r="136" spans="1:21" x14ac:dyDescent="0.3">
      <c r="A136" t="s">
        <v>482</v>
      </c>
      <c r="B136" t="s">
        <v>412</v>
      </c>
      <c r="C136" t="s">
        <v>174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72</v>
      </c>
      <c r="R136">
        <v>128</v>
      </c>
      <c r="S136">
        <v>-99</v>
      </c>
      <c r="T136">
        <v>-99</v>
      </c>
      <c r="U136">
        <v>-99</v>
      </c>
    </row>
    <row r="137" spans="1:21" x14ac:dyDescent="0.3">
      <c r="A137" t="s">
        <v>482</v>
      </c>
      <c r="B137" t="s">
        <v>485</v>
      </c>
      <c r="C137" t="s">
        <v>174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8</v>
      </c>
      <c r="R137">
        <v>497</v>
      </c>
      <c r="S137">
        <v>210</v>
      </c>
      <c r="T137">
        <v>24</v>
      </c>
      <c r="U137">
        <v>318</v>
      </c>
    </row>
    <row r="138" spans="1:21" x14ac:dyDescent="0.3">
      <c r="A138" t="s">
        <v>482</v>
      </c>
      <c r="B138" t="s">
        <v>302</v>
      </c>
      <c r="C138" t="s">
        <v>174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85</v>
      </c>
      <c r="T138">
        <v>72</v>
      </c>
      <c r="U138">
        <v>610</v>
      </c>
    </row>
    <row r="139" spans="1:21" x14ac:dyDescent="0.3">
      <c r="A139" t="s">
        <v>482</v>
      </c>
      <c r="B139" t="s">
        <v>203</v>
      </c>
      <c r="C139" t="s">
        <v>174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140</v>
      </c>
      <c r="R139">
        <v>108</v>
      </c>
      <c r="S139">
        <v>-99</v>
      </c>
      <c r="T139">
        <v>-99</v>
      </c>
      <c r="U139">
        <v>-99</v>
      </c>
    </row>
    <row r="140" spans="1:21" x14ac:dyDescent="0.3">
      <c r="A140" t="s">
        <v>482</v>
      </c>
      <c r="B140" t="s">
        <v>303</v>
      </c>
      <c r="C140" t="s">
        <v>174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112</v>
      </c>
      <c r="R140">
        <v>380</v>
      </c>
      <c r="S140">
        <v>-99</v>
      </c>
      <c r="T140">
        <v>-99</v>
      </c>
      <c r="U140">
        <v>-99</v>
      </c>
    </row>
    <row r="141" spans="1:21" x14ac:dyDescent="0.3">
      <c r="A141" t="s">
        <v>482</v>
      </c>
      <c r="B141" t="s">
        <v>413</v>
      </c>
      <c r="C141" t="s">
        <v>174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154</v>
      </c>
      <c r="R141">
        <v>10</v>
      </c>
      <c r="S141">
        <v>-99</v>
      </c>
      <c r="T141">
        <v>-99</v>
      </c>
      <c r="U141">
        <v>-99</v>
      </c>
    </row>
    <row r="142" spans="1:21" x14ac:dyDescent="0.3">
      <c r="A142" t="s">
        <v>482</v>
      </c>
      <c r="B142" t="s">
        <v>487</v>
      </c>
      <c r="C142" t="s">
        <v>174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152</v>
      </c>
      <c r="R142">
        <v>108</v>
      </c>
      <c r="S142">
        <v>-99</v>
      </c>
      <c r="T142">
        <v>-99</v>
      </c>
      <c r="U142">
        <v>-99</v>
      </c>
    </row>
    <row r="143" spans="1:21" x14ac:dyDescent="0.3">
      <c r="A143" t="s">
        <v>482</v>
      </c>
      <c r="B143" t="s">
        <v>205</v>
      </c>
      <c r="C143" t="s">
        <v>174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142</v>
      </c>
      <c r="R143">
        <v>257</v>
      </c>
      <c r="S143">
        <v>-99</v>
      </c>
      <c r="T143">
        <v>-99</v>
      </c>
      <c r="U143">
        <v>-99</v>
      </c>
    </row>
    <row r="144" spans="1:21" x14ac:dyDescent="0.3">
      <c r="A144" t="s">
        <v>482</v>
      </c>
      <c r="B144" t="s">
        <v>216</v>
      </c>
      <c r="C144" t="s">
        <v>174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206</v>
      </c>
      <c r="R144">
        <v>139</v>
      </c>
      <c r="S144">
        <v>-99</v>
      </c>
      <c r="T144">
        <v>-99</v>
      </c>
      <c r="U144">
        <v>-99</v>
      </c>
    </row>
    <row r="145" spans="1:21" x14ac:dyDescent="0.3">
      <c r="A145" t="s">
        <v>482</v>
      </c>
      <c r="B145" t="s">
        <v>217</v>
      </c>
      <c r="C145" t="s">
        <v>174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78</v>
      </c>
      <c r="R145">
        <v>332</v>
      </c>
      <c r="S145">
        <v>-99</v>
      </c>
      <c r="T145">
        <v>-99</v>
      </c>
      <c r="U145">
        <v>-99</v>
      </c>
    </row>
    <row r="146" spans="1:21" x14ac:dyDescent="0.3">
      <c r="A146" t="s">
        <v>482</v>
      </c>
      <c r="B146" t="s">
        <v>488</v>
      </c>
      <c r="C146" t="s">
        <v>174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60</v>
      </c>
      <c r="R146">
        <v>158</v>
      </c>
      <c r="S146">
        <v>-99</v>
      </c>
      <c r="T146">
        <v>-99</v>
      </c>
      <c r="U146">
        <v>-99</v>
      </c>
    </row>
    <row r="147" spans="1:21" x14ac:dyDescent="0.3">
      <c r="A147" t="s">
        <v>482</v>
      </c>
      <c r="B147" t="s">
        <v>468</v>
      </c>
      <c r="C147" t="s">
        <v>174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162</v>
      </c>
      <c r="R147">
        <v>120</v>
      </c>
      <c r="S147">
        <v>-99</v>
      </c>
      <c r="T147">
        <v>-99</v>
      </c>
      <c r="U147">
        <v>-99</v>
      </c>
    </row>
    <row r="148" spans="1:21" x14ac:dyDescent="0.3">
      <c r="A148" t="s">
        <v>482</v>
      </c>
      <c r="B148" t="s">
        <v>311</v>
      </c>
      <c r="C148" t="s">
        <v>174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132</v>
      </c>
      <c r="R148">
        <v>236</v>
      </c>
      <c r="S148">
        <v>-99</v>
      </c>
      <c r="T148">
        <v>-99</v>
      </c>
      <c r="U148">
        <v>-99</v>
      </c>
    </row>
    <row r="149" spans="1:21" x14ac:dyDescent="0.3">
      <c r="A149" t="s">
        <v>482</v>
      </c>
      <c r="B149" t="s">
        <v>219</v>
      </c>
      <c r="C149" t="s">
        <v>174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118</v>
      </c>
      <c r="R149">
        <v>110</v>
      </c>
      <c r="S149">
        <v>-99</v>
      </c>
      <c r="T149">
        <v>-99</v>
      </c>
      <c r="U149">
        <v>-99</v>
      </c>
    </row>
    <row r="150" spans="1:21" x14ac:dyDescent="0.3">
      <c r="A150" t="s">
        <v>46</v>
      </c>
      <c r="B150" t="s">
        <v>208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x14ac:dyDescent="0.3">
      <c r="A151" t="s">
        <v>46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-99</v>
      </c>
      <c r="R151">
        <v>-99</v>
      </c>
      <c r="S151">
        <v>-99</v>
      </c>
      <c r="T151">
        <v>-99</v>
      </c>
      <c r="U151">
        <v>-99</v>
      </c>
    </row>
    <row r="152" spans="1:21" x14ac:dyDescent="0.3">
      <c r="A152" t="s">
        <v>46</v>
      </c>
      <c r="B152" t="s">
        <v>212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72</v>
      </c>
      <c r="R152">
        <v>236</v>
      </c>
      <c r="S152">
        <v>-99</v>
      </c>
      <c r="T152">
        <v>-99</v>
      </c>
      <c r="U152">
        <v>-99</v>
      </c>
    </row>
    <row r="153" spans="1:21" x14ac:dyDescent="0.3">
      <c r="A153" t="s">
        <v>46</v>
      </c>
      <c r="B153" t="s">
        <v>214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-99</v>
      </c>
      <c r="T153">
        <v>-99</v>
      </c>
      <c r="U153">
        <v>-99</v>
      </c>
    </row>
    <row r="154" spans="1:21" x14ac:dyDescent="0.3">
      <c r="A154" t="s">
        <v>46</v>
      </c>
      <c r="B154" t="s">
        <v>202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134</v>
      </c>
      <c r="R154">
        <v>240</v>
      </c>
      <c r="S154">
        <v>-99</v>
      </c>
      <c r="T154">
        <v>-99</v>
      </c>
      <c r="U154">
        <v>-99</v>
      </c>
    </row>
    <row r="155" spans="1:21" x14ac:dyDescent="0.3">
      <c r="A155" t="s">
        <v>46</v>
      </c>
      <c r="B155" t="s">
        <v>203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52</v>
      </c>
      <c r="R155">
        <v>383</v>
      </c>
      <c r="S155">
        <v>-99</v>
      </c>
      <c r="T155">
        <v>-99</v>
      </c>
      <c r="U155">
        <v>-99</v>
      </c>
    </row>
    <row r="156" spans="1:21" x14ac:dyDescent="0.3">
      <c r="A156" t="s">
        <v>46</v>
      </c>
      <c r="B156" t="s">
        <v>205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-99</v>
      </c>
      <c r="R156">
        <v>-99</v>
      </c>
      <c r="S156">
        <v>-99</v>
      </c>
      <c r="T156">
        <v>-99</v>
      </c>
      <c r="U156">
        <v>-99</v>
      </c>
    </row>
    <row r="157" spans="1:21" x14ac:dyDescent="0.3">
      <c r="A157" t="s">
        <v>46</v>
      </c>
      <c r="B157" t="s">
        <v>245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148</v>
      </c>
      <c r="R157">
        <v>187</v>
      </c>
      <c r="S157">
        <v>-99</v>
      </c>
      <c r="T157">
        <v>-99</v>
      </c>
      <c r="U157">
        <v>-99</v>
      </c>
    </row>
    <row r="158" spans="1:21" x14ac:dyDescent="0.3">
      <c r="A158" t="s">
        <v>46</v>
      </c>
      <c r="B158" t="s">
        <v>216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152</v>
      </c>
      <c r="R158">
        <v>216</v>
      </c>
      <c r="S158">
        <v>-99</v>
      </c>
      <c r="T158">
        <v>-99</v>
      </c>
      <c r="U158">
        <v>-99</v>
      </c>
    </row>
    <row r="159" spans="1:21" x14ac:dyDescent="0.3">
      <c r="A159" t="s">
        <v>46</v>
      </c>
      <c r="B159" t="s">
        <v>217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x14ac:dyDescent="0.3">
      <c r="A160" t="s">
        <v>46</v>
      </c>
      <c r="B160" t="s">
        <v>219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96</v>
      </c>
      <c r="R160">
        <v>376</v>
      </c>
      <c r="S160">
        <v>-99</v>
      </c>
      <c r="T160">
        <v>-99</v>
      </c>
      <c r="U160">
        <v>-99</v>
      </c>
    </row>
    <row r="161" spans="1:21" x14ac:dyDescent="0.3">
      <c r="A161" t="s">
        <v>46</v>
      </c>
      <c r="B161" t="s">
        <v>220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132</v>
      </c>
      <c r="R161">
        <v>80</v>
      </c>
      <c r="S161">
        <v>20</v>
      </c>
      <c r="T161">
        <v>48</v>
      </c>
      <c r="U161">
        <v>1145</v>
      </c>
    </row>
    <row r="162" spans="1:21" x14ac:dyDescent="0.3">
      <c r="A162" t="s">
        <v>46</v>
      </c>
      <c r="B162" t="s">
        <v>246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132</v>
      </c>
      <c r="R162">
        <v>64</v>
      </c>
      <c r="S162">
        <v>20</v>
      </c>
      <c r="T162">
        <v>70</v>
      </c>
      <c r="U162">
        <v>1237</v>
      </c>
    </row>
    <row r="163" spans="1:21" x14ac:dyDescent="0.3">
      <c r="A163" t="s">
        <v>46</v>
      </c>
      <c r="B163" t="s">
        <v>247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134</v>
      </c>
      <c r="R163">
        <v>0</v>
      </c>
      <c r="S163">
        <v>14</v>
      </c>
      <c r="T163">
        <v>50</v>
      </c>
      <c r="U163">
        <v>1173</v>
      </c>
    </row>
    <row r="164" spans="1:21" x14ac:dyDescent="0.3">
      <c r="A164" t="s">
        <v>46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42</v>
      </c>
      <c r="R164">
        <v>425</v>
      </c>
      <c r="S164">
        <v>-99</v>
      </c>
      <c r="T164">
        <v>-99</v>
      </c>
      <c r="U164">
        <v>-99</v>
      </c>
    </row>
    <row r="165" spans="1:21" x14ac:dyDescent="0.3">
      <c r="A165" t="s">
        <v>46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-99</v>
      </c>
      <c r="R165">
        <v>-99</v>
      </c>
      <c r="S165">
        <v>379</v>
      </c>
      <c r="T165">
        <v>34</v>
      </c>
      <c r="U165">
        <v>686</v>
      </c>
    </row>
    <row r="166" spans="1:21" x14ac:dyDescent="0.3">
      <c r="A166" t="s">
        <v>128</v>
      </c>
      <c r="B166" t="s">
        <v>196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84</v>
      </c>
      <c r="R166">
        <v>286</v>
      </c>
      <c r="S166">
        <v>45</v>
      </c>
      <c r="T166">
        <v>94</v>
      </c>
      <c r="U166">
        <v>716</v>
      </c>
    </row>
    <row r="167" spans="1:21" x14ac:dyDescent="0.3">
      <c r="A167" t="s">
        <v>128</v>
      </c>
      <c r="B167" t="s">
        <v>212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110</v>
      </c>
      <c r="R167">
        <v>139</v>
      </c>
      <c r="S167">
        <v>0</v>
      </c>
      <c r="T167">
        <v>142</v>
      </c>
      <c r="U167">
        <v>987</v>
      </c>
    </row>
    <row r="168" spans="1:21" x14ac:dyDescent="0.3">
      <c r="A168" t="s">
        <v>128</v>
      </c>
      <c r="B168" t="s">
        <v>214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78</v>
      </c>
      <c r="R168">
        <v>361</v>
      </c>
      <c r="S168">
        <v>85</v>
      </c>
      <c r="T168">
        <v>136</v>
      </c>
      <c r="U168">
        <v>492</v>
      </c>
    </row>
    <row r="169" spans="1:21" x14ac:dyDescent="0.3">
      <c r="A169" t="s">
        <v>128</v>
      </c>
      <c r="B169" t="s">
        <v>202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122</v>
      </c>
      <c r="R169">
        <v>160</v>
      </c>
      <c r="S169">
        <v>30</v>
      </c>
      <c r="T169">
        <v>48</v>
      </c>
      <c r="U169">
        <v>521</v>
      </c>
    </row>
    <row r="170" spans="1:21" x14ac:dyDescent="0.3">
      <c r="A170" t="s">
        <v>128</v>
      </c>
      <c r="B170" t="s">
        <v>203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132</v>
      </c>
      <c r="R170">
        <v>372</v>
      </c>
      <c r="S170">
        <v>-99</v>
      </c>
      <c r="T170">
        <v>-99</v>
      </c>
      <c r="U170">
        <v>-99</v>
      </c>
    </row>
    <row r="171" spans="1:21" x14ac:dyDescent="0.3">
      <c r="A171" t="s">
        <v>128</v>
      </c>
      <c r="B171" t="s">
        <v>388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100</v>
      </c>
      <c r="R171">
        <v>98</v>
      </c>
      <c r="S171">
        <v>108</v>
      </c>
      <c r="T171">
        <v>66</v>
      </c>
      <c r="U171">
        <v>289</v>
      </c>
    </row>
    <row r="172" spans="1:21" x14ac:dyDescent="0.3">
      <c r="A172" t="s">
        <v>128</v>
      </c>
      <c r="B172" t="s">
        <v>205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138</v>
      </c>
      <c r="R172">
        <v>205</v>
      </c>
      <c r="S172">
        <v>28</v>
      </c>
      <c r="T172">
        <v>172</v>
      </c>
      <c r="U172">
        <v>978</v>
      </c>
    </row>
    <row r="173" spans="1:21" x14ac:dyDescent="0.3">
      <c r="A173" t="s">
        <v>47</v>
      </c>
      <c r="B173" t="s">
        <v>196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114</v>
      </c>
      <c r="R173">
        <v>117</v>
      </c>
      <c r="S173">
        <v>-99</v>
      </c>
      <c r="T173">
        <v>-99</v>
      </c>
      <c r="U173">
        <v>-99</v>
      </c>
    </row>
    <row r="174" spans="1:21" x14ac:dyDescent="0.3">
      <c r="A174" t="s">
        <v>47</v>
      </c>
      <c r="B174" t="s">
        <v>212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98</v>
      </c>
      <c r="R174">
        <v>78</v>
      </c>
      <c r="S174">
        <v>-99</v>
      </c>
      <c r="T174">
        <v>-99</v>
      </c>
      <c r="U174">
        <v>-99</v>
      </c>
    </row>
    <row r="175" spans="1:21" x14ac:dyDescent="0.3">
      <c r="A175" t="s">
        <v>47</v>
      </c>
      <c r="B175" t="s">
        <v>214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80</v>
      </c>
      <c r="R175">
        <v>127</v>
      </c>
      <c r="S175">
        <v>-99</v>
      </c>
      <c r="T175">
        <v>-99</v>
      </c>
      <c r="U175">
        <v>-99</v>
      </c>
    </row>
    <row r="176" spans="1:21" x14ac:dyDescent="0.3">
      <c r="A176" t="s">
        <v>47</v>
      </c>
      <c r="B176" t="s">
        <v>202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42</v>
      </c>
      <c r="R176">
        <v>307</v>
      </c>
      <c r="S176">
        <v>-99</v>
      </c>
      <c r="T176">
        <v>-99</v>
      </c>
      <c r="U176">
        <v>-99</v>
      </c>
    </row>
    <row r="177" spans="1:21" x14ac:dyDescent="0.3">
      <c r="A177" t="s">
        <v>47</v>
      </c>
      <c r="B177" t="s">
        <v>203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3">
      <c r="A178" t="s">
        <v>47</v>
      </c>
      <c r="B178" t="s">
        <v>205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74</v>
      </c>
      <c r="R178">
        <v>294</v>
      </c>
      <c r="S178">
        <v>-99</v>
      </c>
      <c r="T178">
        <v>-99</v>
      </c>
      <c r="U178">
        <v>-99</v>
      </c>
    </row>
    <row r="179" spans="1:21" x14ac:dyDescent="0.3">
      <c r="A179" t="s">
        <v>47</v>
      </c>
      <c r="B179" t="s">
        <v>216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68</v>
      </c>
      <c r="R179">
        <v>82</v>
      </c>
      <c r="S179">
        <v>-99</v>
      </c>
      <c r="T179">
        <v>-99</v>
      </c>
      <c r="U179">
        <v>-99</v>
      </c>
    </row>
    <row r="180" spans="1:21" x14ac:dyDescent="0.3">
      <c r="A180" t="s">
        <v>47</v>
      </c>
      <c r="B180" t="s">
        <v>217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172</v>
      </c>
      <c r="R180">
        <v>0</v>
      </c>
      <c r="S180">
        <v>10</v>
      </c>
      <c r="T180">
        <v>26</v>
      </c>
      <c r="U180">
        <v>364</v>
      </c>
    </row>
    <row r="181" spans="1:21" x14ac:dyDescent="0.3">
      <c r="A181" t="s">
        <v>47</v>
      </c>
      <c r="B181" t="s">
        <v>219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x14ac:dyDescent="0.3">
      <c r="A182" t="s">
        <v>47</v>
      </c>
      <c r="B182" t="s">
        <v>220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166</v>
      </c>
      <c r="R182">
        <v>106</v>
      </c>
      <c r="S182">
        <v>-99</v>
      </c>
      <c r="T182">
        <v>-99</v>
      </c>
      <c r="U182">
        <v>-99</v>
      </c>
    </row>
    <row r="183" spans="1:21" x14ac:dyDescent="0.3">
      <c r="A183" t="s">
        <v>47</v>
      </c>
      <c r="B183" t="s">
        <v>248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360</v>
      </c>
      <c r="R183">
        <v>10</v>
      </c>
      <c r="S183">
        <v>-99</v>
      </c>
      <c r="T183">
        <v>-99</v>
      </c>
      <c r="U183">
        <v>-99</v>
      </c>
    </row>
    <row r="184" spans="1:21" x14ac:dyDescent="0.3">
      <c r="A184" t="s">
        <v>47</v>
      </c>
      <c r="B184" t="s">
        <v>249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1</v>
      </c>
      <c r="Q184">
        <v>360</v>
      </c>
      <c r="R184">
        <v>40</v>
      </c>
      <c r="S184">
        <v>-99</v>
      </c>
      <c r="T184">
        <v>-99</v>
      </c>
      <c r="U184">
        <v>-99</v>
      </c>
    </row>
    <row r="185" spans="1:21" x14ac:dyDescent="0.3">
      <c r="A185" t="s">
        <v>47</v>
      </c>
      <c r="B185" t="s">
        <v>250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1</v>
      </c>
      <c r="Q185">
        <v>360</v>
      </c>
      <c r="R185">
        <v>80</v>
      </c>
      <c r="S185">
        <v>582</v>
      </c>
      <c r="T185">
        <v>8</v>
      </c>
      <c r="U185">
        <v>120</v>
      </c>
    </row>
    <row r="186" spans="1:21" x14ac:dyDescent="0.3">
      <c r="A186" t="s">
        <v>47</v>
      </c>
      <c r="B186" t="s">
        <v>251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360</v>
      </c>
      <c r="R186">
        <v>41</v>
      </c>
      <c r="S186">
        <v>-99</v>
      </c>
      <c r="T186">
        <v>-99</v>
      </c>
      <c r="U186">
        <v>-99</v>
      </c>
    </row>
    <row r="187" spans="1:21" x14ac:dyDescent="0.3">
      <c r="A187" t="s">
        <v>47</v>
      </c>
      <c r="B187" t="s">
        <v>252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360</v>
      </c>
      <c r="R187">
        <v>10</v>
      </c>
      <c r="S187">
        <v>-99</v>
      </c>
      <c r="T187">
        <v>-99</v>
      </c>
      <c r="U187">
        <v>-99</v>
      </c>
    </row>
    <row r="188" spans="1:21" x14ac:dyDescent="0.3">
      <c r="A188" t="s">
        <v>47</v>
      </c>
      <c r="B188" t="s">
        <v>253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360</v>
      </c>
      <c r="R188">
        <v>10</v>
      </c>
      <c r="S188">
        <v>-99</v>
      </c>
      <c r="T188">
        <v>-99</v>
      </c>
      <c r="U188">
        <v>-99</v>
      </c>
    </row>
    <row r="189" spans="1:21" x14ac:dyDescent="0.3">
      <c r="A189" t="s">
        <v>47</v>
      </c>
      <c r="B189" t="s">
        <v>254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360</v>
      </c>
      <c r="R189">
        <v>81</v>
      </c>
      <c r="S189">
        <v>190</v>
      </c>
      <c r="T189">
        <v>4</v>
      </c>
      <c r="U189">
        <v>73</v>
      </c>
    </row>
    <row r="190" spans="1:21" x14ac:dyDescent="0.3">
      <c r="A190" t="s">
        <v>47</v>
      </c>
      <c r="B190" t="s">
        <v>221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360</v>
      </c>
      <c r="R190">
        <v>90</v>
      </c>
      <c r="S190">
        <v>112</v>
      </c>
      <c r="T190">
        <v>34</v>
      </c>
      <c r="U190">
        <v>264</v>
      </c>
    </row>
    <row r="191" spans="1:21" x14ac:dyDescent="0.3">
      <c r="A191" t="s">
        <v>47</v>
      </c>
      <c r="B191" t="s">
        <v>255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170</v>
      </c>
      <c r="R191">
        <v>110</v>
      </c>
      <c r="S191">
        <v>-99</v>
      </c>
      <c r="T191">
        <v>-99</v>
      </c>
      <c r="U191">
        <v>-99</v>
      </c>
    </row>
    <row r="192" spans="1:21" x14ac:dyDescent="0.3">
      <c r="A192" t="s">
        <v>47</v>
      </c>
      <c r="B192" t="s">
        <v>256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136</v>
      </c>
      <c r="R192">
        <v>10</v>
      </c>
      <c r="S192">
        <v>-99</v>
      </c>
      <c r="T192">
        <v>-99</v>
      </c>
      <c r="U192">
        <v>-99</v>
      </c>
    </row>
    <row r="193" spans="1:21" x14ac:dyDescent="0.3">
      <c r="A193" t="s">
        <v>47</v>
      </c>
      <c r="B193" t="s">
        <v>222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96</v>
      </c>
      <c r="R193">
        <v>106</v>
      </c>
      <c r="S193">
        <v>-99</v>
      </c>
      <c r="T193">
        <v>-99</v>
      </c>
      <c r="U193">
        <v>-99</v>
      </c>
    </row>
    <row r="194" spans="1:21" x14ac:dyDescent="0.3">
      <c r="A194" t="s">
        <v>95</v>
      </c>
      <c r="B194" t="s">
        <v>196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108</v>
      </c>
      <c r="R194">
        <v>99</v>
      </c>
      <c r="S194">
        <v>-99</v>
      </c>
      <c r="T194">
        <v>-99</v>
      </c>
      <c r="U194">
        <v>-99</v>
      </c>
    </row>
    <row r="195" spans="1:21" x14ac:dyDescent="0.3">
      <c r="A195" t="s">
        <v>95</v>
      </c>
      <c r="B195" t="s">
        <v>386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210</v>
      </c>
      <c r="T195">
        <v>38</v>
      </c>
      <c r="U195">
        <v>624</v>
      </c>
    </row>
    <row r="196" spans="1:21" x14ac:dyDescent="0.3">
      <c r="A196" t="s">
        <v>95</v>
      </c>
      <c r="B196" t="s">
        <v>212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301</v>
      </c>
      <c r="T196">
        <v>12</v>
      </c>
      <c r="U196">
        <v>187</v>
      </c>
    </row>
    <row r="197" spans="1:21" x14ac:dyDescent="0.3">
      <c r="A197" t="s">
        <v>95</v>
      </c>
      <c r="B197" t="s">
        <v>435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144</v>
      </c>
      <c r="R197">
        <v>215</v>
      </c>
      <c r="S197">
        <v>-99</v>
      </c>
      <c r="T197">
        <v>-99</v>
      </c>
      <c r="U197">
        <v>-99</v>
      </c>
    </row>
    <row r="198" spans="1:21" x14ac:dyDescent="0.3">
      <c r="A198" t="s">
        <v>95</v>
      </c>
      <c r="B198" t="s">
        <v>214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158</v>
      </c>
      <c r="R198">
        <v>112</v>
      </c>
      <c r="S198">
        <v>-99</v>
      </c>
      <c r="T198">
        <v>-99</v>
      </c>
      <c r="U198">
        <v>-99</v>
      </c>
    </row>
    <row r="199" spans="1:21" x14ac:dyDescent="0.3">
      <c r="A199" t="s">
        <v>95</v>
      </c>
      <c r="B199" t="s">
        <v>381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148</v>
      </c>
      <c r="R199">
        <v>120</v>
      </c>
      <c r="S199">
        <v>-99</v>
      </c>
      <c r="T199">
        <v>-99</v>
      </c>
      <c r="U199">
        <v>-99</v>
      </c>
    </row>
    <row r="200" spans="1:21" x14ac:dyDescent="0.3">
      <c r="A200" t="s">
        <v>95</v>
      </c>
      <c r="B200" t="s">
        <v>202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132</v>
      </c>
      <c r="R200">
        <v>305</v>
      </c>
      <c r="S200">
        <v>-99</v>
      </c>
      <c r="T200">
        <v>-99</v>
      </c>
      <c r="U200">
        <v>-99</v>
      </c>
    </row>
    <row r="201" spans="1:21" x14ac:dyDescent="0.3">
      <c r="A201" t="s">
        <v>95</v>
      </c>
      <c r="B201" t="s">
        <v>203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50</v>
      </c>
      <c r="R201">
        <v>122</v>
      </c>
      <c r="S201">
        <v>-99</v>
      </c>
      <c r="T201">
        <v>-99</v>
      </c>
      <c r="U201">
        <v>-99</v>
      </c>
    </row>
    <row r="202" spans="1:21" x14ac:dyDescent="0.3">
      <c r="A202" t="s">
        <v>95</v>
      </c>
      <c r="B202" t="s">
        <v>205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126</v>
      </c>
      <c r="R202">
        <v>76</v>
      </c>
      <c r="S202">
        <v>-99</v>
      </c>
      <c r="T202">
        <v>-99</v>
      </c>
      <c r="U202">
        <v>-99</v>
      </c>
    </row>
    <row r="203" spans="1:21" x14ac:dyDescent="0.3">
      <c r="A203" t="s">
        <v>95</v>
      </c>
      <c r="B203" t="s">
        <v>216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-99</v>
      </c>
      <c r="R203">
        <v>-99</v>
      </c>
      <c r="S203">
        <v>82</v>
      </c>
      <c r="T203">
        <v>10</v>
      </c>
      <c r="U203">
        <v>136</v>
      </c>
    </row>
    <row r="204" spans="1:21" x14ac:dyDescent="0.3">
      <c r="A204" t="s">
        <v>95</v>
      </c>
      <c r="B204" t="s">
        <v>217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100</v>
      </c>
      <c r="R204">
        <v>200</v>
      </c>
      <c r="S204">
        <v>-99</v>
      </c>
      <c r="T204">
        <v>-99</v>
      </c>
      <c r="U204">
        <v>-99</v>
      </c>
    </row>
    <row r="205" spans="1:21" x14ac:dyDescent="0.3">
      <c r="A205" t="s">
        <v>95</v>
      </c>
      <c r="B205" t="s">
        <v>219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238</v>
      </c>
      <c r="R205">
        <v>135</v>
      </c>
      <c r="S205">
        <v>-99</v>
      </c>
      <c r="T205">
        <v>-99</v>
      </c>
      <c r="U205">
        <v>-99</v>
      </c>
    </row>
    <row r="206" spans="1:21" x14ac:dyDescent="0.3">
      <c r="A206" t="s">
        <v>95</v>
      </c>
      <c r="B206" t="s">
        <v>220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-99</v>
      </c>
      <c r="R206">
        <v>-99</v>
      </c>
      <c r="S206">
        <v>-99</v>
      </c>
      <c r="T206">
        <v>-99</v>
      </c>
      <c r="U206">
        <v>-99</v>
      </c>
    </row>
    <row r="207" spans="1:21" x14ac:dyDescent="0.3">
      <c r="A207" t="s">
        <v>95</v>
      </c>
      <c r="B207" t="s">
        <v>221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62</v>
      </c>
      <c r="R207">
        <v>420</v>
      </c>
      <c r="S207">
        <v>-99</v>
      </c>
      <c r="T207">
        <v>-99</v>
      </c>
      <c r="U207">
        <v>-99</v>
      </c>
    </row>
    <row r="208" spans="1:21" x14ac:dyDescent="0.3">
      <c r="A208" t="s">
        <v>95</v>
      </c>
      <c r="B208" t="s">
        <v>222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196</v>
      </c>
      <c r="R208">
        <v>61</v>
      </c>
      <c r="S208">
        <v>201</v>
      </c>
      <c r="T208">
        <v>18</v>
      </c>
      <c r="U208">
        <v>333</v>
      </c>
    </row>
    <row r="209" spans="1:21" x14ac:dyDescent="0.3">
      <c r="A209" t="s">
        <v>95</v>
      </c>
      <c r="B209" t="s">
        <v>436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186</v>
      </c>
      <c r="R209">
        <v>54</v>
      </c>
      <c r="S209">
        <v>-99</v>
      </c>
      <c r="T209">
        <v>-99</v>
      </c>
      <c r="U209">
        <v>-99</v>
      </c>
    </row>
    <row r="210" spans="1:21" x14ac:dyDescent="0.3">
      <c r="A210" t="s">
        <v>95</v>
      </c>
      <c r="B210" t="s">
        <v>437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180</v>
      </c>
      <c r="R210">
        <v>64</v>
      </c>
      <c r="S210">
        <v>-99</v>
      </c>
      <c r="T210">
        <v>-99</v>
      </c>
      <c r="U210">
        <v>-99</v>
      </c>
    </row>
    <row r="211" spans="1:21" x14ac:dyDescent="0.3">
      <c r="A211" t="s">
        <v>95</v>
      </c>
      <c r="B211" t="s">
        <v>223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84</v>
      </c>
      <c r="R211">
        <v>402</v>
      </c>
      <c r="S211">
        <v>-99</v>
      </c>
      <c r="T211">
        <v>-99</v>
      </c>
      <c r="U211">
        <v>-99</v>
      </c>
    </row>
    <row r="212" spans="1:21" x14ac:dyDescent="0.3">
      <c r="A212" t="s">
        <v>96</v>
      </c>
      <c r="B212" t="s">
        <v>208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x14ac:dyDescent="0.3">
      <c r="A213" t="s">
        <v>96</v>
      </c>
      <c r="B213" t="s">
        <v>196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x14ac:dyDescent="0.3">
      <c r="A214" t="s">
        <v>96</v>
      </c>
      <c r="B214" t="s">
        <v>284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-99</v>
      </c>
      <c r="R214">
        <v>-99</v>
      </c>
      <c r="S214">
        <v>85</v>
      </c>
      <c r="T214">
        <v>30</v>
      </c>
      <c r="U214">
        <v>465</v>
      </c>
    </row>
    <row r="215" spans="1:21" x14ac:dyDescent="0.3">
      <c r="A215" t="s">
        <v>96</v>
      </c>
      <c r="B215" t="s">
        <v>212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-99</v>
      </c>
      <c r="R215">
        <v>-99</v>
      </c>
      <c r="S215">
        <v>-99</v>
      </c>
      <c r="T215">
        <v>-99</v>
      </c>
      <c r="U215">
        <v>-99</v>
      </c>
    </row>
    <row r="216" spans="1:21" x14ac:dyDescent="0.3">
      <c r="A216" t="s">
        <v>96</v>
      </c>
      <c r="B216" t="s">
        <v>214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-99</v>
      </c>
      <c r="T216">
        <v>-99</v>
      </c>
      <c r="U216">
        <v>-99</v>
      </c>
    </row>
    <row r="217" spans="1:21" x14ac:dyDescent="0.3">
      <c r="A217" t="s">
        <v>96</v>
      </c>
      <c r="B217" t="s">
        <v>400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142</v>
      </c>
      <c r="R217">
        <v>60</v>
      </c>
      <c r="S217">
        <v>-99</v>
      </c>
      <c r="T217">
        <v>-99</v>
      </c>
      <c r="U217">
        <v>-99</v>
      </c>
    </row>
    <row r="218" spans="1:21" x14ac:dyDescent="0.3">
      <c r="A218" t="s">
        <v>96</v>
      </c>
      <c r="B218" t="s">
        <v>202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142</v>
      </c>
      <c r="R218">
        <v>345</v>
      </c>
      <c r="S218">
        <v>85</v>
      </c>
      <c r="T218">
        <v>114</v>
      </c>
      <c r="U218">
        <v>1090</v>
      </c>
    </row>
    <row r="219" spans="1:21" x14ac:dyDescent="0.3">
      <c r="A219" t="s">
        <v>96</v>
      </c>
      <c r="B219" t="s">
        <v>203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-99</v>
      </c>
      <c r="R219">
        <v>-99</v>
      </c>
      <c r="S219">
        <v>-99</v>
      </c>
      <c r="T219">
        <v>-99</v>
      </c>
      <c r="U219">
        <v>-99</v>
      </c>
    </row>
    <row r="220" spans="1:21" x14ac:dyDescent="0.3">
      <c r="A220" t="s">
        <v>96</v>
      </c>
      <c r="B220" t="s">
        <v>205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-99</v>
      </c>
      <c r="R220">
        <v>-99</v>
      </c>
      <c r="S220">
        <v>-99</v>
      </c>
      <c r="T220">
        <v>-99</v>
      </c>
      <c r="U220">
        <v>-99</v>
      </c>
    </row>
    <row r="221" spans="1:21" x14ac:dyDescent="0.3">
      <c r="A221" t="s">
        <v>96</v>
      </c>
      <c r="B221" t="s">
        <v>216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x14ac:dyDescent="0.3">
      <c r="A222" t="s">
        <v>96</v>
      </c>
      <c r="B222" t="s">
        <v>217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36</v>
      </c>
      <c r="R222">
        <v>100</v>
      </c>
      <c r="S222">
        <v>-99</v>
      </c>
      <c r="T222">
        <v>-99</v>
      </c>
      <c r="U222">
        <v>-99</v>
      </c>
    </row>
    <row r="223" spans="1:21" x14ac:dyDescent="0.3">
      <c r="A223" t="s">
        <v>96</v>
      </c>
      <c r="B223" t="s">
        <v>219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x14ac:dyDescent="0.3">
      <c r="A224" t="s">
        <v>96</v>
      </c>
      <c r="B224" t="s">
        <v>220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-99</v>
      </c>
      <c r="R224">
        <v>-99</v>
      </c>
      <c r="S224">
        <v>-99</v>
      </c>
      <c r="T224">
        <v>-99</v>
      </c>
      <c r="U224">
        <v>-99</v>
      </c>
    </row>
    <row r="225" spans="1:21" x14ac:dyDescent="0.3">
      <c r="A225" t="s">
        <v>96</v>
      </c>
      <c r="B225" t="s">
        <v>221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130</v>
      </c>
      <c r="R225">
        <v>72</v>
      </c>
      <c r="S225">
        <v>10</v>
      </c>
      <c r="T225">
        <v>82</v>
      </c>
      <c r="U225">
        <v>1128</v>
      </c>
    </row>
    <row r="226" spans="1:21" x14ac:dyDescent="0.3">
      <c r="A226" t="s">
        <v>96</v>
      </c>
      <c r="B226" t="s">
        <v>222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82</v>
      </c>
      <c r="R226">
        <v>370</v>
      </c>
      <c r="S226">
        <v>42</v>
      </c>
      <c r="T226">
        <v>58</v>
      </c>
      <c r="U226">
        <v>672</v>
      </c>
    </row>
    <row r="227" spans="1:21" x14ac:dyDescent="0.3">
      <c r="A227" t="s">
        <v>176</v>
      </c>
      <c r="B227" t="s">
        <v>208</v>
      </c>
      <c r="C227" t="s">
        <v>174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-99</v>
      </c>
      <c r="R227">
        <v>-99</v>
      </c>
      <c r="S227">
        <v>-99</v>
      </c>
      <c r="T227">
        <v>-99</v>
      </c>
      <c r="U227">
        <v>-99</v>
      </c>
    </row>
    <row r="228" spans="1:21" x14ac:dyDescent="0.3">
      <c r="A228" t="s">
        <v>176</v>
      </c>
      <c r="B228" t="s">
        <v>196</v>
      </c>
      <c r="C228" t="s">
        <v>174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-99</v>
      </c>
      <c r="R228">
        <v>-99</v>
      </c>
      <c r="S228">
        <v>-99</v>
      </c>
      <c r="T228">
        <v>-99</v>
      </c>
      <c r="U228">
        <v>-99</v>
      </c>
    </row>
    <row r="229" spans="1:21" x14ac:dyDescent="0.3">
      <c r="A229" t="s">
        <v>176</v>
      </c>
      <c r="B229" t="s">
        <v>347</v>
      </c>
      <c r="C229" t="s">
        <v>174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-99</v>
      </c>
      <c r="R229">
        <v>-99</v>
      </c>
      <c r="S229">
        <v>211</v>
      </c>
      <c r="T229">
        <v>38</v>
      </c>
      <c r="U229">
        <v>291</v>
      </c>
    </row>
    <row r="230" spans="1:21" x14ac:dyDescent="0.3">
      <c r="A230" t="s">
        <v>176</v>
      </c>
      <c r="B230" t="s">
        <v>212</v>
      </c>
      <c r="C230" t="s">
        <v>174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-99</v>
      </c>
      <c r="R230">
        <v>-99</v>
      </c>
      <c r="S230">
        <v>-99</v>
      </c>
      <c r="T230">
        <v>-99</v>
      </c>
      <c r="U230">
        <v>-99</v>
      </c>
    </row>
    <row r="231" spans="1:21" x14ac:dyDescent="0.3">
      <c r="A231" t="s">
        <v>176</v>
      </c>
      <c r="B231" t="s">
        <v>348</v>
      </c>
      <c r="C231" t="s">
        <v>174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60</v>
      </c>
      <c r="R231">
        <v>449</v>
      </c>
      <c r="S231">
        <v>-99</v>
      </c>
      <c r="T231">
        <v>-99</v>
      </c>
      <c r="U231">
        <v>-99</v>
      </c>
    </row>
    <row r="232" spans="1:21" x14ac:dyDescent="0.3">
      <c r="A232" t="s">
        <v>176</v>
      </c>
      <c r="B232" t="s">
        <v>214</v>
      </c>
      <c r="C232" t="s">
        <v>174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26</v>
      </c>
      <c r="R232">
        <v>528</v>
      </c>
      <c r="S232">
        <v>181</v>
      </c>
      <c r="T232">
        <v>46</v>
      </c>
      <c r="U232">
        <v>350</v>
      </c>
    </row>
    <row r="233" spans="1:21" x14ac:dyDescent="0.3">
      <c r="A233" t="s">
        <v>176</v>
      </c>
      <c r="B233" t="s">
        <v>202</v>
      </c>
      <c r="C233" t="s">
        <v>174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182</v>
      </c>
      <c r="R233">
        <v>92</v>
      </c>
      <c r="S233">
        <v>-99</v>
      </c>
      <c r="T233">
        <v>-99</v>
      </c>
      <c r="U233">
        <v>-99</v>
      </c>
    </row>
    <row r="234" spans="1:21" x14ac:dyDescent="0.3">
      <c r="A234" t="s">
        <v>176</v>
      </c>
      <c r="B234" t="s">
        <v>349</v>
      </c>
      <c r="C234" t="s">
        <v>174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190</v>
      </c>
      <c r="R234">
        <v>90</v>
      </c>
      <c r="S234">
        <v>-99</v>
      </c>
      <c r="T234">
        <v>-99</v>
      </c>
      <c r="U234">
        <v>-99</v>
      </c>
    </row>
    <row r="235" spans="1:21" x14ac:dyDescent="0.3">
      <c r="A235" t="s">
        <v>176</v>
      </c>
      <c r="B235" t="s">
        <v>203</v>
      </c>
      <c r="C235" t="s">
        <v>174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-99</v>
      </c>
      <c r="R235">
        <v>-99</v>
      </c>
      <c r="S235">
        <v>-99</v>
      </c>
      <c r="T235">
        <v>-99</v>
      </c>
      <c r="U235">
        <v>-99</v>
      </c>
    </row>
    <row r="236" spans="1:21" x14ac:dyDescent="0.3">
      <c r="A236" t="s">
        <v>176</v>
      </c>
      <c r="B236" t="s">
        <v>205</v>
      </c>
      <c r="C236" t="s">
        <v>174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154</v>
      </c>
      <c r="R236">
        <v>219</v>
      </c>
      <c r="S236">
        <v>-99</v>
      </c>
      <c r="T236">
        <v>-99</v>
      </c>
      <c r="U236">
        <v>-99</v>
      </c>
    </row>
    <row r="237" spans="1:21" x14ac:dyDescent="0.3">
      <c r="A237" t="s">
        <v>97</v>
      </c>
      <c r="B237" t="s">
        <v>208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-99</v>
      </c>
      <c r="R237">
        <v>-99</v>
      </c>
      <c r="S237">
        <v>-99</v>
      </c>
      <c r="T237">
        <v>-99</v>
      </c>
      <c r="U237">
        <v>-99</v>
      </c>
    </row>
    <row r="238" spans="1:21" x14ac:dyDescent="0.3">
      <c r="A238" t="s">
        <v>97</v>
      </c>
      <c r="B238" t="s">
        <v>196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-99</v>
      </c>
      <c r="R238">
        <v>-99</v>
      </c>
      <c r="S238">
        <v>-99</v>
      </c>
      <c r="T238">
        <v>-99</v>
      </c>
      <c r="U238">
        <v>-99</v>
      </c>
    </row>
    <row r="239" spans="1:21" x14ac:dyDescent="0.3">
      <c r="A239" t="s">
        <v>97</v>
      </c>
      <c r="B239" t="s">
        <v>212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-99</v>
      </c>
      <c r="R239">
        <v>-99</v>
      </c>
      <c r="S239">
        <v>-99</v>
      </c>
      <c r="T239">
        <v>-99</v>
      </c>
      <c r="U239">
        <v>-99</v>
      </c>
    </row>
    <row r="240" spans="1:21" x14ac:dyDescent="0.3">
      <c r="A240" t="s">
        <v>97</v>
      </c>
      <c r="B240" t="s">
        <v>214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-99</v>
      </c>
      <c r="R240">
        <v>-99</v>
      </c>
      <c r="S240">
        <v>-99</v>
      </c>
      <c r="T240">
        <v>-99</v>
      </c>
      <c r="U240">
        <v>-99</v>
      </c>
    </row>
    <row r="241" spans="1:21" x14ac:dyDescent="0.3">
      <c r="A241" t="s">
        <v>97</v>
      </c>
      <c r="B241" t="s">
        <v>202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x14ac:dyDescent="0.3">
      <c r="A242" t="s">
        <v>97</v>
      </c>
      <c r="B242" t="s">
        <v>203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-99</v>
      </c>
      <c r="R242">
        <v>-99</v>
      </c>
      <c r="S242">
        <v>-99</v>
      </c>
      <c r="T242">
        <v>-99</v>
      </c>
      <c r="U242">
        <v>-99</v>
      </c>
    </row>
    <row r="243" spans="1:21" x14ac:dyDescent="0.3">
      <c r="A243" t="s">
        <v>97</v>
      </c>
      <c r="B243" t="s">
        <v>205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234</v>
      </c>
      <c r="R243">
        <v>106</v>
      </c>
      <c r="S243">
        <v>-99</v>
      </c>
      <c r="T243">
        <v>-99</v>
      </c>
      <c r="U243">
        <v>-99</v>
      </c>
    </row>
    <row r="244" spans="1:21" x14ac:dyDescent="0.3">
      <c r="A244" t="s">
        <v>97</v>
      </c>
      <c r="B244" t="s">
        <v>216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-99</v>
      </c>
      <c r="R244">
        <v>-99</v>
      </c>
      <c r="S244">
        <v>-99</v>
      </c>
      <c r="T244">
        <v>-99</v>
      </c>
      <c r="U244">
        <v>-99</v>
      </c>
    </row>
    <row r="245" spans="1:21" x14ac:dyDescent="0.3">
      <c r="A245" t="s">
        <v>97</v>
      </c>
      <c r="B245" t="s">
        <v>217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x14ac:dyDescent="0.3">
      <c r="A246" t="s">
        <v>97</v>
      </c>
      <c r="B246" t="s">
        <v>218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-99</v>
      </c>
      <c r="R246">
        <v>-99</v>
      </c>
      <c r="S246">
        <v>28</v>
      </c>
      <c r="T246">
        <v>38</v>
      </c>
      <c r="U246">
        <v>481</v>
      </c>
    </row>
    <row r="247" spans="1:21" x14ac:dyDescent="0.3">
      <c r="A247" t="s">
        <v>97</v>
      </c>
      <c r="B247" t="s">
        <v>219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76</v>
      </c>
      <c r="T247">
        <v>38</v>
      </c>
      <c r="U247">
        <v>618</v>
      </c>
    </row>
    <row r="248" spans="1:21" x14ac:dyDescent="0.3">
      <c r="A248" t="s">
        <v>97</v>
      </c>
      <c r="B248" t="s">
        <v>220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322</v>
      </c>
      <c r="T248">
        <v>20</v>
      </c>
      <c r="U248">
        <v>364</v>
      </c>
    </row>
    <row r="249" spans="1:21" x14ac:dyDescent="0.3">
      <c r="A249" t="s">
        <v>97</v>
      </c>
      <c r="B249" t="s">
        <v>221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34</v>
      </c>
      <c r="R249">
        <v>340</v>
      </c>
      <c r="S249" t="s">
        <v>188</v>
      </c>
      <c r="T249">
        <v>4</v>
      </c>
      <c r="U249">
        <v>108</v>
      </c>
    </row>
    <row r="250" spans="1:21" x14ac:dyDescent="0.3">
      <c r="A250" t="s">
        <v>97</v>
      </c>
      <c r="B250" t="s">
        <v>222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-99</v>
      </c>
      <c r="R250">
        <v>-99</v>
      </c>
      <c r="S250">
        <v>151</v>
      </c>
      <c r="T250">
        <v>72</v>
      </c>
      <c r="U250">
        <v>819</v>
      </c>
    </row>
    <row r="251" spans="1:21" x14ac:dyDescent="0.3">
      <c r="A251" t="s">
        <v>177</v>
      </c>
      <c r="B251" t="s">
        <v>208</v>
      </c>
      <c r="C251" t="s">
        <v>174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-99</v>
      </c>
      <c r="R251">
        <v>-99</v>
      </c>
      <c r="S251">
        <v>-99</v>
      </c>
      <c r="T251">
        <v>-99</v>
      </c>
      <c r="U251">
        <v>-99</v>
      </c>
    </row>
    <row r="252" spans="1:21" x14ac:dyDescent="0.3">
      <c r="A252" t="s">
        <v>177</v>
      </c>
      <c r="B252" t="s">
        <v>196</v>
      </c>
      <c r="C252" t="s">
        <v>174</v>
      </c>
      <c r="D252">
        <v>1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-99</v>
      </c>
      <c r="R252">
        <v>-99</v>
      </c>
      <c r="S252">
        <v>-99</v>
      </c>
      <c r="T252">
        <v>-99</v>
      </c>
      <c r="U252">
        <v>-99</v>
      </c>
    </row>
    <row r="253" spans="1:21" x14ac:dyDescent="0.3">
      <c r="A253" t="s">
        <v>177</v>
      </c>
      <c r="B253" t="s">
        <v>212</v>
      </c>
      <c r="C253" t="s">
        <v>174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-99</v>
      </c>
      <c r="R253">
        <v>-99</v>
      </c>
      <c r="S253">
        <v>-99</v>
      </c>
      <c r="T253">
        <v>-99</v>
      </c>
      <c r="U253">
        <v>-99</v>
      </c>
    </row>
    <row r="254" spans="1:21" x14ac:dyDescent="0.3">
      <c r="A254" t="s">
        <v>177</v>
      </c>
      <c r="B254" t="s">
        <v>214</v>
      </c>
      <c r="C254" t="s">
        <v>174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177</v>
      </c>
      <c r="B255" t="s">
        <v>350</v>
      </c>
      <c r="C255" t="s">
        <v>174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28</v>
      </c>
      <c r="R255">
        <v>452</v>
      </c>
      <c r="S255">
        <v>163</v>
      </c>
      <c r="T255">
        <v>50</v>
      </c>
      <c r="U255">
        <v>778</v>
      </c>
    </row>
    <row r="256" spans="1:21" x14ac:dyDescent="0.3">
      <c r="A256" t="s">
        <v>177</v>
      </c>
      <c r="B256" t="s">
        <v>203</v>
      </c>
      <c r="C256" t="s">
        <v>174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60</v>
      </c>
      <c r="R256">
        <v>572</v>
      </c>
      <c r="S256">
        <v>191</v>
      </c>
      <c r="T256">
        <v>62</v>
      </c>
      <c r="U256">
        <v>696</v>
      </c>
    </row>
    <row r="257" spans="1:21" x14ac:dyDescent="0.3">
      <c r="A257" t="s">
        <v>177</v>
      </c>
      <c r="B257" t="s">
        <v>205</v>
      </c>
      <c r="C257" t="s">
        <v>174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96</v>
      </c>
      <c r="R257">
        <v>255</v>
      </c>
      <c r="S257">
        <v>144</v>
      </c>
      <c r="T257">
        <v>56</v>
      </c>
      <c r="U257">
        <v>545</v>
      </c>
    </row>
    <row r="258" spans="1:21" x14ac:dyDescent="0.3">
      <c r="A258" t="s">
        <v>177</v>
      </c>
      <c r="B258" t="s">
        <v>324</v>
      </c>
      <c r="C258" t="s">
        <v>174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162</v>
      </c>
      <c r="R258">
        <v>320</v>
      </c>
      <c r="S258">
        <v>106</v>
      </c>
      <c r="T258">
        <v>62</v>
      </c>
      <c r="U258">
        <v>474</v>
      </c>
    </row>
    <row r="259" spans="1:21" x14ac:dyDescent="0.3">
      <c r="A259" t="s">
        <v>177</v>
      </c>
      <c r="B259" t="s">
        <v>351</v>
      </c>
      <c r="C259" t="s">
        <v>174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84</v>
      </c>
      <c r="R259">
        <v>413</v>
      </c>
      <c r="S259">
        <v>139</v>
      </c>
      <c r="T259">
        <v>12</v>
      </c>
      <c r="U259">
        <v>175</v>
      </c>
    </row>
    <row r="260" spans="1:21" x14ac:dyDescent="0.3">
      <c r="A260" t="s">
        <v>177</v>
      </c>
      <c r="B260" t="s">
        <v>352</v>
      </c>
      <c r="C260" t="s">
        <v>174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108</v>
      </c>
      <c r="R260">
        <v>246</v>
      </c>
      <c r="S260">
        <v>-99</v>
      </c>
      <c r="T260">
        <v>-99</v>
      </c>
      <c r="U260">
        <v>-99</v>
      </c>
    </row>
    <row r="261" spans="1:21" x14ac:dyDescent="0.3">
      <c r="A261" t="s">
        <v>177</v>
      </c>
      <c r="B261" t="s">
        <v>353</v>
      </c>
      <c r="C261" t="s">
        <v>174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1</v>
      </c>
      <c r="Q261">
        <v>104</v>
      </c>
      <c r="R261">
        <v>188</v>
      </c>
      <c r="S261">
        <v>-99</v>
      </c>
      <c r="T261">
        <v>-99</v>
      </c>
      <c r="U261">
        <v>-99</v>
      </c>
    </row>
    <row r="262" spans="1:21" x14ac:dyDescent="0.3">
      <c r="A262" t="s">
        <v>177</v>
      </c>
      <c r="B262" t="s">
        <v>216</v>
      </c>
      <c r="C262" t="s">
        <v>174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114</v>
      </c>
      <c r="R262">
        <v>361</v>
      </c>
      <c r="S262">
        <v>14</v>
      </c>
      <c r="T262">
        <v>106</v>
      </c>
      <c r="U262">
        <v>803</v>
      </c>
    </row>
    <row r="263" spans="1:21" x14ac:dyDescent="0.3">
      <c r="A263" t="s">
        <v>129</v>
      </c>
      <c r="B263" t="s">
        <v>196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70</v>
      </c>
      <c r="R263">
        <v>260</v>
      </c>
      <c r="S263">
        <v>103</v>
      </c>
      <c r="T263">
        <v>50</v>
      </c>
      <c r="U263">
        <v>552</v>
      </c>
    </row>
    <row r="264" spans="1:21" x14ac:dyDescent="0.3">
      <c r="A264" t="s">
        <v>129</v>
      </c>
      <c r="B264" t="s">
        <v>212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x14ac:dyDescent="0.3">
      <c r="A265" t="s">
        <v>129</v>
      </c>
      <c r="B265" t="s">
        <v>214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24</v>
      </c>
      <c r="R265">
        <v>184</v>
      </c>
      <c r="S265">
        <v>-99</v>
      </c>
      <c r="T265">
        <v>-99</v>
      </c>
      <c r="U265">
        <v>-99</v>
      </c>
    </row>
    <row r="266" spans="1:21" x14ac:dyDescent="0.3">
      <c r="A266" t="s">
        <v>129</v>
      </c>
      <c r="B266" t="s">
        <v>202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66</v>
      </c>
      <c r="R266">
        <v>233</v>
      </c>
      <c r="S266">
        <v>-99</v>
      </c>
      <c r="T266">
        <v>-99</v>
      </c>
      <c r="U266">
        <v>-99</v>
      </c>
    </row>
    <row r="267" spans="1:21" x14ac:dyDescent="0.3">
      <c r="A267" t="s">
        <v>129</v>
      </c>
      <c r="B267" t="s">
        <v>203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56</v>
      </c>
      <c r="R267">
        <v>411</v>
      </c>
      <c r="S267">
        <v>-99</v>
      </c>
      <c r="T267">
        <v>-99</v>
      </c>
      <c r="U267">
        <v>-99</v>
      </c>
    </row>
    <row r="268" spans="1:21" x14ac:dyDescent="0.3">
      <c r="A268" t="s">
        <v>129</v>
      </c>
      <c r="B268" t="s">
        <v>414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98</v>
      </c>
      <c r="R268">
        <v>150</v>
      </c>
      <c r="S268">
        <v>367</v>
      </c>
      <c r="T268">
        <v>12</v>
      </c>
      <c r="U268">
        <v>297</v>
      </c>
    </row>
    <row r="269" spans="1:21" x14ac:dyDescent="0.3">
      <c r="A269" t="s">
        <v>129</v>
      </c>
      <c r="B269" t="s">
        <v>205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122</v>
      </c>
      <c r="R269">
        <v>188</v>
      </c>
      <c r="S269">
        <v>104</v>
      </c>
      <c r="T269">
        <v>64</v>
      </c>
      <c r="U269">
        <v>620</v>
      </c>
    </row>
    <row r="270" spans="1:21" x14ac:dyDescent="0.3">
      <c r="A270" t="s">
        <v>129</v>
      </c>
      <c r="B270" t="s">
        <v>245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282</v>
      </c>
      <c r="R270">
        <v>80</v>
      </c>
      <c r="S270">
        <v>158</v>
      </c>
      <c r="T270">
        <v>4</v>
      </c>
      <c r="U270">
        <v>261</v>
      </c>
    </row>
    <row r="271" spans="1:21" x14ac:dyDescent="0.3">
      <c r="A271" t="s">
        <v>129</v>
      </c>
      <c r="B271" t="s">
        <v>216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264</v>
      </c>
      <c r="R271">
        <v>110</v>
      </c>
      <c r="S271">
        <v>323</v>
      </c>
      <c r="T271">
        <v>46</v>
      </c>
      <c r="U271">
        <v>437</v>
      </c>
    </row>
    <row r="272" spans="1:21" x14ac:dyDescent="0.3">
      <c r="A272" t="s">
        <v>129</v>
      </c>
      <c r="B272" t="s">
        <v>342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130</v>
      </c>
      <c r="R272">
        <v>100</v>
      </c>
      <c r="S272">
        <v>-99</v>
      </c>
      <c r="T272">
        <v>-99</v>
      </c>
      <c r="U272">
        <v>-99</v>
      </c>
    </row>
    <row r="273" spans="1:21" x14ac:dyDescent="0.3">
      <c r="A273" t="s">
        <v>129</v>
      </c>
      <c r="B273" t="s">
        <v>217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-99</v>
      </c>
      <c r="R273">
        <v>-99</v>
      </c>
      <c r="S273">
        <v>-99</v>
      </c>
      <c r="T273">
        <v>-99</v>
      </c>
      <c r="U273">
        <v>-99</v>
      </c>
    </row>
    <row r="274" spans="1:21" x14ac:dyDescent="0.3">
      <c r="A274" t="s">
        <v>129</v>
      </c>
      <c r="B274" t="s">
        <v>219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132</v>
      </c>
      <c r="R274">
        <v>180</v>
      </c>
      <c r="S274">
        <v>0</v>
      </c>
      <c r="T274">
        <v>86</v>
      </c>
      <c r="U274">
        <v>1009</v>
      </c>
    </row>
    <row r="275" spans="1:21" x14ac:dyDescent="0.3">
      <c r="A275" t="s">
        <v>129</v>
      </c>
      <c r="B275" t="s">
        <v>431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126</v>
      </c>
      <c r="R275">
        <v>67</v>
      </c>
      <c r="S275">
        <v>10</v>
      </c>
      <c r="T275">
        <v>96</v>
      </c>
      <c r="U275">
        <v>434</v>
      </c>
    </row>
    <row r="276" spans="1:21" x14ac:dyDescent="0.3">
      <c r="A276" t="s">
        <v>130</v>
      </c>
      <c r="B276" t="s">
        <v>212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160</v>
      </c>
      <c r="R276">
        <v>492</v>
      </c>
      <c r="S276">
        <v>103</v>
      </c>
      <c r="T276">
        <v>176</v>
      </c>
      <c r="U276">
        <v>863</v>
      </c>
    </row>
    <row r="277" spans="1:21" x14ac:dyDescent="0.3">
      <c r="A277" t="s">
        <v>130</v>
      </c>
      <c r="B277" t="s">
        <v>214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-99</v>
      </c>
      <c r="R277">
        <v>-99</v>
      </c>
      <c r="S277">
        <v>255</v>
      </c>
      <c r="T277">
        <v>36</v>
      </c>
      <c r="U277">
        <v>531</v>
      </c>
    </row>
    <row r="278" spans="1:21" x14ac:dyDescent="0.3">
      <c r="A278" t="s">
        <v>130</v>
      </c>
      <c r="B278" t="s">
        <v>202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-99</v>
      </c>
      <c r="R278">
        <v>-99</v>
      </c>
      <c r="S278">
        <v>85</v>
      </c>
      <c r="T278">
        <v>52</v>
      </c>
      <c r="U278">
        <v>626</v>
      </c>
    </row>
    <row r="279" spans="1:21" x14ac:dyDescent="0.3">
      <c r="A279" t="s">
        <v>130</v>
      </c>
      <c r="B279" t="s">
        <v>203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122</v>
      </c>
      <c r="R279">
        <v>120</v>
      </c>
      <c r="S279">
        <v>140</v>
      </c>
      <c r="T279">
        <v>14</v>
      </c>
      <c r="U279">
        <v>243</v>
      </c>
    </row>
    <row r="280" spans="1:21" x14ac:dyDescent="0.3">
      <c r="A280" t="s">
        <v>130</v>
      </c>
      <c r="B280" t="s">
        <v>205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228</v>
      </c>
      <c r="R280">
        <v>94</v>
      </c>
      <c r="S280">
        <v>-99</v>
      </c>
      <c r="T280">
        <v>-99</v>
      </c>
      <c r="U280">
        <v>-99</v>
      </c>
    </row>
    <row r="281" spans="1:21" x14ac:dyDescent="0.3">
      <c r="A281" t="s">
        <v>130</v>
      </c>
      <c r="B281" t="s">
        <v>216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-99</v>
      </c>
      <c r="R281">
        <v>-99</v>
      </c>
      <c r="S281">
        <v>0</v>
      </c>
      <c r="T281">
        <v>94</v>
      </c>
      <c r="U281">
        <v>1227</v>
      </c>
    </row>
    <row r="282" spans="1:21" x14ac:dyDescent="0.3">
      <c r="A282" t="s">
        <v>131</v>
      </c>
      <c r="B282" t="s">
        <v>208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30</v>
      </c>
      <c r="R282">
        <v>290</v>
      </c>
      <c r="S282">
        <v>-99</v>
      </c>
      <c r="T282">
        <v>-99</v>
      </c>
      <c r="U282">
        <v>-99</v>
      </c>
    </row>
    <row r="283" spans="1:21" x14ac:dyDescent="0.3">
      <c r="A283" t="s">
        <v>131</v>
      </c>
      <c r="B283" t="s">
        <v>196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98</v>
      </c>
      <c r="R283">
        <v>100</v>
      </c>
      <c r="S283">
        <v>-99</v>
      </c>
      <c r="T283">
        <v>-99</v>
      </c>
      <c r="U283">
        <v>-99</v>
      </c>
    </row>
    <row r="284" spans="1:21" x14ac:dyDescent="0.3">
      <c r="A284" t="s">
        <v>131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110</v>
      </c>
      <c r="R284">
        <v>120</v>
      </c>
      <c r="S284">
        <v>-99</v>
      </c>
      <c r="T284">
        <v>-99</v>
      </c>
      <c r="U284">
        <v>-99</v>
      </c>
    </row>
    <row r="285" spans="1:21" x14ac:dyDescent="0.3">
      <c r="A285" t="s">
        <v>131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94</v>
      </c>
      <c r="R285">
        <v>140</v>
      </c>
      <c r="S285">
        <v>-99</v>
      </c>
      <c r="T285">
        <v>-99</v>
      </c>
      <c r="U285">
        <v>-99</v>
      </c>
    </row>
    <row r="286" spans="1:21" x14ac:dyDescent="0.3">
      <c r="A286" t="s">
        <v>131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-99</v>
      </c>
      <c r="R286">
        <v>-99</v>
      </c>
      <c r="S286">
        <v>-99</v>
      </c>
      <c r="T286">
        <v>-99</v>
      </c>
      <c r="U286">
        <v>-99</v>
      </c>
    </row>
    <row r="287" spans="1:21" x14ac:dyDescent="0.3">
      <c r="A287" t="s">
        <v>131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96</v>
      </c>
      <c r="R287">
        <v>262</v>
      </c>
      <c r="S287">
        <v>-99</v>
      </c>
      <c r="T287">
        <v>-99</v>
      </c>
      <c r="U287">
        <v>-99</v>
      </c>
    </row>
    <row r="288" spans="1:21" x14ac:dyDescent="0.3">
      <c r="A288" t="s">
        <v>131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192</v>
      </c>
      <c r="R288">
        <v>94</v>
      </c>
      <c r="S288">
        <v>-99</v>
      </c>
      <c r="T288">
        <v>-99</v>
      </c>
      <c r="U288">
        <v>-99</v>
      </c>
    </row>
    <row r="289" spans="1:21" x14ac:dyDescent="0.3">
      <c r="A289" t="s">
        <v>131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52</v>
      </c>
      <c r="R289">
        <v>149</v>
      </c>
      <c r="S289">
        <v>-99</v>
      </c>
      <c r="T289">
        <v>-99</v>
      </c>
      <c r="U289">
        <v>-99</v>
      </c>
    </row>
    <row r="290" spans="1:21" x14ac:dyDescent="0.3">
      <c r="A290" t="s">
        <v>131</v>
      </c>
      <c r="B290" t="s">
        <v>217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282</v>
      </c>
      <c r="R290">
        <v>30</v>
      </c>
      <c r="S290">
        <v>-99</v>
      </c>
      <c r="T290">
        <v>-99</v>
      </c>
      <c r="U290">
        <v>-99</v>
      </c>
    </row>
    <row r="291" spans="1:21" x14ac:dyDescent="0.3">
      <c r="A291" t="s">
        <v>131</v>
      </c>
      <c r="B291" t="s">
        <v>219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248</v>
      </c>
      <c r="R291">
        <v>106</v>
      </c>
      <c r="S291">
        <v>489</v>
      </c>
      <c r="T291">
        <v>6</v>
      </c>
      <c r="U291">
        <v>220</v>
      </c>
    </row>
    <row r="292" spans="1:21" x14ac:dyDescent="0.3">
      <c r="A292" t="s">
        <v>131</v>
      </c>
      <c r="B292" t="s">
        <v>220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100</v>
      </c>
      <c r="R292">
        <v>117</v>
      </c>
      <c r="S292">
        <v>128</v>
      </c>
      <c r="T292">
        <v>30</v>
      </c>
      <c r="U292">
        <v>345</v>
      </c>
    </row>
    <row r="293" spans="1:21" x14ac:dyDescent="0.3">
      <c r="A293" t="s">
        <v>131</v>
      </c>
      <c r="B293" t="s">
        <v>221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84</v>
      </c>
      <c r="R293">
        <v>170</v>
      </c>
      <c r="S293">
        <v>-99</v>
      </c>
      <c r="T293">
        <v>-99</v>
      </c>
      <c r="U293">
        <v>-99</v>
      </c>
    </row>
    <row r="294" spans="1:21" x14ac:dyDescent="0.3">
      <c r="A294" t="s">
        <v>132</v>
      </c>
      <c r="B294" t="s">
        <v>208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122</v>
      </c>
      <c r="R294">
        <v>282</v>
      </c>
      <c r="S294">
        <v>171</v>
      </c>
      <c r="T294">
        <v>50</v>
      </c>
      <c r="U294">
        <v>477</v>
      </c>
    </row>
    <row r="295" spans="1:21" x14ac:dyDescent="0.3">
      <c r="A295" t="s">
        <v>132</v>
      </c>
      <c r="B295" t="s">
        <v>196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442</v>
      </c>
      <c r="S295">
        <v>0</v>
      </c>
      <c r="T295">
        <v>78</v>
      </c>
      <c r="U295">
        <v>1160</v>
      </c>
    </row>
    <row r="296" spans="1:21" x14ac:dyDescent="0.3">
      <c r="A296" t="s">
        <v>132</v>
      </c>
      <c r="B296" t="s">
        <v>212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230</v>
      </c>
      <c r="R296">
        <v>125</v>
      </c>
      <c r="S296">
        <v>-99</v>
      </c>
      <c r="T296">
        <v>-99</v>
      </c>
      <c r="U296">
        <v>-99</v>
      </c>
    </row>
    <row r="297" spans="1:21" x14ac:dyDescent="0.3">
      <c r="A297" t="s">
        <v>132</v>
      </c>
      <c r="B297" t="s">
        <v>213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360</v>
      </c>
      <c r="R297">
        <v>78</v>
      </c>
      <c r="S297">
        <v>-99</v>
      </c>
      <c r="T297">
        <v>-99</v>
      </c>
      <c r="U297">
        <v>-99</v>
      </c>
    </row>
    <row r="298" spans="1:21" x14ac:dyDescent="0.3">
      <c r="A298" t="s">
        <v>132</v>
      </c>
      <c r="B298" t="s">
        <v>392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360</v>
      </c>
      <c r="R298">
        <v>92</v>
      </c>
      <c r="S298">
        <v>-99</v>
      </c>
      <c r="T298">
        <v>-99</v>
      </c>
      <c r="U298">
        <v>-99</v>
      </c>
    </row>
    <row r="299" spans="1:21" x14ac:dyDescent="0.3">
      <c r="A299" t="s">
        <v>132</v>
      </c>
      <c r="B299" t="s">
        <v>458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360</v>
      </c>
      <c r="R299">
        <v>67</v>
      </c>
      <c r="S299">
        <v>-99</v>
      </c>
      <c r="T299">
        <v>-99</v>
      </c>
      <c r="U299">
        <v>-99</v>
      </c>
    </row>
    <row r="300" spans="1:21" x14ac:dyDescent="0.3">
      <c r="A300" t="s">
        <v>132</v>
      </c>
      <c r="B300" t="s">
        <v>368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360</v>
      </c>
      <c r="R300">
        <v>71</v>
      </c>
      <c r="S300">
        <v>-99</v>
      </c>
      <c r="T300">
        <v>-99</v>
      </c>
      <c r="U300">
        <v>-99</v>
      </c>
    </row>
    <row r="301" spans="1:21" x14ac:dyDescent="0.3">
      <c r="A301" t="s">
        <v>132</v>
      </c>
      <c r="B301" t="s">
        <v>214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186</v>
      </c>
      <c r="R301">
        <v>85</v>
      </c>
      <c r="S301">
        <v>-99</v>
      </c>
      <c r="T301">
        <v>-99</v>
      </c>
      <c r="U301">
        <v>-99</v>
      </c>
    </row>
    <row r="302" spans="1:21" x14ac:dyDescent="0.3">
      <c r="A302" t="s">
        <v>132</v>
      </c>
      <c r="B302" t="s">
        <v>308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72</v>
      </c>
      <c r="R302">
        <v>268</v>
      </c>
      <c r="S302">
        <v>136</v>
      </c>
      <c r="T302">
        <v>28</v>
      </c>
      <c r="U302">
        <v>536</v>
      </c>
    </row>
    <row r="303" spans="1:21" x14ac:dyDescent="0.3">
      <c r="A303" t="s">
        <v>132</v>
      </c>
      <c r="B303" t="s">
        <v>202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298</v>
      </c>
      <c r="R303">
        <v>103</v>
      </c>
      <c r="S303">
        <v>125</v>
      </c>
      <c r="T303">
        <v>10</v>
      </c>
      <c r="U303">
        <v>128</v>
      </c>
    </row>
    <row r="304" spans="1:21" x14ac:dyDescent="0.3">
      <c r="A304" t="s">
        <v>132</v>
      </c>
      <c r="B304" t="s">
        <v>203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108</v>
      </c>
      <c r="R304">
        <v>269</v>
      </c>
      <c r="S304">
        <v>30</v>
      </c>
      <c r="T304">
        <v>44</v>
      </c>
      <c r="U304">
        <v>756</v>
      </c>
    </row>
    <row r="305" spans="1:21" x14ac:dyDescent="0.3">
      <c r="A305" t="s">
        <v>132</v>
      </c>
      <c r="B305" t="s">
        <v>205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108</v>
      </c>
      <c r="R305">
        <v>202</v>
      </c>
      <c r="S305">
        <v>81</v>
      </c>
      <c r="T305">
        <v>22</v>
      </c>
      <c r="U305">
        <v>422</v>
      </c>
    </row>
    <row r="306" spans="1:21" x14ac:dyDescent="0.3">
      <c r="A306" t="s">
        <v>132</v>
      </c>
      <c r="B306" t="s">
        <v>438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72</v>
      </c>
      <c r="R306">
        <v>180</v>
      </c>
      <c r="S306">
        <v>155</v>
      </c>
      <c r="T306">
        <v>36</v>
      </c>
      <c r="U306">
        <v>453</v>
      </c>
    </row>
    <row r="307" spans="1:21" x14ac:dyDescent="0.3">
      <c r="A307" t="s">
        <v>132</v>
      </c>
      <c r="B307" t="s">
        <v>216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156</v>
      </c>
      <c r="R307">
        <v>124</v>
      </c>
      <c r="S307">
        <v>14</v>
      </c>
      <c r="T307">
        <v>96</v>
      </c>
      <c r="U307">
        <v>1215</v>
      </c>
    </row>
    <row r="308" spans="1:21" x14ac:dyDescent="0.3">
      <c r="A308" t="s">
        <v>132</v>
      </c>
      <c r="B308" t="s">
        <v>217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248</v>
      </c>
      <c r="R308">
        <v>161</v>
      </c>
      <c r="S308">
        <v>230</v>
      </c>
      <c r="T308">
        <v>58</v>
      </c>
      <c r="U308">
        <v>489</v>
      </c>
    </row>
    <row r="309" spans="1:21" x14ac:dyDescent="0.3">
      <c r="A309" t="s">
        <v>132</v>
      </c>
      <c r="B309" t="s">
        <v>219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224</v>
      </c>
      <c r="R309">
        <v>71</v>
      </c>
      <c r="S309">
        <v>36</v>
      </c>
      <c r="T309">
        <v>58</v>
      </c>
      <c r="U309">
        <v>927</v>
      </c>
    </row>
    <row r="310" spans="1:21" x14ac:dyDescent="0.3">
      <c r="A310" t="s">
        <v>48</v>
      </c>
      <c r="B310" t="s">
        <v>208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-99</v>
      </c>
      <c r="R310">
        <v>-99</v>
      </c>
      <c r="S310">
        <v>-99</v>
      </c>
      <c r="T310">
        <v>-99</v>
      </c>
      <c r="U310">
        <v>-99</v>
      </c>
    </row>
    <row r="311" spans="1:21" x14ac:dyDescent="0.3">
      <c r="A311" t="s">
        <v>48</v>
      </c>
      <c r="B311" t="s">
        <v>196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-99</v>
      </c>
      <c r="R311">
        <v>-99</v>
      </c>
      <c r="S311">
        <v>-99</v>
      </c>
      <c r="T311">
        <v>-99</v>
      </c>
      <c r="U311">
        <v>-99</v>
      </c>
    </row>
    <row r="312" spans="1:21" x14ac:dyDescent="0.3">
      <c r="A312" t="s">
        <v>48</v>
      </c>
      <c r="B312" t="s">
        <v>212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-99</v>
      </c>
      <c r="R312">
        <v>-99</v>
      </c>
      <c r="S312">
        <v>-99</v>
      </c>
      <c r="T312">
        <v>-99</v>
      </c>
      <c r="U312">
        <v>-99</v>
      </c>
    </row>
    <row r="313" spans="1:21" x14ac:dyDescent="0.3">
      <c r="A313" t="s">
        <v>48</v>
      </c>
      <c r="B313" t="s">
        <v>226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-99</v>
      </c>
      <c r="R313">
        <v>-99</v>
      </c>
      <c r="S313">
        <v>54</v>
      </c>
      <c r="T313">
        <v>86</v>
      </c>
      <c r="U313">
        <v>1022</v>
      </c>
    </row>
    <row r="314" spans="1:21" x14ac:dyDescent="0.3">
      <c r="A314" t="s">
        <v>48</v>
      </c>
      <c r="B314" t="s">
        <v>214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38</v>
      </c>
      <c r="R314">
        <v>601</v>
      </c>
      <c r="S314">
        <v>10</v>
      </c>
      <c r="T314">
        <v>158</v>
      </c>
      <c r="U314">
        <v>781</v>
      </c>
    </row>
    <row r="315" spans="1:21" x14ac:dyDescent="0.3">
      <c r="A315" t="s">
        <v>48</v>
      </c>
      <c r="B315" t="s">
        <v>202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104</v>
      </c>
      <c r="R315">
        <v>284</v>
      </c>
      <c r="S315">
        <v>14</v>
      </c>
      <c r="T315">
        <v>104</v>
      </c>
      <c r="U315">
        <v>970</v>
      </c>
    </row>
    <row r="316" spans="1:21" x14ac:dyDescent="0.3">
      <c r="A316" t="s">
        <v>48</v>
      </c>
      <c r="B316" t="s">
        <v>203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86</v>
      </c>
      <c r="R316">
        <v>342</v>
      </c>
      <c r="S316">
        <v>184</v>
      </c>
      <c r="T316">
        <v>42</v>
      </c>
      <c r="U316">
        <v>578</v>
      </c>
    </row>
    <row r="317" spans="1:21" x14ac:dyDescent="0.3">
      <c r="A317" t="s">
        <v>48</v>
      </c>
      <c r="B317" t="s">
        <v>257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110</v>
      </c>
      <c r="R317">
        <v>410</v>
      </c>
      <c r="S317">
        <v>108</v>
      </c>
      <c r="T317">
        <v>14</v>
      </c>
      <c r="U317">
        <v>402</v>
      </c>
    </row>
    <row r="318" spans="1:21" x14ac:dyDescent="0.3">
      <c r="A318" t="s">
        <v>48</v>
      </c>
      <c r="B318" t="s">
        <v>258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1</v>
      </c>
      <c r="Q318">
        <v>-99</v>
      </c>
      <c r="R318">
        <v>-99</v>
      </c>
      <c r="S318">
        <v>-99</v>
      </c>
      <c r="T318">
        <v>-99</v>
      </c>
      <c r="U318">
        <v>-99</v>
      </c>
    </row>
    <row r="319" spans="1:21" x14ac:dyDescent="0.3">
      <c r="A319" t="s">
        <v>133</v>
      </c>
      <c r="B319" t="s">
        <v>208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-99</v>
      </c>
      <c r="R319">
        <v>-99</v>
      </c>
      <c r="S319">
        <v>-99</v>
      </c>
      <c r="T319">
        <v>-99</v>
      </c>
      <c r="U319">
        <v>-99</v>
      </c>
    </row>
    <row r="320" spans="1:21" x14ac:dyDescent="0.3">
      <c r="A320" t="s">
        <v>133</v>
      </c>
      <c r="B320" t="s">
        <v>196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-99</v>
      </c>
      <c r="R320">
        <v>-99</v>
      </c>
      <c r="S320">
        <v>-99</v>
      </c>
      <c r="T320">
        <v>-99</v>
      </c>
      <c r="U320">
        <v>-99</v>
      </c>
    </row>
    <row r="321" spans="1:21" x14ac:dyDescent="0.3">
      <c r="A321" t="s">
        <v>133</v>
      </c>
      <c r="B321" t="s">
        <v>212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42</v>
      </c>
      <c r="R321">
        <v>152</v>
      </c>
      <c r="S321">
        <v>-99</v>
      </c>
      <c r="T321">
        <v>-99</v>
      </c>
      <c r="U321">
        <v>-99</v>
      </c>
    </row>
    <row r="322" spans="1:21" x14ac:dyDescent="0.3">
      <c r="A322" t="s">
        <v>133</v>
      </c>
      <c r="B322" t="s">
        <v>214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-99</v>
      </c>
      <c r="R322">
        <v>-99</v>
      </c>
      <c r="S322">
        <v>-99</v>
      </c>
      <c r="T322">
        <v>-99</v>
      </c>
      <c r="U322">
        <v>-99</v>
      </c>
    </row>
    <row r="323" spans="1:21" x14ac:dyDescent="0.3">
      <c r="A323" t="s">
        <v>133</v>
      </c>
      <c r="B323" t="s">
        <v>202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x14ac:dyDescent="0.3">
      <c r="A324" t="s">
        <v>133</v>
      </c>
      <c r="B324" t="s">
        <v>203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116</v>
      </c>
      <c r="U324">
        <v>1183</v>
      </c>
    </row>
    <row r="325" spans="1:21" x14ac:dyDescent="0.3">
      <c r="A325" t="s">
        <v>133</v>
      </c>
      <c r="B325" t="s">
        <v>205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-99</v>
      </c>
      <c r="R325">
        <v>-99</v>
      </c>
      <c r="S325">
        <v>-99</v>
      </c>
      <c r="T325">
        <v>-99</v>
      </c>
      <c r="U325">
        <v>-99</v>
      </c>
    </row>
    <row r="326" spans="1:21" x14ac:dyDescent="0.3">
      <c r="A326" t="s">
        <v>133</v>
      </c>
      <c r="B326" t="s">
        <v>216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26</v>
      </c>
      <c r="R326">
        <v>190</v>
      </c>
      <c r="S326">
        <v>-99</v>
      </c>
      <c r="T326">
        <v>-99</v>
      </c>
      <c r="U326">
        <v>-99</v>
      </c>
    </row>
    <row r="327" spans="1:21" x14ac:dyDescent="0.3">
      <c r="A327" t="s">
        <v>133</v>
      </c>
      <c r="B327" t="s">
        <v>217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-99</v>
      </c>
      <c r="T327">
        <v>-99</v>
      </c>
      <c r="U327">
        <v>-99</v>
      </c>
    </row>
    <row r="328" spans="1:21" x14ac:dyDescent="0.3">
      <c r="A328" t="s">
        <v>133</v>
      </c>
      <c r="B328" t="s">
        <v>219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156</v>
      </c>
      <c r="R328">
        <v>139</v>
      </c>
      <c r="S328">
        <v>20</v>
      </c>
      <c r="T328">
        <v>142</v>
      </c>
      <c r="U328">
        <v>808</v>
      </c>
    </row>
    <row r="329" spans="1:21" x14ac:dyDescent="0.3">
      <c r="A329" t="s">
        <v>133</v>
      </c>
      <c r="B329" t="s">
        <v>220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600</v>
      </c>
      <c r="T329">
        <v>4</v>
      </c>
      <c r="U329">
        <v>61</v>
      </c>
    </row>
    <row r="330" spans="1:21" x14ac:dyDescent="0.3">
      <c r="A330" t="s">
        <v>133</v>
      </c>
      <c r="B330" t="s">
        <v>221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20</v>
      </c>
      <c r="T330">
        <v>108</v>
      </c>
      <c r="U330">
        <v>1262</v>
      </c>
    </row>
    <row r="331" spans="1:21" x14ac:dyDescent="0.3">
      <c r="A331" t="s">
        <v>133</v>
      </c>
      <c r="B331" t="s">
        <v>222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116</v>
      </c>
      <c r="R331">
        <v>306</v>
      </c>
      <c r="S331">
        <v>150</v>
      </c>
      <c r="T331">
        <v>36</v>
      </c>
      <c r="U331">
        <v>623</v>
      </c>
    </row>
    <row r="332" spans="1:21" x14ac:dyDescent="0.3">
      <c r="A332" t="s">
        <v>133</v>
      </c>
      <c r="B332" t="s">
        <v>223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138</v>
      </c>
      <c r="R332">
        <v>94</v>
      </c>
      <c r="S332">
        <v>63</v>
      </c>
      <c r="T332">
        <v>56</v>
      </c>
      <c r="U332">
        <v>490</v>
      </c>
    </row>
    <row r="333" spans="1:21" x14ac:dyDescent="0.3">
      <c r="A333" t="s">
        <v>49</v>
      </c>
      <c r="B333" t="s">
        <v>208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82</v>
      </c>
      <c r="R333">
        <v>175</v>
      </c>
      <c r="S333">
        <v>-99</v>
      </c>
      <c r="T333">
        <v>-99</v>
      </c>
      <c r="U333">
        <v>-99</v>
      </c>
    </row>
    <row r="334" spans="1:21" x14ac:dyDescent="0.3">
      <c r="A334" t="s">
        <v>49</v>
      </c>
      <c r="B334" t="s">
        <v>196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92</v>
      </c>
      <c r="T334">
        <v>108</v>
      </c>
      <c r="U334">
        <v>791</v>
      </c>
    </row>
    <row r="335" spans="1:21" x14ac:dyDescent="0.3">
      <c r="A335" t="s">
        <v>49</v>
      </c>
      <c r="B335" t="s">
        <v>212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x14ac:dyDescent="0.3">
      <c r="A336" t="s">
        <v>49</v>
      </c>
      <c r="B336" t="s">
        <v>214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92</v>
      </c>
      <c r="R336">
        <v>100</v>
      </c>
      <c r="S336">
        <v>-99</v>
      </c>
      <c r="T336">
        <v>-99</v>
      </c>
      <c r="U336">
        <v>-99</v>
      </c>
    </row>
    <row r="337" spans="1:21" x14ac:dyDescent="0.3">
      <c r="A337" t="s">
        <v>49</v>
      </c>
      <c r="B337" t="s">
        <v>202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34</v>
      </c>
      <c r="R337">
        <v>917</v>
      </c>
      <c r="S337">
        <v>90</v>
      </c>
      <c r="T337">
        <v>76</v>
      </c>
      <c r="U337">
        <v>886</v>
      </c>
    </row>
    <row r="338" spans="1:21" x14ac:dyDescent="0.3">
      <c r="A338" t="s">
        <v>49</v>
      </c>
      <c r="B338" t="s">
        <v>203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104</v>
      </c>
      <c r="R338">
        <v>322</v>
      </c>
      <c r="S338">
        <v>190</v>
      </c>
      <c r="T338">
        <v>120</v>
      </c>
      <c r="U338">
        <v>844</v>
      </c>
    </row>
    <row r="339" spans="1:21" x14ac:dyDescent="0.3">
      <c r="A339" t="s">
        <v>49</v>
      </c>
      <c r="B339" t="s">
        <v>205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34</v>
      </c>
      <c r="R339">
        <v>148</v>
      </c>
      <c r="S339">
        <v>22</v>
      </c>
      <c r="T339">
        <v>68</v>
      </c>
      <c r="U339">
        <v>648</v>
      </c>
    </row>
    <row r="340" spans="1:21" x14ac:dyDescent="0.3">
      <c r="A340" t="s">
        <v>49</v>
      </c>
      <c r="B340" t="s">
        <v>216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218</v>
      </c>
      <c r="R340">
        <v>78</v>
      </c>
      <c r="S340">
        <v>10</v>
      </c>
      <c r="T340">
        <v>152</v>
      </c>
      <c r="U340">
        <v>691</v>
      </c>
    </row>
    <row r="341" spans="1:21" x14ac:dyDescent="0.3">
      <c r="A341" t="s">
        <v>49</v>
      </c>
      <c r="B341" t="s">
        <v>217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176</v>
      </c>
      <c r="R341">
        <v>163</v>
      </c>
      <c r="S341">
        <v>30</v>
      </c>
      <c r="T341">
        <v>138</v>
      </c>
      <c r="U341">
        <v>462</v>
      </c>
    </row>
    <row r="342" spans="1:21" x14ac:dyDescent="0.3">
      <c r="A342" t="s">
        <v>49</v>
      </c>
      <c r="B342" t="s">
        <v>259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190</v>
      </c>
      <c r="R342">
        <v>256</v>
      </c>
      <c r="S342">
        <v>22</v>
      </c>
      <c r="T342">
        <v>142</v>
      </c>
      <c r="U342">
        <v>784</v>
      </c>
    </row>
    <row r="343" spans="1:21" x14ac:dyDescent="0.3">
      <c r="A343" t="s">
        <v>49</v>
      </c>
      <c r="B343" t="s">
        <v>219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316</v>
      </c>
      <c r="R343">
        <v>67</v>
      </c>
      <c r="S343">
        <v>10</v>
      </c>
      <c r="T343">
        <v>126</v>
      </c>
      <c r="U343">
        <v>766</v>
      </c>
    </row>
    <row r="344" spans="1:21" x14ac:dyDescent="0.3">
      <c r="A344" t="s">
        <v>49</v>
      </c>
      <c r="B344" t="s">
        <v>260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344</v>
      </c>
      <c r="R344">
        <v>170</v>
      </c>
      <c r="S344">
        <v>22</v>
      </c>
      <c r="T344">
        <v>134</v>
      </c>
      <c r="U344">
        <v>740</v>
      </c>
    </row>
    <row r="345" spans="1:21" x14ac:dyDescent="0.3">
      <c r="A345" t="s">
        <v>49</v>
      </c>
      <c r="B345" t="s">
        <v>220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296</v>
      </c>
      <c r="R345">
        <v>376</v>
      </c>
      <c r="S345">
        <v>20</v>
      </c>
      <c r="T345">
        <v>154</v>
      </c>
      <c r="U345">
        <v>1049</v>
      </c>
    </row>
    <row r="346" spans="1:21" x14ac:dyDescent="0.3">
      <c r="A346" t="s">
        <v>50</v>
      </c>
      <c r="B346" t="s">
        <v>208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80</v>
      </c>
      <c r="R346">
        <v>225</v>
      </c>
      <c r="S346">
        <v>-99</v>
      </c>
      <c r="T346">
        <v>-99</v>
      </c>
      <c r="U346">
        <v>-99</v>
      </c>
    </row>
    <row r="347" spans="1:21" x14ac:dyDescent="0.3">
      <c r="A347" t="s">
        <v>50</v>
      </c>
      <c r="B347" t="s">
        <v>196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88</v>
      </c>
      <c r="R347">
        <v>112</v>
      </c>
      <c r="S347">
        <v>-99</v>
      </c>
      <c r="T347">
        <v>-99</v>
      </c>
      <c r="U347">
        <v>-99</v>
      </c>
    </row>
    <row r="348" spans="1:21" x14ac:dyDescent="0.3">
      <c r="A348" t="s">
        <v>50</v>
      </c>
      <c r="B348" t="s">
        <v>212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74</v>
      </c>
      <c r="R348">
        <v>225</v>
      </c>
      <c r="S348">
        <v>-99</v>
      </c>
      <c r="T348">
        <v>-99</v>
      </c>
      <c r="U348">
        <v>-99</v>
      </c>
    </row>
    <row r="349" spans="1:21" x14ac:dyDescent="0.3">
      <c r="A349" t="s">
        <v>50</v>
      </c>
      <c r="B349" t="s">
        <v>214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64</v>
      </c>
      <c r="R349">
        <v>424</v>
      </c>
      <c r="S349">
        <v>-99</v>
      </c>
      <c r="T349">
        <v>-99</v>
      </c>
      <c r="U349">
        <v>-99</v>
      </c>
    </row>
    <row r="350" spans="1:21" x14ac:dyDescent="0.3">
      <c r="A350" t="s">
        <v>50</v>
      </c>
      <c r="B350" t="s">
        <v>202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-99</v>
      </c>
      <c r="T350">
        <v>-99</v>
      </c>
      <c r="U350">
        <v>-99</v>
      </c>
    </row>
    <row r="351" spans="1:21" x14ac:dyDescent="0.3">
      <c r="A351" t="s">
        <v>50</v>
      </c>
      <c r="B351" t="s">
        <v>203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70</v>
      </c>
      <c r="R351">
        <v>184</v>
      </c>
      <c r="S351">
        <v>-99</v>
      </c>
      <c r="T351">
        <v>-99</v>
      </c>
      <c r="U351">
        <v>-99</v>
      </c>
    </row>
    <row r="352" spans="1:21" x14ac:dyDescent="0.3">
      <c r="A352" t="s">
        <v>50</v>
      </c>
      <c r="B352" t="s">
        <v>205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-99</v>
      </c>
      <c r="R352">
        <v>-99</v>
      </c>
      <c r="S352">
        <v>-99</v>
      </c>
      <c r="T352">
        <v>-99</v>
      </c>
      <c r="U352">
        <v>-99</v>
      </c>
    </row>
    <row r="353" spans="1:21" x14ac:dyDescent="0.3">
      <c r="A353" t="s">
        <v>50</v>
      </c>
      <c r="B353" t="s">
        <v>217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-99</v>
      </c>
      <c r="R353">
        <v>-99</v>
      </c>
      <c r="S353">
        <v>-99</v>
      </c>
      <c r="T353">
        <v>-99</v>
      </c>
      <c r="U353">
        <v>-99</v>
      </c>
    </row>
    <row r="354" spans="1:21" x14ac:dyDescent="0.3">
      <c r="A354" t="s">
        <v>50</v>
      </c>
      <c r="B354" t="s">
        <v>219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120</v>
      </c>
      <c r="R354">
        <v>98</v>
      </c>
      <c r="S354">
        <v>326</v>
      </c>
      <c r="T354">
        <v>6</v>
      </c>
      <c r="U354">
        <v>166</v>
      </c>
    </row>
    <row r="355" spans="1:21" x14ac:dyDescent="0.3">
      <c r="A355" t="s">
        <v>50</v>
      </c>
      <c r="B355" t="s">
        <v>220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122</v>
      </c>
      <c r="R355">
        <v>114</v>
      </c>
      <c r="S355">
        <v>-99</v>
      </c>
      <c r="T355">
        <v>-99</v>
      </c>
      <c r="U355">
        <v>-99</v>
      </c>
    </row>
    <row r="356" spans="1:21" x14ac:dyDescent="0.3">
      <c r="A356" t="s">
        <v>50</v>
      </c>
      <c r="B356" t="s">
        <v>221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64</v>
      </c>
      <c r="R356">
        <v>76</v>
      </c>
      <c r="S356">
        <v>-99</v>
      </c>
      <c r="T356">
        <v>-99</v>
      </c>
      <c r="U356">
        <v>-99</v>
      </c>
    </row>
    <row r="357" spans="1:21" x14ac:dyDescent="0.3">
      <c r="A357" t="s">
        <v>50</v>
      </c>
      <c r="B357" t="s">
        <v>223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108</v>
      </c>
      <c r="R357">
        <v>312</v>
      </c>
      <c r="S357">
        <v>-99</v>
      </c>
      <c r="T357">
        <v>-99</v>
      </c>
      <c r="U357">
        <v>-99</v>
      </c>
    </row>
    <row r="358" spans="1:21" x14ac:dyDescent="0.3">
      <c r="A358" t="s">
        <v>51</v>
      </c>
      <c r="B358" t="s">
        <v>208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x14ac:dyDescent="0.3">
      <c r="A359" t="s">
        <v>51</v>
      </c>
      <c r="B359" t="s">
        <v>196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-99</v>
      </c>
      <c r="R359">
        <v>-99</v>
      </c>
      <c r="S359">
        <v>-99</v>
      </c>
      <c r="T359">
        <v>-99</v>
      </c>
      <c r="U359">
        <v>-99</v>
      </c>
    </row>
    <row r="360" spans="1:21" x14ac:dyDescent="0.3">
      <c r="A360" t="s">
        <v>51</v>
      </c>
      <c r="B360" t="s">
        <v>212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3">
      <c r="A361" t="s">
        <v>51</v>
      </c>
      <c r="B361" t="s">
        <v>214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x14ac:dyDescent="0.3">
      <c r="A362" t="s">
        <v>51</v>
      </c>
      <c r="B362" t="s">
        <v>202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-99</v>
      </c>
      <c r="R362">
        <v>-99</v>
      </c>
      <c r="S362">
        <v>-99</v>
      </c>
      <c r="T362">
        <v>-99</v>
      </c>
      <c r="U362">
        <v>-99</v>
      </c>
    </row>
    <row r="363" spans="1:21" x14ac:dyDescent="0.3">
      <c r="A363" t="s">
        <v>51</v>
      </c>
      <c r="B363" t="s">
        <v>203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124</v>
      </c>
      <c r="R363">
        <v>110</v>
      </c>
      <c r="S363">
        <v>30</v>
      </c>
      <c r="T363">
        <v>38</v>
      </c>
      <c r="U363">
        <v>607</v>
      </c>
    </row>
    <row r="364" spans="1:21" x14ac:dyDescent="0.3">
      <c r="A364" t="s">
        <v>51</v>
      </c>
      <c r="B364" t="s">
        <v>205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224</v>
      </c>
      <c r="R364">
        <v>120</v>
      </c>
      <c r="S364">
        <v>-99</v>
      </c>
      <c r="T364">
        <v>-99</v>
      </c>
      <c r="U364">
        <v>-99</v>
      </c>
    </row>
    <row r="365" spans="1:21" x14ac:dyDescent="0.3">
      <c r="A365" t="s">
        <v>51</v>
      </c>
      <c r="B365" t="s">
        <v>261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360</v>
      </c>
      <c r="R365">
        <v>78</v>
      </c>
      <c r="S365">
        <v>-99</v>
      </c>
      <c r="T365">
        <v>-99</v>
      </c>
      <c r="U365">
        <v>-99</v>
      </c>
    </row>
    <row r="366" spans="1:21" x14ac:dyDescent="0.3">
      <c r="A366" t="s">
        <v>51</v>
      </c>
      <c r="B366" t="s">
        <v>216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338</v>
      </c>
      <c r="R366">
        <v>89</v>
      </c>
      <c r="S366">
        <v>-99</v>
      </c>
      <c r="T366">
        <v>-99</v>
      </c>
      <c r="U366">
        <v>-99</v>
      </c>
    </row>
    <row r="367" spans="1:21" x14ac:dyDescent="0.3">
      <c r="A367" t="s">
        <v>51</v>
      </c>
      <c r="B367" t="s">
        <v>262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290</v>
      </c>
      <c r="R367">
        <v>132</v>
      </c>
      <c r="S367">
        <v>0</v>
      </c>
      <c r="T367">
        <v>108</v>
      </c>
      <c r="U367">
        <v>737</v>
      </c>
    </row>
    <row r="368" spans="1:21" x14ac:dyDescent="0.3">
      <c r="A368" t="s">
        <v>51</v>
      </c>
      <c r="B368" t="s">
        <v>263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360</v>
      </c>
      <c r="R368">
        <v>136</v>
      </c>
      <c r="S368">
        <v>10</v>
      </c>
      <c r="T368">
        <v>74</v>
      </c>
      <c r="U368">
        <v>762</v>
      </c>
    </row>
    <row r="369" spans="1:21" x14ac:dyDescent="0.3">
      <c r="A369" t="s">
        <v>51</v>
      </c>
      <c r="B369" t="s">
        <v>264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262</v>
      </c>
      <c r="R369">
        <v>155</v>
      </c>
      <c r="S369">
        <v>-99</v>
      </c>
      <c r="T369">
        <v>-99</v>
      </c>
      <c r="U369">
        <v>-99</v>
      </c>
    </row>
    <row r="370" spans="1:21" x14ac:dyDescent="0.3">
      <c r="A370" t="s">
        <v>51</v>
      </c>
      <c r="B370" t="s">
        <v>265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284</v>
      </c>
      <c r="R370">
        <v>158</v>
      </c>
      <c r="S370">
        <v>71</v>
      </c>
      <c r="T370">
        <v>2</v>
      </c>
      <c r="U370">
        <v>82</v>
      </c>
    </row>
    <row r="371" spans="1:21" x14ac:dyDescent="0.3">
      <c r="A371" t="s">
        <v>51</v>
      </c>
      <c r="B371" t="s">
        <v>266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162</v>
      </c>
      <c r="R371">
        <v>168</v>
      </c>
      <c r="S371">
        <v>-99</v>
      </c>
      <c r="T371">
        <v>-99</v>
      </c>
      <c r="U371">
        <v>-99</v>
      </c>
    </row>
    <row r="372" spans="1:21" x14ac:dyDescent="0.3">
      <c r="A372" t="s">
        <v>51</v>
      </c>
      <c r="B372" t="s">
        <v>217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132</v>
      </c>
      <c r="R372">
        <v>90</v>
      </c>
      <c r="S372">
        <v>90</v>
      </c>
      <c r="T372">
        <v>38</v>
      </c>
      <c r="U372">
        <v>209</v>
      </c>
    </row>
    <row r="373" spans="1:21" x14ac:dyDescent="0.3">
      <c r="A373" t="s">
        <v>51</v>
      </c>
      <c r="B373" t="s">
        <v>219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1</v>
      </c>
      <c r="Q373">
        <v>256</v>
      </c>
      <c r="R373">
        <v>128</v>
      </c>
      <c r="S373">
        <v>-99</v>
      </c>
      <c r="T373">
        <v>-99</v>
      </c>
      <c r="U373">
        <v>-99</v>
      </c>
    </row>
    <row r="374" spans="1:21" x14ac:dyDescent="0.3">
      <c r="A374" t="s">
        <v>51</v>
      </c>
      <c r="B374" t="s">
        <v>220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360</v>
      </c>
      <c r="R374">
        <v>92</v>
      </c>
      <c r="S374">
        <v>117</v>
      </c>
      <c r="T374">
        <v>8</v>
      </c>
      <c r="U374">
        <v>92</v>
      </c>
    </row>
    <row r="375" spans="1:21" x14ac:dyDescent="0.3">
      <c r="A375" t="s">
        <v>51</v>
      </c>
      <c r="B375" t="s">
        <v>221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360</v>
      </c>
      <c r="R375">
        <v>100</v>
      </c>
      <c r="S375">
        <v>250</v>
      </c>
      <c r="T375">
        <v>32</v>
      </c>
      <c r="U375">
        <v>466</v>
      </c>
    </row>
    <row r="376" spans="1:21" x14ac:dyDescent="0.3">
      <c r="A376" t="s">
        <v>51</v>
      </c>
      <c r="B376" t="s">
        <v>222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330</v>
      </c>
      <c r="R376">
        <v>50</v>
      </c>
      <c r="S376">
        <v>-99</v>
      </c>
      <c r="T376">
        <v>-99</v>
      </c>
      <c r="U376">
        <v>-99</v>
      </c>
    </row>
    <row r="377" spans="1:21" x14ac:dyDescent="0.3">
      <c r="A377" t="s">
        <v>51</v>
      </c>
      <c r="B377" t="s">
        <v>223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334</v>
      </c>
      <c r="R377">
        <v>80</v>
      </c>
      <c r="S377">
        <v>-99</v>
      </c>
      <c r="T377">
        <v>-99</v>
      </c>
      <c r="U377">
        <v>-99</v>
      </c>
    </row>
    <row r="378" spans="1:21" x14ac:dyDescent="0.3">
      <c r="A378" t="s">
        <v>51</v>
      </c>
      <c r="B378" t="s">
        <v>267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228</v>
      </c>
      <c r="R378">
        <v>99</v>
      </c>
      <c r="S378">
        <v>-99</v>
      </c>
      <c r="T378">
        <v>-99</v>
      </c>
      <c r="U378">
        <v>-99</v>
      </c>
    </row>
    <row r="379" spans="1:21" x14ac:dyDescent="0.3">
      <c r="A379" t="s">
        <v>52</v>
      </c>
      <c r="B379" t="s">
        <v>208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-99</v>
      </c>
      <c r="T379">
        <v>-99</v>
      </c>
      <c r="U379">
        <v>-99</v>
      </c>
    </row>
    <row r="380" spans="1:21" x14ac:dyDescent="0.3">
      <c r="A380" t="s">
        <v>52</v>
      </c>
      <c r="B380" t="s">
        <v>196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-99</v>
      </c>
      <c r="R380">
        <v>-99</v>
      </c>
      <c r="S380">
        <v>-99</v>
      </c>
      <c r="T380">
        <v>-99</v>
      </c>
      <c r="U380">
        <v>-99</v>
      </c>
    </row>
    <row r="381" spans="1:21" x14ac:dyDescent="0.3">
      <c r="A381" t="s">
        <v>52</v>
      </c>
      <c r="B381" t="s">
        <v>212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x14ac:dyDescent="0.3">
      <c r="A382" t="s">
        <v>52</v>
      </c>
      <c r="B382" t="s">
        <v>214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-99</v>
      </c>
      <c r="R382">
        <v>-99</v>
      </c>
      <c r="S382">
        <v>-99</v>
      </c>
      <c r="T382">
        <v>-99</v>
      </c>
      <c r="U382">
        <v>-99</v>
      </c>
    </row>
    <row r="383" spans="1:21" x14ac:dyDescent="0.3">
      <c r="A383" t="s">
        <v>52</v>
      </c>
      <c r="B383" t="s">
        <v>202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-99</v>
      </c>
      <c r="R383">
        <v>-99</v>
      </c>
      <c r="S383">
        <v>10</v>
      </c>
      <c r="T383">
        <v>92</v>
      </c>
      <c r="U383">
        <v>942</v>
      </c>
    </row>
    <row r="384" spans="1:21" x14ac:dyDescent="0.3">
      <c r="A384" t="s">
        <v>52</v>
      </c>
      <c r="B384" t="s">
        <v>203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106</v>
      </c>
      <c r="R384">
        <v>125</v>
      </c>
      <c r="S384">
        <v>175</v>
      </c>
      <c r="T384">
        <v>16</v>
      </c>
      <c r="U384">
        <v>264</v>
      </c>
    </row>
    <row r="385" spans="1:21" x14ac:dyDescent="0.3">
      <c r="A385" t="s">
        <v>52</v>
      </c>
      <c r="B385" t="s">
        <v>205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74</v>
      </c>
      <c r="R385">
        <v>139</v>
      </c>
      <c r="S385">
        <v>-99</v>
      </c>
      <c r="T385">
        <v>-99</v>
      </c>
      <c r="U385">
        <v>-99</v>
      </c>
    </row>
    <row r="386" spans="1:21" x14ac:dyDescent="0.3">
      <c r="A386" t="s">
        <v>52</v>
      </c>
      <c r="B386" t="s">
        <v>216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102</v>
      </c>
      <c r="R386">
        <v>120</v>
      </c>
      <c r="S386">
        <v>28</v>
      </c>
      <c r="T386">
        <v>70</v>
      </c>
      <c r="U386">
        <v>741</v>
      </c>
    </row>
    <row r="387" spans="1:21" x14ac:dyDescent="0.3">
      <c r="A387" t="s">
        <v>52</v>
      </c>
      <c r="B387" t="s">
        <v>217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126</v>
      </c>
      <c r="R387">
        <v>166</v>
      </c>
      <c r="S387">
        <v>10</v>
      </c>
      <c r="T387">
        <v>96</v>
      </c>
      <c r="U387">
        <v>861</v>
      </c>
    </row>
    <row r="388" spans="1:21" x14ac:dyDescent="0.3">
      <c r="A388" t="s">
        <v>53</v>
      </c>
      <c r="B388" t="s">
        <v>208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x14ac:dyDescent="0.3">
      <c r="A389" t="s">
        <v>53</v>
      </c>
      <c r="B389" t="s">
        <v>268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-99</v>
      </c>
      <c r="R389">
        <v>-99</v>
      </c>
      <c r="S389">
        <v>10</v>
      </c>
      <c r="T389">
        <v>140</v>
      </c>
      <c r="U389">
        <v>1165</v>
      </c>
    </row>
    <row r="390" spans="1:21" x14ac:dyDescent="0.3">
      <c r="A390" t="s">
        <v>53</v>
      </c>
      <c r="B390" t="s">
        <v>196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32</v>
      </c>
      <c r="R390">
        <v>496</v>
      </c>
      <c r="S390">
        <v>0</v>
      </c>
      <c r="T390">
        <v>178</v>
      </c>
      <c r="U390">
        <v>767</v>
      </c>
    </row>
    <row r="391" spans="1:21" x14ac:dyDescent="0.3">
      <c r="A391" t="s">
        <v>53</v>
      </c>
      <c r="B391" t="s">
        <v>212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40</v>
      </c>
      <c r="R391">
        <v>326</v>
      </c>
      <c r="S391">
        <v>0</v>
      </c>
      <c r="T391">
        <v>298</v>
      </c>
      <c r="U391">
        <v>703</v>
      </c>
    </row>
    <row r="392" spans="1:21" x14ac:dyDescent="0.3">
      <c r="A392" t="s">
        <v>53</v>
      </c>
      <c r="B392" t="s">
        <v>214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0</v>
      </c>
      <c r="T392">
        <v>120</v>
      </c>
      <c r="U392">
        <v>759</v>
      </c>
    </row>
    <row r="393" spans="1:21" x14ac:dyDescent="0.3">
      <c r="A393" t="s">
        <v>53</v>
      </c>
      <c r="B393" t="s">
        <v>202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-99</v>
      </c>
      <c r="R393">
        <v>-99</v>
      </c>
      <c r="S393">
        <v>10</v>
      </c>
      <c r="T393">
        <v>104</v>
      </c>
      <c r="U393">
        <v>522</v>
      </c>
    </row>
    <row r="394" spans="1:21" x14ac:dyDescent="0.3">
      <c r="A394" t="s">
        <v>53</v>
      </c>
      <c r="B394" t="s">
        <v>203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-99</v>
      </c>
      <c r="R394">
        <v>-99</v>
      </c>
      <c r="S394">
        <v>10</v>
      </c>
      <c r="T394">
        <v>226</v>
      </c>
      <c r="U394">
        <v>693</v>
      </c>
    </row>
    <row r="395" spans="1:21" x14ac:dyDescent="0.3">
      <c r="A395" t="s">
        <v>53</v>
      </c>
      <c r="B395" t="s">
        <v>205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-99</v>
      </c>
      <c r="R395">
        <v>-99</v>
      </c>
      <c r="S395">
        <v>10</v>
      </c>
      <c r="T395">
        <v>154</v>
      </c>
      <c r="U395">
        <v>711</v>
      </c>
    </row>
    <row r="396" spans="1:21" x14ac:dyDescent="0.3">
      <c r="A396" t="s">
        <v>53</v>
      </c>
      <c r="B396" t="s">
        <v>216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0</v>
      </c>
      <c r="T396">
        <v>50</v>
      </c>
      <c r="U396">
        <v>953</v>
      </c>
    </row>
    <row r="397" spans="1:21" x14ac:dyDescent="0.3">
      <c r="A397" t="s">
        <v>53</v>
      </c>
      <c r="B397" t="s">
        <v>217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-99</v>
      </c>
      <c r="R397">
        <v>-99</v>
      </c>
      <c r="S397">
        <v>0</v>
      </c>
      <c r="T397">
        <v>122</v>
      </c>
      <c r="U397">
        <v>1022</v>
      </c>
    </row>
    <row r="398" spans="1:21" x14ac:dyDescent="0.3">
      <c r="A398" t="s">
        <v>53</v>
      </c>
      <c r="B398" t="s">
        <v>219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170</v>
      </c>
      <c r="R398">
        <v>502</v>
      </c>
      <c r="S398">
        <v>10</v>
      </c>
      <c r="T398">
        <v>326</v>
      </c>
      <c r="U398">
        <v>865</v>
      </c>
    </row>
    <row r="399" spans="1:21" x14ac:dyDescent="0.3">
      <c r="A399" t="s">
        <v>53</v>
      </c>
      <c r="B399" t="s">
        <v>220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-99</v>
      </c>
      <c r="R399">
        <v>-99</v>
      </c>
      <c r="S399">
        <v>28</v>
      </c>
      <c r="T399">
        <v>102</v>
      </c>
      <c r="U399">
        <v>1188</v>
      </c>
    </row>
    <row r="400" spans="1:21" x14ac:dyDescent="0.3">
      <c r="A400" t="s">
        <v>53</v>
      </c>
      <c r="B400" t="s">
        <v>221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-99</v>
      </c>
      <c r="R400">
        <v>-99</v>
      </c>
      <c r="S400">
        <v>0</v>
      </c>
      <c r="T400">
        <v>80</v>
      </c>
      <c r="U400">
        <v>743</v>
      </c>
    </row>
    <row r="401" spans="1:21" x14ac:dyDescent="0.3">
      <c r="A401" t="s">
        <v>53</v>
      </c>
      <c r="B401" t="s">
        <v>222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x14ac:dyDescent="0.3">
      <c r="A402" t="s">
        <v>53</v>
      </c>
      <c r="B402" t="s">
        <v>223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22</v>
      </c>
      <c r="R402">
        <v>659</v>
      </c>
      <c r="S402">
        <v>0</v>
      </c>
      <c r="T402">
        <v>134</v>
      </c>
      <c r="U402">
        <v>971</v>
      </c>
    </row>
    <row r="403" spans="1:21" x14ac:dyDescent="0.3">
      <c r="A403" t="s">
        <v>54</v>
      </c>
      <c r="B403" t="s">
        <v>208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162</v>
      </c>
      <c r="R403">
        <v>122</v>
      </c>
      <c r="S403">
        <v>-99</v>
      </c>
      <c r="T403">
        <v>-99</v>
      </c>
      <c r="U403">
        <v>-99</v>
      </c>
    </row>
    <row r="404" spans="1:21" x14ac:dyDescent="0.3">
      <c r="A404" t="s">
        <v>54</v>
      </c>
      <c r="B404" t="s">
        <v>196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162</v>
      </c>
      <c r="R404">
        <v>106</v>
      </c>
      <c r="S404">
        <v>-99</v>
      </c>
      <c r="T404">
        <v>-99</v>
      </c>
      <c r="U404">
        <v>-99</v>
      </c>
    </row>
    <row r="405" spans="1:21" x14ac:dyDescent="0.3">
      <c r="A405" t="s">
        <v>54</v>
      </c>
      <c r="B405" t="s">
        <v>212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84</v>
      </c>
      <c r="R405">
        <v>306</v>
      </c>
      <c r="S405">
        <v>-99</v>
      </c>
      <c r="T405">
        <v>-99</v>
      </c>
      <c r="U405">
        <v>-99</v>
      </c>
    </row>
    <row r="406" spans="1:21" x14ac:dyDescent="0.3">
      <c r="A406" t="s">
        <v>54</v>
      </c>
      <c r="B406" t="s">
        <v>214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x14ac:dyDescent="0.3">
      <c r="A407" t="s">
        <v>54</v>
      </c>
      <c r="B407" t="s">
        <v>202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x14ac:dyDescent="0.3">
      <c r="A408" t="s">
        <v>54</v>
      </c>
      <c r="B408" t="s">
        <v>203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16</v>
      </c>
      <c r="R408">
        <v>269</v>
      </c>
      <c r="S408">
        <v>-99</v>
      </c>
      <c r="T408">
        <v>-99</v>
      </c>
      <c r="U408">
        <v>-99</v>
      </c>
    </row>
    <row r="409" spans="1:21" x14ac:dyDescent="0.3">
      <c r="A409" t="s">
        <v>54</v>
      </c>
      <c r="B409" t="s">
        <v>205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42</v>
      </c>
      <c r="T409">
        <v>8</v>
      </c>
      <c r="U409">
        <v>164</v>
      </c>
    </row>
    <row r="410" spans="1:21" x14ac:dyDescent="0.3">
      <c r="A410" t="s">
        <v>54</v>
      </c>
      <c r="B410" t="s">
        <v>216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225</v>
      </c>
      <c r="T410">
        <v>6</v>
      </c>
      <c r="U410">
        <v>114</v>
      </c>
    </row>
    <row r="411" spans="1:21" x14ac:dyDescent="0.3">
      <c r="A411" t="s">
        <v>54</v>
      </c>
      <c r="B411" t="s">
        <v>217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98</v>
      </c>
      <c r="R411">
        <v>130</v>
      </c>
      <c r="S411">
        <v>-99</v>
      </c>
      <c r="T411">
        <v>-99</v>
      </c>
      <c r="U411">
        <v>-99</v>
      </c>
    </row>
    <row r="412" spans="1:21" x14ac:dyDescent="0.3">
      <c r="A412" t="s">
        <v>54</v>
      </c>
      <c r="B412" t="s">
        <v>220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x14ac:dyDescent="0.3">
      <c r="A413" t="s">
        <v>55</v>
      </c>
      <c r="B413" t="s">
        <v>196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44</v>
      </c>
      <c r="R413">
        <v>224</v>
      </c>
      <c r="S413">
        <v>-99</v>
      </c>
      <c r="T413">
        <v>-99</v>
      </c>
      <c r="U413">
        <v>-99</v>
      </c>
    </row>
    <row r="414" spans="1:21" x14ac:dyDescent="0.3">
      <c r="A414" t="s">
        <v>55</v>
      </c>
      <c r="B414" t="s">
        <v>212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46</v>
      </c>
      <c r="R414">
        <v>377</v>
      </c>
      <c r="S414">
        <v>0</v>
      </c>
      <c r="T414">
        <v>192</v>
      </c>
      <c r="U414">
        <v>931</v>
      </c>
    </row>
    <row r="415" spans="1:21" x14ac:dyDescent="0.3">
      <c r="A415" t="s">
        <v>55</v>
      </c>
      <c r="B415" t="s">
        <v>214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0</v>
      </c>
      <c r="T415">
        <v>146</v>
      </c>
      <c r="U415">
        <v>841</v>
      </c>
    </row>
    <row r="416" spans="1:21" x14ac:dyDescent="0.3">
      <c r="A416" t="s">
        <v>55</v>
      </c>
      <c r="B416" t="s">
        <v>202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162</v>
      </c>
      <c r="R416">
        <v>100</v>
      </c>
      <c r="S416">
        <v>0</v>
      </c>
      <c r="T416">
        <v>108</v>
      </c>
      <c r="U416">
        <v>583</v>
      </c>
    </row>
    <row r="417" spans="1:21" x14ac:dyDescent="0.3">
      <c r="A417" t="s">
        <v>55</v>
      </c>
      <c r="B417" t="s">
        <v>203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146</v>
      </c>
      <c r="R417">
        <v>165</v>
      </c>
      <c r="S417">
        <v>0</v>
      </c>
      <c r="T417">
        <v>80</v>
      </c>
      <c r="U417">
        <v>708</v>
      </c>
    </row>
    <row r="418" spans="1:21" x14ac:dyDescent="0.3">
      <c r="A418" t="s">
        <v>55</v>
      </c>
      <c r="B418" t="s">
        <v>205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100</v>
      </c>
      <c r="R418">
        <v>122</v>
      </c>
      <c r="S418">
        <v>57</v>
      </c>
      <c r="T418">
        <v>48</v>
      </c>
      <c r="U418">
        <v>758</v>
      </c>
    </row>
    <row r="419" spans="1:21" x14ac:dyDescent="0.3">
      <c r="A419" t="s">
        <v>55</v>
      </c>
      <c r="B419" t="s">
        <v>216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292</v>
      </c>
      <c r="R419">
        <v>120</v>
      </c>
      <c r="S419">
        <v>60</v>
      </c>
      <c r="T419">
        <v>76</v>
      </c>
      <c r="U419">
        <v>714</v>
      </c>
    </row>
    <row r="420" spans="1:21" x14ac:dyDescent="0.3">
      <c r="A420" t="s">
        <v>55</v>
      </c>
      <c r="B420" t="s">
        <v>269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116</v>
      </c>
      <c r="R420">
        <v>103</v>
      </c>
      <c r="S420">
        <v>0</v>
      </c>
      <c r="T420">
        <v>78</v>
      </c>
      <c r="U420">
        <v>691</v>
      </c>
    </row>
    <row r="421" spans="1:21" x14ac:dyDescent="0.3">
      <c r="A421" t="s">
        <v>55</v>
      </c>
      <c r="B421" t="s">
        <v>217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164</v>
      </c>
      <c r="R421">
        <v>194</v>
      </c>
      <c r="S421">
        <v>28</v>
      </c>
      <c r="T421">
        <v>28</v>
      </c>
      <c r="U421">
        <v>347</v>
      </c>
    </row>
    <row r="422" spans="1:21" x14ac:dyDescent="0.3">
      <c r="A422" t="s">
        <v>56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-99</v>
      </c>
      <c r="R422">
        <v>-99</v>
      </c>
      <c r="S422">
        <v>-99</v>
      </c>
      <c r="T422">
        <v>-99</v>
      </c>
      <c r="U422">
        <v>-99</v>
      </c>
    </row>
    <row r="423" spans="1:21" x14ac:dyDescent="0.3">
      <c r="A423" t="s">
        <v>56</v>
      </c>
      <c r="B423" t="s">
        <v>212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x14ac:dyDescent="0.3">
      <c r="A424" t="s">
        <v>56</v>
      </c>
      <c r="B424" t="s">
        <v>214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420</v>
      </c>
      <c r="T424">
        <v>14</v>
      </c>
      <c r="U424">
        <v>184</v>
      </c>
    </row>
    <row r="425" spans="1:21" x14ac:dyDescent="0.3">
      <c r="A425" t="s">
        <v>56</v>
      </c>
      <c r="B425" t="s">
        <v>202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x14ac:dyDescent="0.3">
      <c r="A426" t="s">
        <v>56</v>
      </c>
      <c r="B426" t="s">
        <v>203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76</v>
      </c>
      <c r="R426">
        <v>192</v>
      </c>
      <c r="S426">
        <v>-99</v>
      </c>
      <c r="T426">
        <v>-99</v>
      </c>
      <c r="U426">
        <v>-99</v>
      </c>
    </row>
    <row r="427" spans="1:21" x14ac:dyDescent="0.3">
      <c r="A427" t="s">
        <v>56</v>
      </c>
      <c r="B427" t="s">
        <v>205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140</v>
      </c>
      <c r="R427">
        <v>57</v>
      </c>
      <c r="S427">
        <v>-99</v>
      </c>
      <c r="T427">
        <v>-99</v>
      </c>
      <c r="U427">
        <v>-99</v>
      </c>
    </row>
    <row r="428" spans="1:21" x14ac:dyDescent="0.3">
      <c r="A428" t="s">
        <v>56</v>
      </c>
      <c r="B428" t="s">
        <v>216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114</v>
      </c>
      <c r="R428">
        <v>100</v>
      </c>
      <c r="S428">
        <v>-99</v>
      </c>
      <c r="T428">
        <v>-99</v>
      </c>
      <c r="U428">
        <v>-99</v>
      </c>
    </row>
    <row r="429" spans="1:21" x14ac:dyDescent="0.3">
      <c r="A429" t="s">
        <v>56</v>
      </c>
      <c r="B429" t="s">
        <v>270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108</v>
      </c>
      <c r="R429">
        <v>282</v>
      </c>
      <c r="S429">
        <v>-99</v>
      </c>
      <c r="T429">
        <v>-99</v>
      </c>
      <c r="U429">
        <v>-99</v>
      </c>
    </row>
    <row r="430" spans="1:21" x14ac:dyDescent="0.3">
      <c r="A430" t="s">
        <v>56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100</v>
      </c>
      <c r="R430">
        <v>179</v>
      </c>
      <c r="S430">
        <v>-99</v>
      </c>
      <c r="T430">
        <v>-99</v>
      </c>
      <c r="U430">
        <v>-99</v>
      </c>
    </row>
    <row r="431" spans="1:21" x14ac:dyDescent="0.3">
      <c r="A431" t="s">
        <v>56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x14ac:dyDescent="0.3">
      <c r="A432" t="s">
        <v>56</v>
      </c>
      <c r="B432" t="s">
        <v>220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x14ac:dyDescent="0.3">
      <c r="A433" t="s">
        <v>57</v>
      </c>
      <c r="B433" t="s">
        <v>196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202</v>
      </c>
      <c r="R433">
        <v>76</v>
      </c>
      <c r="S433">
        <v>-99</v>
      </c>
      <c r="T433">
        <v>-99</v>
      </c>
      <c r="U433">
        <v>-99</v>
      </c>
    </row>
    <row r="434" spans="1:21" x14ac:dyDescent="0.3">
      <c r="A434" t="s">
        <v>57</v>
      </c>
      <c r="B434" t="s">
        <v>225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216</v>
      </c>
      <c r="R434">
        <v>51</v>
      </c>
      <c r="S434">
        <v>-99</v>
      </c>
      <c r="T434">
        <v>-99</v>
      </c>
      <c r="U434">
        <v>-99</v>
      </c>
    </row>
    <row r="435" spans="1:21" x14ac:dyDescent="0.3">
      <c r="A435" t="s">
        <v>57</v>
      </c>
      <c r="B435" t="s">
        <v>212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210</v>
      </c>
      <c r="R435">
        <v>78</v>
      </c>
      <c r="S435">
        <v>187</v>
      </c>
      <c r="T435">
        <v>12</v>
      </c>
      <c r="U435">
        <v>108</v>
      </c>
    </row>
    <row r="436" spans="1:21" x14ac:dyDescent="0.3">
      <c r="A436" t="s">
        <v>57</v>
      </c>
      <c r="B436" t="s">
        <v>214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48</v>
      </c>
      <c r="R436">
        <v>291</v>
      </c>
      <c r="S436">
        <v>-99</v>
      </c>
      <c r="T436">
        <v>-99</v>
      </c>
      <c r="U436">
        <v>-99</v>
      </c>
    </row>
    <row r="437" spans="1:21" x14ac:dyDescent="0.3">
      <c r="A437" t="s">
        <v>57</v>
      </c>
      <c r="B437" t="s">
        <v>202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90</v>
      </c>
      <c r="R437">
        <v>192</v>
      </c>
      <c r="S437">
        <v>-99</v>
      </c>
      <c r="T437">
        <v>-99</v>
      </c>
      <c r="U437">
        <v>-99</v>
      </c>
    </row>
    <row r="438" spans="1:21" x14ac:dyDescent="0.3">
      <c r="A438" t="s">
        <v>57</v>
      </c>
      <c r="B438" t="s">
        <v>203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206</v>
      </c>
      <c r="R438">
        <v>73</v>
      </c>
      <c r="S438">
        <v>-99</v>
      </c>
      <c r="T438">
        <v>-99</v>
      </c>
      <c r="U438">
        <v>-99</v>
      </c>
    </row>
    <row r="439" spans="1:21" x14ac:dyDescent="0.3">
      <c r="A439" t="s">
        <v>57</v>
      </c>
      <c r="B439" t="s">
        <v>205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-99</v>
      </c>
      <c r="R439">
        <v>-99</v>
      </c>
      <c r="S439">
        <v>-99</v>
      </c>
      <c r="T439">
        <v>-99</v>
      </c>
      <c r="U439">
        <v>-99</v>
      </c>
    </row>
    <row r="440" spans="1:21" x14ac:dyDescent="0.3">
      <c r="A440" t="s">
        <v>57</v>
      </c>
      <c r="B440" t="s">
        <v>271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52</v>
      </c>
      <c r="R440">
        <v>470</v>
      </c>
      <c r="S440">
        <v>-99</v>
      </c>
      <c r="T440">
        <v>-99</v>
      </c>
      <c r="U440">
        <v>-99</v>
      </c>
    </row>
    <row r="441" spans="1:21" x14ac:dyDescent="0.3">
      <c r="A441" t="s">
        <v>57</v>
      </c>
      <c r="B441" t="s">
        <v>258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66</v>
      </c>
      <c r="R441">
        <v>447</v>
      </c>
      <c r="S441">
        <v>-99</v>
      </c>
      <c r="T441">
        <v>-99</v>
      </c>
      <c r="U441">
        <v>-99</v>
      </c>
    </row>
    <row r="442" spans="1:21" x14ac:dyDescent="0.3">
      <c r="A442" t="s">
        <v>57</v>
      </c>
      <c r="B442" t="s">
        <v>272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132</v>
      </c>
      <c r="R442">
        <v>170</v>
      </c>
      <c r="S442">
        <v>135</v>
      </c>
      <c r="T442">
        <v>22</v>
      </c>
      <c r="U442">
        <v>125</v>
      </c>
    </row>
    <row r="443" spans="1:21" x14ac:dyDescent="0.3">
      <c r="A443" t="s">
        <v>57</v>
      </c>
      <c r="B443" t="s">
        <v>216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110</v>
      </c>
      <c r="R443">
        <v>248</v>
      </c>
      <c r="S443">
        <v>-99</v>
      </c>
      <c r="T443">
        <v>-99</v>
      </c>
      <c r="U443">
        <v>-99</v>
      </c>
    </row>
    <row r="444" spans="1:21" x14ac:dyDescent="0.3">
      <c r="A444" t="s">
        <v>57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440</v>
      </c>
      <c r="T444">
        <v>12</v>
      </c>
      <c r="U444">
        <v>130</v>
      </c>
    </row>
    <row r="445" spans="1:21" x14ac:dyDescent="0.3">
      <c r="A445" t="s">
        <v>57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28</v>
      </c>
      <c r="R445">
        <v>497</v>
      </c>
      <c r="S445">
        <v>-99</v>
      </c>
      <c r="T445">
        <v>-99</v>
      </c>
      <c r="U445">
        <v>-99</v>
      </c>
    </row>
    <row r="446" spans="1:21" x14ac:dyDescent="0.3">
      <c r="A446" t="s">
        <v>58</v>
      </c>
      <c r="B446" t="s">
        <v>195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202</v>
      </c>
      <c r="R446">
        <v>125</v>
      </c>
      <c r="S446">
        <v>-99</v>
      </c>
      <c r="T446">
        <v>-99</v>
      </c>
      <c r="U446">
        <v>-99</v>
      </c>
    </row>
    <row r="447" spans="1:21" x14ac:dyDescent="0.3">
      <c r="A447" t="s">
        <v>58</v>
      </c>
      <c r="B447" t="s">
        <v>273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194</v>
      </c>
      <c r="R447">
        <v>100</v>
      </c>
      <c r="S447">
        <v>-99</v>
      </c>
      <c r="T447">
        <v>-99</v>
      </c>
      <c r="U447">
        <v>-99</v>
      </c>
    </row>
    <row r="448" spans="1:21" x14ac:dyDescent="0.3">
      <c r="A448" t="s">
        <v>58</v>
      </c>
      <c r="B448" t="s">
        <v>274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164</v>
      </c>
      <c r="R448">
        <v>89</v>
      </c>
      <c r="S448">
        <v>-99</v>
      </c>
      <c r="T448">
        <v>-99</v>
      </c>
      <c r="U448">
        <v>-99</v>
      </c>
    </row>
    <row r="449" spans="1:21" x14ac:dyDescent="0.3">
      <c r="A449" t="s">
        <v>58</v>
      </c>
      <c r="B449" t="s">
        <v>275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194</v>
      </c>
      <c r="R449">
        <v>110</v>
      </c>
      <c r="S449">
        <v>-99</v>
      </c>
      <c r="T449">
        <v>-99</v>
      </c>
      <c r="U449">
        <v>-99</v>
      </c>
    </row>
    <row r="450" spans="1:21" x14ac:dyDescent="0.3">
      <c r="A450" t="s">
        <v>58</v>
      </c>
      <c r="B450" t="s">
        <v>276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146</v>
      </c>
      <c r="R450">
        <v>70</v>
      </c>
      <c r="S450">
        <v>-99</v>
      </c>
      <c r="T450">
        <v>-99</v>
      </c>
      <c r="U450">
        <v>-99</v>
      </c>
    </row>
    <row r="451" spans="1:21" x14ac:dyDescent="0.3">
      <c r="A451" t="s">
        <v>58</v>
      </c>
      <c r="B451" t="s">
        <v>196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226</v>
      </c>
      <c r="R451">
        <v>80</v>
      </c>
      <c r="S451">
        <v>-99</v>
      </c>
      <c r="T451">
        <v>-99</v>
      </c>
      <c r="U451">
        <v>-99</v>
      </c>
    </row>
    <row r="452" spans="1:21" x14ac:dyDescent="0.3">
      <c r="A452" t="s">
        <v>58</v>
      </c>
      <c r="B452" t="s">
        <v>277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228</v>
      </c>
      <c r="R452">
        <v>85</v>
      </c>
      <c r="S452">
        <v>-99</v>
      </c>
      <c r="T452">
        <v>-99</v>
      </c>
      <c r="U452">
        <v>-99</v>
      </c>
    </row>
    <row r="453" spans="1:21" x14ac:dyDescent="0.3">
      <c r="A453" t="s">
        <v>58</v>
      </c>
      <c r="B453" t="s">
        <v>278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140</v>
      </c>
      <c r="R453">
        <v>100</v>
      </c>
      <c r="S453">
        <v>90</v>
      </c>
      <c r="T453">
        <v>26</v>
      </c>
      <c r="U453">
        <v>208</v>
      </c>
    </row>
    <row r="454" spans="1:21" x14ac:dyDescent="0.3">
      <c r="A454" t="s">
        <v>58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140</v>
      </c>
      <c r="R454">
        <v>202</v>
      </c>
      <c r="S454">
        <v>110</v>
      </c>
      <c r="T454">
        <v>26</v>
      </c>
      <c r="U454">
        <v>344</v>
      </c>
    </row>
    <row r="455" spans="1:21" x14ac:dyDescent="0.3">
      <c r="A455" t="s">
        <v>58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68</v>
      </c>
      <c r="R455">
        <v>490</v>
      </c>
      <c r="S455">
        <v>140</v>
      </c>
      <c r="T455">
        <v>48</v>
      </c>
      <c r="U455">
        <v>792</v>
      </c>
    </row>
    <row r="456" spans="1:21" x14ac:dyDescent="0.3">
      <c r="A456" t="s">
        <v>58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184</v>
      </c>
      <c r="R456">
        <v>266</v>
      </c>
      <c r="S456">
        <v>30</v>
      </c>
      <c r="T456">
        <v>108</v>
      </c>
      <c r="U456">
        <v>761</v>
      </c>
    </row>
    <row r="457" spans="1:21" x14ac:dyDescent="0.3">
      <c r="A457" t="s">
        <v>58</v>
      </c>
      <c r="B457" t="s">
        <v>203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3">
      <c r="A458" t="s">
        <v>58</v>
      </c>
      <c r="B458" t="s">
        <v>205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184</v>
      </c>
      <c r="R458">
        <v>268</v>
      </c>
      <c r="S458">
        <v>-99</v>
      </c>
      <c r="T458">
        <v>-99</v>
      </c>
      <c r="U458">
        <v>-99</v>
      </c>
    </row>
    <row r="459" spans="1:21" x14ac:dyDescent="0.3">
      <c r="A459" t="s">
        <v>59</v>
      </c>
      <c r="B459" t="s">
        <v>208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122</v>
      </c>
      <c r="R459">
        <v>108</v>
      </c>
      <c r="S459">
        <v>-99</v>
      </c>
      <c r="T459">
        <v>-99</v>
      </c>
      <c r="U459">
        <v>-99</v>
      </c>
    </row>
    <row r="460" spans="1:21" x14ac:dyDescent="0.3">
      <c r="A460" t="s">
        <v>59</v>
      </c>
      <c r="B460" t="s">
        <v>196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116</v>
      </c>
      <c r="R460">
        <v>90</v>
      </c>
      <c r="S460">
        <v>-99</v>
      </c>
      <c r="T460">
        <v>-99</v>
      </c>
      <c r="U460">
        <v>-99</v>
      </c>
    </row>
    <row r="461" spans="1:21" x14ac:dyDescent="0.3">
      <c r="A461" t="s">
        <v>59</v>
      </c>
      <c r="B461" t="s">
        <v>212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6</v>
      </c>
      <c r="R461">
        <v>371</v>
      </c>
      <c r="S461">
        <v>-99</v>
      </c>
      <c r="T461">
        <v>-99</v>
      </c>
      <c r="U461">
        <v>-99</v>
      </c>
    </row>
    <row r="462" spans="1:21" x14ac:dyDescent="0.3">
      <c r="A462" t="s">
        <v>59</v>
      </c>
      <c r="B462" t="s">
        <v>214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98</v>
      </c>
      <c r="R462">
        <v>112</v>
      </c>
      <c r="S462">
        <v>275</v>
      </c>
      <c r="T462">
        <v>16</v>
      </c>
      <c r="U462">
        <v>435</v>
      </c>
    </row>
    <row r="463" spans="1:21" x14ac:dyDescent="0.3">
      <c r="A463" t="s">
        <v>59</v>
      </c>
      <c r="B463" t="s">
        <v>202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52</v>
      </c>
      <c r="R463">
        <v>307</v>
      </c>
      <c r="S463">
        <v>-99</v>
      </c>
      <c r="T463">
        <v>-99</v>
      </c>
      <c r="U463">
        <v>-99</v>
      </c>
    </row>
    <row r="464" spans="1:21" x14ac:dyDescent="0.3">
      <c r="A464" t="s">
        <v>59</v>
      </c>
      <c r="B464" t="s">
        <v>203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100</v>
      </c>
      <c r="R464">
        <v>104</v>
      </c>
      <c r="S464">
        <v>-99</v>
      </c>
      <c r="T464">
        <v>-99</v>
      </c>
      <c r="U464">
        <v>-99</v>
      </c>
    </row>
    <row r="465" spans="1:21" x14ac:dyDescent="0.3">
      <c r="A465" t="s">
        <v>59</v>
      </c>
      <c r="B465" t="s">
        <v>205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48</v>
      </c>
      <c r="R465">
        <v>201</v>
      </c>
      <c r="S465">
        <v>-99</v>
      </c>
      <c r="T465">
        <v>-99</v>
      </c>
      <c r="U465">
        <v>-99</v>
      </c>
    </row>
    <row r="466" spans="1:21" x14ac:dyDescent="0.3">
      <c r="A466" t="s">
        <v>59</v>
      </c>
      <c r="B466" t="s">
        <v>216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140</v>
      </c>
      <c r="R466">
        <v>168</v>
      </c>
      <c r="S466">
        <v>-99</v>
      </c>
      <c r="T466">
        <v>-99</v>
      </c>
      <c r="U466">
        <v>-99</v>
      </c>
    </row>
    <row r="467" spans="1:21" x14ac:dyDescent="0.3">
      <c r="A467" t="s">
        <v>59</v>
      </c>
      <c r="B467" t="s">
        <v>217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166</v>
      </c>
      <c r="R467">
        <v>166</v>
      </c>
      <c r="S467">
        <v>-99</v>
      </c>
      <c r="T467">
        <v>-99</v>
      </c>
      <c r="U467">
        <v>-99</v>
      </c>
    </row>
    <row r="468" spans="1:21" x14ac:dyDescent="0.3">
      <c r="A468" t="s">
        <v>59</v>
      </c>
      <c r="B468" t="s">
        <v>219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322</v>
      </c>
      <c r="R468">
        <v>113</v>
      </c>
      <c r="S468">
        <v>120</v>
      </c>
      <c r="T468">
        <v>30</v>
      </c>
      <c r="U468">
        <v>650</v>
      </c>
    </row>
    <row r="469" spans="1:21" x14ac:dyDescent="0.3">
      <c r="A469" t="s">
        <v>59</v>
      </c>
      <c r="B469" t="s">
        <v>220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32</v>
      </c>
      <c r="R469">
        <v>293</v>
      </c>
      <c r="S469">
        <v>-99</v>
      </c>
      <c r="T469">
        <v>-99</v>
      </c>
      <c r="U469">
        <v>-99</v>
      </c>
    </row>
    <row r="470" spans="1:21" x14ac:dyDescent="0.3">
      <c r="A470" t="s">
        <v>59</v>
      </c>
      <c r="B470" t="s">
        <v>221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208</v>
      </c>
      <c r="R470">
        <v>170</v>
      </c>
      <c r="S470">
        <v>45</v>
      </c>
      <c r="T470">
        <v>92</v>
      </c>
      <c r="U470">
        <v>1062</v>
      </c>
    </row>
    <row r="471" spans="1:21" x14ac:dyDescent="0.3">
      <c r="A471" t="s">
        <v>59</v>
      </c>
      <c r="B471" t="s">
        <v>222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178</v>
      </c>
      <c r="R471">
        <v>92</v>
      </c>
      <c r="S471">
        <v>89</v>
      </c>
      <c r="T471">
        <v>72</v>
      </c>
      <c r="U471">
        <v>619</v>
      </c>
    </row>
    <row r="472" spans="1:21" x14ac:dyDescent="0.3">
      <c r="A472" t="s">
        <v>60</v>
      </c>
      <c r="B472" t="s">
        <v>208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x14ac:dyDescent="0.3">
      <c r="A473" t="s">
        <v>60</v>
      </c>
      <c r="B473" t="s">
        <v>196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72</v>
      </c>
      <c r="R473">
        <v>308</v>
      </c>
      <c r="S473">
        <v>-99</v>
      </c>
      <c r="T473">
        <v>-99</v>
      </c>
      <c r="U473">
        <v>-99</v>
      </c>
    </row>
    <row r="474" spans="1:21" x14ac:dyDescent="0.3">
      <c r="A474" t="s">
        <v>60</v>
      </c>
      <c r="B474" t="s">
        <v>212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x14ac:dyDescent="0.3">
      <c r="A475" t="s">
        <v>60</v>
      </c>
      <c r="B475" t="s">
        <v>214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x14ac:dyDescent="0.3">
      <c r="A476" t="s">
        <v>60</v>
      </c>
      <c r="B476" t="s">
        <v>202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-99</v>
      </c>
      <c r="T476">
        <v>-99</v>
      </c>
      <c r="U476">
        <v>-99</v>
      </c>
    </row>
    <row r="477" spans="1:21" x14ac:dyDescent="0.3">
      <c r="A477" t="s">
        <v>60</v>
      </c>
      <c r="B477" t="s">
        <v>203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-99</v>
      </c>
      <c r="T477">
        <v>-99</v>
      </c>
      <c r="U477">
        <v>-99</v>
      </c>
    </row>
    <row r="478" spans="1:21" x14ac:dyDescent="0.3">
      <c r="A478" t="s">
        <v>60</v>
      </c>
      <c r="B478" t="s">
        <v>205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x14ac:dyDescent="0.3">
      <c r="A479" t="s">
        <v>60</v>
      </c>
      <c r="B479" t="s">
        <v>216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52</v>
      </c>
      <c r="R479">
        <v>510</v>
      </c>
      <c r="S479">
        <v>-99</v>
      </c>
      <c r="T479">
        <v>-99</v>
      </c>
      <c r="U479">
        <v>-99</v>
      </c>
    </row>
    <row r="480" spans="1:21" x14ac:dyDescent="0.3">
      <c r="A480" t="s">
        <v>60</v>
      </c>
      <c r="B480" t="s">
        <v>217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x14ac:dyDescent="0.3">
      <c r="A481" t="s">
        <v>60</v>
      </c>
      <c r="B481" t="s">
        <v>219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62</v>
      </c>
      <c r="R481">
        <v>462</v>
      </c>
      <c r="S481">
        <v>-99</v>
      </c>
      <c r="T481">
        <v>-99</v>
      </c>
      <c r="U481">
        <v>-99</v>
      </c>
    </row>
    <row r="482" spans="1:21" x14ac:dyDescent="0.3">
      <c r="A482" t="s">
        <v>60</v>
      </c>
      <c r="B482" t="s">
        <v>220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-99</v>
      </c>
      <c r="R482">
        <v>-99</v>
      </c>
      <c r="S482">
        <v>-99</v>
      </c>
      <c r="T482">
        <v>-99</v>
      </c>
      <c r="U482">
        <v>-99</v>
      </c>
    </row>
    <row r="483" spans="1:21" x14ac:dyDescent="0.3">
      <c r="A483" t="s">
        <v>60</v>
      </c>
      <c r="B483" t="s">
        <v>279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188</v>
      </c>
      <c r="R483">
        <v>165</v>
      </c>
      <c r="S483">
        <v>-99</v>
      </c>
      <c r="T483">
        <v>-99</v>
      </c>
      <c r="U483">
        <v>-99</v>
      </c>
    </row>
    <row r="484" spans="1:21" x14ac:dyDescent="0.3">
      <c r="A484" t="s">
        <v>60</v>
      </c>
      <c r="B484" t="s">
        <v>221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x14ac:dyDescent="0.3">
      <c r="A485" t="s">
        <v>60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x14ac:dyDescent="0.3">
      <c r="A486" t="s">
        <v>60</v>
      </c>
      <c r="B486" t="s">
        <v>223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x14ac:dyDescent="0.3">
      <c r="A487" t="s">
        <v>61</v>
      </c>
      <c r="B487" t="s">
        <v>208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52</v>
      </c>
      <c r="R487">
        <v>300</v>
      </c>
      <c r="S487">
        <v>-99</v>
      </c>
      <c r="T487">
        <v>-99</v>
      </c>
      <c r="U487">
        <v>-99</v>
      </c>
    </row>
    <row r="488" spans="1:21" x14ac:dyDescent="0.3">
      <c r="A488" t="s">
        <v>61</v>
      </c>
      <c r="B488" t="s">
        <v>196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3">
      <c r="A489" t="s">
        <v>61</v>
      </c>
      <c r="B489" t="s">
        <v>212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x14ac:dyDescent="0.3">
      <c r="A490" t="s">
        <v>61</v>
      </c>
      <c r="B490" t="s">
        <v>214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x14ac:dyDescent="0.3">
      <c r="A491" t="s">
        <v>61</v>
      </c>
      <c r="B491" t="s">
        <v>202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-99</v>
      </c>
      <c r="R491">
        <v>-99</v>
      </c>
      <c r="S491">
        <v>-99</v>
      </c>
      <c r="T491">
        <v>-99</v>
      </c>
      <c r="U491">
        <v>-99</v>
      </c>
    </row>
    <row r="492" spans="1:21" x14ac:dyDescent="0.3">
      <c r="A492" t="s">
        <v>61</v>
      </c>
      <c r="B492" t="s">
        <v>203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-99</v>
      </c>
      <c r="R492">
        <v>-99</v>
      </c>
      <c r="S492">
        <v>-99</v>
      </c>
      <c r="T492">
        <v>-99</v>
      </c>
      <c r="U492">
        <v>-99</v>
      </c>
    </row>
    <row r="493" spans="1:21" x14ac:dyDescent="0.3">
      <c r="A493" t="s">
        <v>61</v>
      </c>
      <c r="B493" t="s">
        <v>205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136</v>
      </c>
      <c r="R493">
        <v>422</v>
      </c>
      <c r="S493">
        <v>602</v>
      </c>
      <c r="T493">
        <v>18</v>
      </c>
      <c r="U493">
        <v>390</v>
      </c>
    </row>
    <row r="494" spans="1:21" x14ac:dyDescent="0.3">
      <c r="A494" t="s">
        <v>61</v>
      </c>
      <c r="B494" t="s">
        <v>216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212</v>
      </c>
      <c r="R494">
        <v>279</v>
      </c>
      <c r="S494">
        <v>-99</v>
      </c>
      <c r="T494">
        <v>-99</v>
      </c>
      <c r="U494">
        <v>-99</v>
      </c>
    </row>
    <row r="495" spans="1:21" x14ac:dyDescent="0.3">
      <c r="A495" t="s">
        <v>61</v>
      </c>
      <c r="B495" t="s">
        <v>217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164</v>
      </c>
      <c r="R495">
        <v>476</v>
      </c>
      <c r="S495">
        <v>412</v>
      </c>
      <c r="T495">
        <v>24</v>
      </c>
      <c r="U495">
        <v>731</v>
      </c>
    </row>
    <row r="496" spans="1:21" x14ac:dyDescent="0.3">
      <c r="A496" t="s">
        <v>61</v>
      </c>
      <c r="B496" t="s">
        <v>219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-99</v>
      </c>
      <c r="R496">
        <v>-99</v>
      </c>
      <c r="S496">
        <v>-99</v>
      </c>
      <c r="T496">
        <v>-99</v>
      </c>
      <c r="U496">
        <v>-99</v>
      </c>
    </row>
    <row r="497" spans="1:21" x14ac:dyDescent="0.3">
      <c r="A497" t="s">
        <v>61</v>
      </c>
      <c r="B497" t="s">
        <v>221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-99</v>
      </c>
      <c r="R497">
        <v>-99</v>
      </c>
      <c r="S497">
        <v>-99</v>
      </c>
      <c r="T497">
        <v>-99</v>
      </c>
      <c r="U497">
        <v>-99</v>
      </c>
    </row>
    <row r="498" spans="1:21" x14ac:dyDescent="0.3">
      <c r="A498" t="s">
        <v>61</v>
      </c>
      <c r="B498" t="s">
        <v>222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10</v>
      </c>
      <c r="R498">
        <v>940</v>
      </c>
      <c r="S498">
        <v>-99</v>
      </c>
      <c r="T498">
        <v>-99</v>
      </c>
      <c r="U498">
        <v>-99</v>
      </c>
    </row>
    <row r="499" spans="1:21" x14ac:dyDescent="0.3">
      <c r="A499" t="s">
        <v>62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x14ac:dyDescent="0.3">
      <c r="A500" t="s">
        <v>62</v>
      </c>
      <c r="B500" t="s">
        <v>280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-99</v>
      </c>
      <c r="T500">
        <v>-99</v>
      </c>
      <c r="U500">
        <v>-99</v>
      </c>
    </row>
    <row r="501" spans="1:21" x14ac:dyDescent="0.3">
      <c r="A501" t="s">
        <v>62</v>
      </c>
      <c r="B501" t="s">
        <v>196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-99</v>
      </c>
      <c r="T501">
        <v>-99</v>
      </c>
      <c r="U501">
        <v>-99</v>
      </c>
    </row>
    <row r="502" spans="1:21" x14ac:dyDescent="0.3">
      <c r="A502" t="s">
        <v>62</v>
      </c>
      <c r="B502" t="s">
        <v>281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-99</v>
      </c>
      <c r="R502">
        <v>-99</v>
      </c>
      <c r="S502">
        <v>-99</v>
      </c>
      <c r="T502">
        <v>-99</v>
      </c>
      <c r="U502">
        <v>-99</v>
      </c>
    </row>
    <row r="503" spans="1:21" x14ac:dyDescent="0.3">
      <c r="A503" t="s">
        <v>62</v>
      </c>
      <c r="B503" t="s">
        <v>212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66</v>
      </c>
      <c r="R503">
        <v>214</v>
      </c>
      <c r="S503">
        <v>-99</v>
      </c>
      <c r="T503">
        <v>-99</v>
      </c>
      <c r="U503">
        <v>-99</v>
      </c>
    </row>
    <row r="504" spans="1:21" x14ac:dyDescent="0.3">
      <c r="A504" t="s">
        <v>62</v>
      </c>
      <c r="B504" t="s">
        <v>282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282</v>
      </c>
      <c r="R504">
        <v>156</v>
      </c>
      <c r="S504">
        <v>-99</v>
      </c>
      <c r="T504">
        <v>-99</v>
      </c>
      <c r="U504">
        <v>-99</v>
      </c>
    </row>
    <row r="505" spans="1:21" x14ac:dyDescent="0.3">
      <c r="A505" t="s">
        <v>62</v>
      </c>
      <c r="B505" t="s">
        <v>214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166</v>
      </c>
      <c r="R505">
        <v>394</v>
      </c>
      <c r="S505">
        <v>-99</v>
      </c>
      <c r="T505">
        <v>-99</v>
      </c>
      <c r="U505">
        <v>-99</v>
      </c>
    </row>
    <row r="506" spans="1:21" x14ac:dyDescent="0.3">
      <c r="A506" t="s">
        <v>62</v>
      </c>
      <c r="B506" t="s">
        <v>202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x14ac:dyDescent="0.3">
      <c r="A507" t="s">
        <v>62</v>
      </c>
      <c r="B507" t="s">
        <v>203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-99</v>
      </c>
      <c r="R507">
        <v>-99</v>
      </c>
      <c r="S507">
        <v>-99</v>
      </c>
      <c r="T507">
        <v>-99</v>
      </c>
      <c r="U507">
        <v>-99</v>
      </c>
    </row>
    <row r="508" spans="1:21" x14ac:dyDescent="0.3">
      <c r="A508" t="s">
        <v>62</v>
      </c>
      <c r="B508" t="s">
        <v>205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-99</v>
      </c>
      <c r="T508">
        <v>-99</v>
      </c>
      <c r="U508">
        <v>-99</v>
      </c>
    </row>
    <row r="509" spans="1:21" x14ac:dyDescent="0.3">
      <c r="A509" t="s">
        <v>62</v>
      </c>
      <c r="B509" t="s">
        <v>217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48</v>
      </c>
      <c r="R509">
        <v>425</v>
      </c>
      <c r="S509">
        <v>-99</v>
      </c>
      <c r="T509">
        <v>-99</v>
      </c>
      <c r="U509">
        <v>-99</v>
      </c>
    </row>
    <row r="510" spans="1:21" x14ac:dyDescent="0.3">
      <c r="A510" t="s">
        <v>62</v>
      </c>
      <c r="B510" t="s">
        <v>219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40</v>
      </c>
      <c r="R510">
        <v>471</v>
      </c>
      <c r="S510">
        <v>-99</v>
      </c>
      <c r="T510">
        <v>-99</v>
      </c>
      <c r="U510">
        <v>-99</v>
      </c>
    </row>
    <row r="511" spans="1:21" x14ac:dyDescent="0.3">
      <c r="A511" t="s">
        <v>62</v>
      </c>
      <c r="B511" t="s">
        <v>220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34</v>
      </c>
      <c r="R511">
        <v>462</v>
      </c>
      <c r="S511">
        <v>-99</v>
      </c>
      <c r="T511">
        <v>-99</v>
      </c>
      <c r="U511">
        <v>-99</v>
      </c>
    </row>
    <row r="512" spans="1:21" x14ac:dyDescent="0.3">
      <c r="A512" t="s">
        <v>62</v>
      </c>
      <c r="B512" t="s">
        <v>221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86</v>
      </c>
      <c r="R512">
        <v>125</v>
      </c>
      <c r="S512">
        <v>-99</v>
      </c>
      <c r="T512">
        <v>-99</v>
      </c>
      <c r="U512">
        <v>-99</v>
      </c>
    </row>
    <row r="513" spans="1:21" x14ac:dyDescent="0.3">
      <c r="A513" t="s">
        <v>62</v>
      </c>
      <c r="B513" t="s">
        <v>222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70</v>
      </c>
      <c r="R513">
        <v>389</v>
      </c>
      <c r="S513">
        <v>-99</v>
      </c>
      <c r="T513">
        <v>-99</v>
      </c>
      <c r="U513">
        <v>-99</v>
      </c>
    </row>
    <row r="514" spans="1:21" x14ac:dyDescent="0.3">
      <c r="A514" t="s">
        <v>62</v>
      </c>
      <c r="B514" t="s">
        <v>223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-99</v>
      </c>
      <c r="T514">
        <v>-99</v>
      </c>
      <c r="U514">
        <v>-99</v>
      </c>
    </row>
    <row r="515" spans="1:21" x14ac:dyDescent="0.3">
      <c r="A515" t="s">
        <v>178</v>
      </c>
      <c r="B515" t="s">
        <v>208</v>
      </c>
      <c r="C515" t="s">
        <v>174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-99</v>
      </c>
      <c r="R515">
        <v>-99</v>
      </c>
      <c r="S515">
        <v>-99</v>
      </c>
      <c r="T515">
        <v>-99</v>
      </c>
      <c r="U515">
        <v>-99</v>
      </c>
    </row>
    <row r="516" spans="1:21" x14ac:dyDescent="0.3">
      <c r="A516" t="s">
        <v>178</v>
      </c>
      <c r="B516" t="s">
        <v>196</v>
      </c>
      <c r="C516" t="s">
        <v>174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-99</v>
      </c>
      <c r="R516">
        <v>-99</v>
      </c>
      <c r="S516">
        <v>-99</v>
      </c>
      <c r="T516">
        <v>-99</v>
      </c>
      <c r="U516">
        <v>-99</v>
      </c>
    </row>
    <row r="517" spans="1:21" x14ac:dyDescent="0.3">
      <c r="A517" t="s">
        <v>178</v>
      </c>
      <c r="B517" t="s">
        <v>212</v>
      </c>
      <c r="C517" t="s">
        <v>174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-99</v>
      </c>
      <c r="R517">
        <v>-99</v>
      </c>
      <c r="S517">
        <v>-99</v>
      </c>
      <c r="T517">
        <v>-99</v>
      </c>
      <c r="U517">
        <v>-99</v>
      </c>
    </row>
    <row r="518" spans="1:21" x14ac:dyDescent="0.3">
      <c r="A518" t="s">
        <v>178</v>
      </c>
      <c r="B518" t="s">
        <v>214</v>
      </c>
      <c r="C518" t="s">
        <v>174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-99</v>
      </c>
      <c r="R518">
        <v>-99</v>
      </c>
      <c r="S518">
        <v>-99</v>
      </c>
      <c r="T518">
        <v>-99</v>
      </c>
      <c r="U518">
        <v>-99</v>
      </c>
    </row>
    <row r="519" spans="1:21" x14ac:dyDescent="0.3">
      <c r="A519" t="s">
        <v>178</v>
      </c>
      <c r="B519" t="s">
        <v>202</v>
      </c>
      <c r="C519" t="s">
        <v>174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122</v>
      </c>
      <c r="R519">
        <v>142</v>
      </c>
      <c r="S519">
        <v>135</v>
      </c>
      <c r="T519">
        <v>24</v>
      </c>
      <c r="U519">
        <v>419</v>
      </c>
    </row>
    <row r="520" spans="1:21" x14ac:dyDescent="0.3">
      <c r="A520" t="s">
        <v>63</v>
      </c>
      <c r="B520" t="s">
        <v>208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-99</v>
      </c>
      <c r="R520">
        <v>-99</v>
      </c>
      <c r="S520">
        <v>-99</v>
      </c>
      <c r="T520">
        <v>-99</v>
      </c>
      <c r="U520">
        <v>-99</v>
      </c>
    </row>
    <row r="521" spans="1:21" x14ac:dyDescent="0.3">
      <c r="A521" t="s">
        <v>63</v>
      </c>
      <c r="B521" t="s">
        <v>283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-99</v>
      </c>
      <c r="R521">
        <v>-99</v>
      </c>
      <c r="S521">
        <v>-99</v>
      </c>
      <c r="T521">
        <v>-99</v>
      </c>
      <c r="U521">
        <v>-99</v>
      </c>
    </row>
    <row r="522" spans="1:21" x14ac:dyDescent="0.3">
      <c r="A522" t="s">
        <v>63</v>
      </c>
      <c r="B522" t="s">
        <v>196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-99</v>
      </c>
      <c r="R522">
        <v>-99</v>
      </c>
      <c r="S522">
        <v>-99</v>
      </c>
      <c r="T522">
        <v>-99</v>
      </c>
      <c r="U522">
        <v>-99</v>
      </c>
    </row>
    <row r="523" spans="1:21" x14ac:dyDescent="0.3">
      <c r="A523" t="s">
        <v>63</v>
      </c>
      <c r="B523" t="s">
        <v>284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-99</v>
      </c>
      <c r="R523">
        <v>-99</v>
      </c>
      <c r="S523">
        <v>-99</v>
      </c>
      <c r="T523">
        <v>-99</v>
      </c>
      <c r="U523">
        <v>-99</v>
      </c>
    </row>
    <row r="524" spans="1:21" x14ac:dyDescent="0.3">
      <c r="A524" t="s">
        <v>63</v>
      </c>
      <c r="B524" t="s">
        <v>212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-99</v>
      </c>
    </row>
    <row r="525" spans="1:21" x14ac:dyDescent="0.3">
      <c r="A525" t="s">
        <v>63</v>
      </c>
      <c r="B525" t="s">
        <v>214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-99</v>
      </c>
      <c r="R525">
        <v>-99</v>
      </c>
      <c r="S525">
        <v>-99</v>
      </c>
      <c r="T525">
        <v>-99</v>
      </c>
      <c r="U525">
        <v>-99</v>
      </c>
    </row>
    <row r="526" spans="1:21" x14ac:dyDescent="0.3">
      <c r="A526" t="s">
        <v>63</v>
      </c>
      <c r="B526" t="s">
        <v>202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-99</v>
      </c>
      <c r="R526">
        <v>-99</v>
      </c>
      <c r="S526">
        <v>-99</v>
      </c>
      <c r="T526">
        <v>-99</v>
      </c>
      <c r="U526">
        <v>-99</v>
      </c>
    </row>
    <row r="527" spans="1:21" x14ac:dyDescent="0.3">
      <c r="A527" t="s">
        <v>63</v>
      </c>
      <c r="B527" t="s">
        <v>285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-99</v>
      </c>
      <c r="T527">
        <v>-99</v>
      </c>
      <c r="U527">
        <v>-99</v>
      </c>
    </row>
    <row r="528" spans="1:21" x14ac:dyDescent="0.3">
      <c r="A528" t="s">
        <v>63</v>
      </c>
      <c r="B528" t="s">
        <v>203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-99</v>
      </c>
      <c r="R528">
        <v>-99</v>
      </c>
      <c r="S528">
        <v>-99</v>
      </c>
      <c r="T528">
        <v>-99</v>
      </c>
      <c r="U528">
        <v>-99</v>
      </c>
    </row>
    <row r="529" spans="1:21" x14ac:dyDescent="0.3">
      <c r="A529" t="s">
        <v>63</v>
      </c>
      <c r="B529" t="s">
        <v>205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-99</v>
      </c>
      <c r="R529">
        <v>-99</v>
      </c>
      <c r="S529">
        <v>-99</v>
      </c>
      <c r="T529">
        <v>-99</v>
      </c>
      <c r="U529">
        <v>-99</v>
      </c>
    </row>
    <row r="530" spans="1:21" x14ac:dyDescent="0.3">
      <c r="A530" t="s">
        <v>63</v>
      </c>
      <c r="B530" t="s">
        <v>216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40</v>
      </c>
      <c r="R530">
        <v>300</v>
      </c>
      <c r="S530">
        <v>-99</v>
      </c>
      <c r="T530">
        <v>-99</v>
      </c>
      <c r="U530">
        <v>-99</v>
      </c>
    </row>
    <row r="531" spans="1:21" x14ac:dyDescent="0.3">
      <c r="A531" t="s">
        <v>63</v>
      </c>
      <c r="B531" t="s">
        <v>217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-99</v>
      </c>
      <c r="R531">
        <v>-99</v>
      </c>
      <c r="S531">
        <v>-99</v>
      </c>
      <c r="T531">
        <v>-99</v>
      </c>
      <c r="U531">
        <v>-99</v>
      </c>
    </row>
    <row r="532" spans="1:21" x14ac:dyDescent="0.3">
      <c r="A532" t="s">
        <v>63</v>
      </c>
      <c r="B532" t="s">
        <v>219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-99</v>
      </c>
      <c r="R532">
        <v>-99</v>
      </c>
      <c r="S532">
        <v>-99</v>
      </c>
      <c r="T532">
        <v>-99</v>
      </c>
      <c r="U532">
        <v>-99</v>
      </c>
    </row>
    <row r="533" spans="1:21" x14ac:dyDescent="0.3">
      <c r="A533" t="s">
        <v>63</v>
      </c>
      <c r="B533" t="s">
        <v>220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0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-99</v>
      </c>
      <c r="R533">
        <v>-99</v>
      </c>
      <c r="S533">
        <v>-99</v>
      </c>
      <c r="T533">
        <v>-99</v>
      </c>
      <c r="U533">
        <v>-99</v>
      </c>
    </row>
    <row r="534" spans="1:21" x14ac:dyDescent="0.3">
      <c r="A534" t="s">
        <v>63</v>
      </c>
      <c r="B534" t="s">
        <v>221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x14ac:dyDescent="0.3">
      <c r="A535" t="s">
        <v>63</v>
      </c>
      <c r="B535" t="s">
        <v>222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3">
      <c r="A536" t="s">
        <v>63</v>
      </c>
      <c r="B536" t="s">
        <v>223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x14ac:dyDescent="0.3">
      <c r="A537" t="s">
        <v>64</v>
      </c>
      <c r="B537" t="s">
        <v>208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3">
      <c r="A538" t="s">
        <v>64</v>
      </c>
      <c r="B538" t="s">
        <v>286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x14ac:dyDescent="0.3">
      <c r="A539" t="s">
        <v>64</v>
      </c>
      <c r="B539" t="s">
        <v>196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3">
      <c r="A540" t="s">
        <v>64</v>
      </c>
      <c r="B540" t="s">
        <v>212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x14ac:dyDescent="0.3">
      <c r="A541" t="s">
        <v>64</v>
      </c>
      <c r="B541" t="s">
        <v>287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-99</v>
      </c>
      <c r="R541">
        <v>-99</v>
      </c>
      <c r="S541">
        <v>-99</v>
      </c>
      <c r="T541">
        <v>-99</v>
      </c>
      <c r="U541">
        <v>-99</v>
      </c>
    </row>
    <row r="542" spans="1:21" x14ac:dyDescent="0.3">
      <c r="A542" t="s">
        <v>64</v>
      </c>
      <c r="B542" t="s">
        <v>214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x14ac:dyDescent="0.3">
      <c r="A543" t="s">
        <v>64</v>
      </c>
      <c r="B543" t="s">
        <v>202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-99</v>
      </c>
      <c r="R543">
        <v>-99</v>
      </c>
      <c r="S543">
        <v>-99</v>
      </c>
      <c r="T543">
        <v>-99</v>
      </c>
      <c r="U543">
        <v>-99</v>
      </c>
    </row>
    <row r="544" spans="1:21" x14ac:dyDescent="0.3">
      <c r="A544" t="s">
        <v>64</v>
      </c>
      <c r="B544" t="s">
        <v>203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-99</v>
      </c>
      <c r="R544">
        <v>-99</v>
      </c>
      <c r="S544">
        <v>-99</v>
      </c>
      <c r="T544">
        <v>-99</v>
      </c>
      <c r="U544">
        <v>-99</v>
      </c>
    </row>
    <row r="545" spans="1:21" x14ac:dyDescent="0.3">
      <c r="A545" t="s">
        <v>64</v>
      </c>
      <c r="B545" t="s">
        <v>205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444</v>
      </c>
      <c r="S545">
        <v>-99</v>
      </c>
      <c r="T545">
        <v>-99</v>
      </c>
      <c r="U545">
        <v>-99</v>
      </c>
    </row>
    <row r="546" spans="1:21" x14ac:dyDescent="0.3">
      <c r="A546" t="s">
        <v>64</v>
      </c>
      <c r="B546" t="s">
        <v>288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-99</v>
      </c>
      <c r="R546">
        <v>-99</v>
      </c>
      <c r="S546">
        <v>122</v>
      </c>
      <c r="T546">
        <v>46</v>
      </c>
      <c r="U546">
        <v>851</v>
      </c>
    </row>
    <row r="547" spans="1:21" x14ac:dyDescent="0.3">
      <c r="A547" t="s">
        <v>64</v>
      </c>
      <c r="B547" t="s">
        <v>216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-99</v>
      </c>
      <c r="R547">
        <v>-99</v>
      </c>
      <c r="S547">
        <v>264</v>
      </c>
      <c r="T547">
        <v>52</v>
      </c>
      <c r="U547">
        <v>608</v>
      </c>
    </row>
    <row r="548" spans="1:21" x14ac:dyDescent="0.3">
      <c r="A548" t="s">
        <v>64</v>
      </c>
      <c r="B548" t="s">
        <v>217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-99</v>
      </c>
      <c r="R548">
        <v>-99</v>
      </c>
      <c r="S548">
        <v>-99</v>
      </c>
      <c r="T548">
        <v>-99</v>
      </c>
      <c r="U548">
        <v>-99</v>
      </c>
    </row>
    <row r="549" spans="1:21" x14ac:dyDescent="0.3">
      <c r="A549" t="s">
        <v>64</v>
      </c>
      <c r="B549" t="s">
        <v>219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-99</v>
      </c>
      <c r="R549">
        <v>-99</v>
      </c>
      <c r="S549">
        <v>-99</v>
      </c>
      <c r="T549">
        <v>-99</v>
      </c>
      <c r="U549">
        <v>-99</v>
      </c>
    </row>
    <row r="550" spans="1:21" x14ac:dyDescent="0.3">
      <c r="A550" t="s">
        <v>64</v>
      </c>
      <c r="B550" t="s">
        <v>289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3">
      <c r="A551" t="s">
        <v>64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64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126</v>
      </c>
      <c r="R552">
        <v>184</v>
      </c>
      <c r="S552">
        <v>156</v>
      </c>
      <c r="T552">
        <v>4</v>
      </c>
      <c r="U552">
        <v>152</v>
      </c>
    </row>
    <row r="553" spans="1:21" x14ac:dyDescent="0.3">
      <c r="A553" t="s">
        <v>64</v>
      </c>
      <c r="B553" t="s">
        <v>290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94</v>
      </c>
      <c r="R553">
        <v>369</v>
      </c>
      <c r="S553">
        <v>-99</v>
      </c>
      <c r="T553">
        <v>-99</v>
      </c>
      <c r="U553">
        <v>-99</v>
      </c>
    </row>
    <row r="554" spans="1:21" x14ac:dyDescent="0.3">
      <c r="A554" t="s">
        <v>64</v>
      </c>
      <c r="B554" t="s">
        <v>291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-99</v>
      </c>
      <c r="R554">
        <v>-99</v>
      </c>
      <c r="S554">
        <v>-99</v>
      </c>
      <c r="T554">
        <v>-99</v>
      </c>
      <c r="U554">
        <v>-99</v>
      </c>
    </row>
    <row r="555" spans="1:21" x14ac:dyDescent="0.3">
      <c r="A555" t="s">
        <v>64</v>
      </c>
      <c r="B555" t="s">
        <v>222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-99</v>
      </c>
      <c r="R555">
        <v>-99</v>
      </c>
      <c r="S555">
        <v>-99</v>
      </c>
      <c r="T555">
        <v>-99</v>
      </c>
      <c r="U555">
        <v>-99</v>
      </c>
    </row>
    <row r="556" spans="1:21" x14ac:dyDescent="0.3">
      <c r="A556" t="s">
        <v>64</v>
      </c>
      <c r="B556" t="s">
        <v>292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-99</v>
      </c>
      <c r="R556">
        <v>-99</v>
      </c>
      <c r="S556">
        <v>-99</v>
      </c>
      <c r="T556">
        <v>-99</v>
      </c>
      <c r="U556">
        <v>-99</v>
      </c>
    </row>
    <row r="557" spans="1:21" x14ac:dyDescent="0.3">
      <c r="A557" t="s">
        <v>64</v>
      </c>
      <c r="B557" t="s">
        <v>293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-99</v>
      </c>
      <c r="R557">
        <v>-99</v>
      </c>
      <c r="S557">
        <v>-99</v>
      </c>
      <c r="T557">
        <v>-99</v>
      </c>
      <c r="U557">
        <v>-99</v>
      </c>
    </row>
    <row r="558" spans="1:21" x14ac:dyDescent="0.3">
      <c r="A558" t="s">
        <v>64</v>
      </c>
      <c r="B558" t="s">
        <v>294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x14ac:dyDescent="0.3">
      <c r="A559" t="s">
        <v>65</v>
      </c>
      <c r="B559" t="s">
        <v>208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-99</v>
      </c>
      <c r="R559">
        <v>-99</v>
      </c>
      <c r="S559">
        <v>-99</v>
      </c>
      <c r="T559">
        <v>-99</v>
      </c>
      <c r="U559">
        <v>-99</v>
      </c>
    </row>
    <row r="560" spans="1:21" x14ac:dyDescent="0.3">
      <c r="A560" t="s">
        <v>65</v>
      </c>
      <c r="B560" t="s">
        <v>196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-99</v>
      </c>
      <c r="R560">
        <v>-99</v>
      </c>
      <c r="S560">
        <v>-99</v>
      </c>
      <c r="T560">
        <v>-99</v>
      </c>
      <c r="U560">
        <v>-99</v>
      </c>
    </row>
    <row r="561" spans="1:21" x14ac:dyDescent="0.3">
      <c r="A561" t="s">
        <v>65</v>
      </c>
      <c r="B561" t="s">
        <v>214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24</v>
      </c>
      <c r="R561">
        <v>413</v>
      </c>
      <c r="S561">
        <v>-99</v>
      </c>
      <c r="T561">
        <v>-99</v>
      </c>
      <c r="U561">
        <v>-99</v>
      </c>
    </row>
    <row r="562" spans="1:21" x14ac:dyDescent="0.3">
      <c r="A562" t="s">
        <v>65</v>
      </c>
      <c r="B562" t="s">
        <v>202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66</v>
      </c>
      <c r="R562">
        <v>136</v>
      </c>
      <c r="S562">
        <v>-99</v>
      </c>
      <c r="T562">
        <v>-99</v>
      </c>
      <c r="U562">
        <v>-99</v>
      </c>
    </row>
    <row r="563" spans="1:21" x14ac:dyDescent="0.3">
      <c r="A563" t="s">
        <v>65</v>
      </c>
      <c r="B563" t="s">
        <v>203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-99</v>
      </c>
      <c r="R563">
        <v>-99</v>
      </c>
      <c r="S563">
        <v>-99</v>
      </c>
      <c r="T563">
        <v>-99</v>
      </c>
      <c r="U563">
        <v>-99</v>
      </c>
    </row>
    <row r="564" spans="1:21" x14ac:dyDescent="0.3">
      <c r="A564" t="s">
        <v>65</v>
      </c>
      <c r="B564" t="s">
        <v>205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16</v>
      </c>
      <c r="R564">
        <v>579</v>
      </c>
      <c r="S564">
        <v>220</v>
      </c>
      <c r="T564">
        <v>12</v>
      </c>
      <c r="U564">
        <v>416</v>
      </c>
    </row>
    <row r="565" spans="1:21" x14ac:dyDescent="0.3">
      <c r="A565" t="s">
        <v>65</v>
      </c>
      <c r="B565" t="s">
        <v>216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48</v>
      </c>
      <c r="R565">
        <v>363</v>
      </c>
      <c r="S565">
        <v>120</v>
      </c>
      <c r="T565">
        <v>22</v>
      </c>
      <c r="U565">
        <v>606</v>
      </c>
    </row>
    <row r="566" spans="1:21" x14ac:dyDescent="0.3">
      <c r="A566" t="s">
        <v>65</v>
      </c>
      <c r="B566" t="s">
        <v>217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114</v>
      </c>
      <c r="R566">
        <v>209</v>
      </c>
      <c r="S566">
        <v>-99</v>
      </c>
      <c r="T566">
        <v>-99</v>
      </c>
      <c r="U566">
        <v>-99</v>
      </c>
    </row>
    <row r="567" spans="1:21" x14ac:dyDescent="0.3">
      <c r="A567" t="s">
        <v>65</v>
      </c>
      <c r="B567" t="s">
        <v>219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100</v>
      </c>
      <c r="R567">
        <v>170</v>
      </c>
      <c r="S567">
        <v>-99</v>
      </c>
      <c r="T567">
        <v>-99</v>
      </c>
      <c r="U567">
        <v>-99</v>
      </c>
    </row>
    <row r="568" spans="1:21" x14ac:dyDescent="0.3">
      <c r="A568" t="s">
        <v>65</v>
      </c>
      <c r="B568" t="s">
        <v>220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310</v>
      </c>
      <c r="R568">
        <v>60</v>
      </c>
      <c r="S568">
        <v>-99</v>
      </c>
      <c r="T568">
        <v>-99</v>
      </c>
      <c r="U568">
        <v>-99</v>
      </c>
    </row>
    <row r="569" spans="1:21" x14ac:dyDescent="0.3">
      <c r="A569" t="s">
        <v>66</v>
      </c>
      <c r="B569" t="s">
        <v>208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-99</v>
      </c>
      <c r="R569">
        <v>-99</v>
      </c>
      <c r="S569">
        <v>-99</v>
      </c>
      <c r="T569">
        <v>-99</v>
      </c>
      <c r="U569">
        <v>-99</v>
      </c>
    </row>
    <row r="570" spans="1:21" x14ac:dyDescent="0.3">
      <c r="A570" t="s">
        <v>66</v>
      </c>
      <c r="B570" t="s">
        <v>196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-99</v>
      </c>
      <c r="R570">
        <v>-99</v>
      </c>
      <c r="S570">
        <v>121</v>
      </c>
      <c r="T570">
        <v>64</v>
      </c>
      <c r="U570">
        <v>793</v>
      </c>
    </row>
    <row r="571" spans="1:21" x14ac:dyDescent="0.3">
      <c r="A571" t="s">
        <v>66</v>
      </c>
      <c r="B571" t="s">
        <v>212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150</v>
      </c>
      <c r="T571">
        <v>72</v>
      </c>
      <c r="U571">
        <v>645</v>
      </c>
    </row>
    <row r="572" spans="1:21" x14ac:dyDescent="0.3">
      <c r="A572" t="s">
        <v>66</v>
      </c>
      <c r="B572" t="s">
        <v>214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56</v>
      </c>
      <c r="R572">
        <v>284</v>
      </c>
      <c r="S572">
        <v>20</v>
      </c>
      <c r="T572">
        <v>140</v>
      </c>
      <c r="U572">
        <v>763</v>
      </c>
    </row>
    <row r="573" spans="1:21" x14ac:dyDescent="0.3">
      <c r="A573" t="s">
        <v>66</v>
      </c>
      <c r="B573" t="s">
        <v>202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-99</v>
      </c>
      <c r="R573">
        <v>-99</v>
      </c>
      <c r="S573">
        <v>-99</v>
      </c>
      <c r="T573">
        <v>-99</v>
      </c>
      <c r="U573">
        <v>-99</v>
      </c>
    </row>
    <row r="574" spans="1:21" x14ac:dyDescent="0.3">
      <c r="A574" t="s">
        <v>66</v>
      </c>
      <c r="B574" t="s">
        <v>203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-99</v>
      </c>
      <c r="R574">
        <v>-99</v>
      </c>
      <c r="S574">
        <v>316</v>
      </c>
      <c r="T574">
        <v>18</v>
      </c>
      <c r="U574">
        <v>308</v>
      </c>
    </row>
    <row r="575" spans="1:21" x14ac:dyDescent="0.3">
      <c r="A575" t="s">
        <v>66</v>
      </c>
      <c r="B575" t="s">
        <v>205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62</v>
      </c>
      <c r="R575">
        <v>255</v>
      </c>
      <c r="S575">
        <v>-99</v>
      </c>
      <c r="T575">
        <v>-99</v>
      </c>
      <c r="U575">
        <v>-99</v>
      </c>
    </row>
    <row r="576" spans="1:21" x14ac:dyDescent="0.3">
      <c r="A576" t="s">
        <v>66</v>
      </c>
      <c r="B576" t="s">
        <v>216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-99</v>
      </c>
      <c r="R576">
        <v>-99</v>
      </c>
      <c r="S576">
        <v>112</v>
      </c>
      <c r="T576">
        <v>6</v>
      </c>
      <c r="U576">
        <v>151</v>
      </c>
    </row>
    <row r="577" spans="1:21" x14ac:dyDescent="0.3">
      <c r="A577" t="s">
        <v>66</v>
      </c>
      <c r="B577" t="s">
        <v>217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62</v>
      </c>
      <c r="R577">
        <v>637</v>
      </c>
      <c r="S577">
        <v>20</v>
      </c>
      <c r="T577">
        <v>268</v>
      </c>
      <c r="U577">
        <v>766</v>
      </c>
    </row>
    <row r="578" spans="1:21" x14ac:dyDescent="0.3">
      <c r="A578" t="s">
        <v>66</v>
      </c>
      <c r="B578" t="s">
        <v>219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-99</v>
      </c>
      <c r="R578">
        <v>-99</v>
      </c>
      <c r="S578">
        <v>228</v>
      </c>
      <c r="T578">
        <v>26</v>
      </c>
      <c r="U578">
        <v>234</v>
      </c>
    </row>
    <row r="579" spans="1:21" x14ac:dyDescent="0.3">
      <c r="A579" t="s">
        <v>66</v>
      </c>
      <c r="B579" t="s">
        <v>220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-99</v>
      </c>
      <c r="R579">
        <v>-99</v>
      </c>
      <c r="S579">
        <v>45</v>
      </c>
      <c r="T579">
        <v>194</v>
      </c>
      <c r="U579">
        <v>871</v>
      </c>
    </row>
    <row r="580" spans="1:21" x14ac:dyDescent="0.3">
      <c r="A580" t="s">
        <v>66</v>
      </c>
      <c r="B580" t="s">
        <v>221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334</v>
      </c>
      <c r="R580">
        <v>10</v>
      </c>
      <c r="S580">
        <v>250</v>
      </c>
      <c r="T580">
        <v>42</v>
      </c>
      <c r="U580">
        <v>491</v>
      </c>
    </row>
    <row r="581" spans="1:21" x14ac:dyDescent="0.3">
      <c r="A581" t="s">
        <v>179</v>
      </c>
      <c r="B581" t="s">
        <v>212</v>
      </c>
      <c r="C581" t="s">
        <v>174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128</v>
      </c>
      <c r="R581">
        <v>60</v>
      </c>
      <c r="S581">
        <v>-99</v>
      </c>
      <c r="T581">
        <v>-99</v>
      </c>
      <c r="U581">
        <v>-99</v>
      </c>
    </row>
    <row r="582" spans="1:21" x14ac:dyDescent="0.3">
      <c r="A582" t="s">
        <v>179</v>
      </c>
      <c r="B582" t="s">
        <v>214</v>
      </c>
      <c r="C582" t="s">
        <v>174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102</v>
      </c>
      <c r="R582">
        <v>85</v>
      </c>
      <c r="S582">
        <v>-99</v>
      </c>
      <c r="T582">
        <v>-99</v>
      </c>
      <c r="U582">
        <v>-99</v>
      </c>
    </row>
    <row r="583" spans="1:21" x14ac:dyDescent="0.3">
      <c r="A583" t="s">
        <v>179</v>
      </c>
      <c r="B583" t="s">
        <v>202</v>
      </c>
      <c r="C583" t="s">
        <v>174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41</v>
      </c>
      <c r="T583">
        <v>86</v>
      </c>
      <c r="U583">
        <v>1260</v>
      </c>
    </row>
    <row r="584" spans="1:21" x14ac:dyDescent="0.3">
      <c r="A584" t="s">
        <v>179</v>
      </c>
      <c r="B584" t="s">
        <v>203</v>
      </c>
      <c r="C584" t="s">
        <v>174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60</v>
      </c>
      <c r="R584">
        <v>312</v>
      </c>
      <c r="S584">
        <v>28</v>
      </c>
      <c r="T584">
        <v>78</v>
      </c>
      <c r="U584">
        <v>1338</v>
      </c>
    </row>
    <row r="585" spans="1:21" x14ac:dyDescent="0.3">
      <c r="A585" t="s">
        <v>179</v>
      </c>
      <c r="B585" t="s">
        <v>205</v>
      </c>
      <c r="C585" t="s">
        <v>174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124</v>
      </c>
      <c r="R585">
        <v>156</v>
      </c>
      <c r="S585">
        <v>-99</v>
      </c>
      <c r="T585">
        <v>-99</v>
      </c>
      <c r="U585">
        <v>-99</v>
      </c>
    </row>
    <row r="586" spans="1:21" x14ac:dyDescent="0.3">
      <c r="A586" t="s">
        <v>179</v>
      </c>
      <c r="B586" t="s">
        <v>216</v>
      </c>
      <c r="C586" t="s">
        <v>174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92</v>
      </c>
      <c r="R586">
        <v>58</v>
      </c>
      <c r="S586">
        <v>-99</v>
      </c>
      <c r="T586">
        <v>-99</v>
      </c>
      <c r="U586">
        <v>-99</v>
      </c>
    </row>
    <row r="587" spans="1:21" x14ac:dyDescent="0.3">
      <c r="A587" t="s">
        <v>179</v>
      </c>
      <c r="B587" t="s">
        <v>217</v>
      </c>
      <c r="C587" t="s">
        <v>174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56</v>
      </c>
      <c r="R587">
        <v>128</v>
      </c>
      <c r="S587">
        <v>358</v>
      </c>
      <c r="T587">
        <v>32</v>
      </c>
      <c r="U587">
        <v>904</v>
      </c>
    </row>
    <row r="588" spans="1:21" x14ac:dyDescent="0.3">
      <c r="A588" t="s">
        <v>179</v>
      </c>
      <c r="B588" t="s">
        <v>219</v>
      </c>
      <c r="C588" t="s">
        <v>174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104</v>
      </c>
      <c r="R588">
        <v>280</v>
      </c>
      <c r="S588">
        <v>165</v>
      </c>
      <c r="T588">
        <v>32</v>
      </c>
      <c r="U588">
        <v>446</v>
      </c>
    </row>
    <row r="589" spans="1:21" x14ac:dyDescent="0.3">
      <c r="A589" t="s">
        <v>179</v>
      </c>
      <c r="B589" t="s">
        <v>220</v>
      </c>
      <c r="C589" t="s">
        <v>174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66</v>
      </c>
      <c r="R589">
        <v>303</v>
      </c>
      <c r="S589">
        <v>320</v>
      </c>
      <c r="T589">
        <v>4</v>
      </c>
      <c r="U589">
        <v>143</v>
      </c>
    </row>
    <row r="590" spans="1:21" x14ac:dyDescent="0.3">
      <c r="A590" t="s">
        <v>179</v>
      </c>
      <c r="B590" t="s">
        <v>221</v>
      </c>
      <c r="C590" t="s">
        <v>174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130</v>
      </c>
      <c r="R590">
        <v>340</v>
      </c>
      <c r="S590">
        <v>-99</v>
      </c>
      <c r="T590">
        <v>-99</v>
      </c>
      <c r="U590">
        <v>-99</v>
      </c>
    </row>
    <row r="591" spans="1:21" x14ac:dyDescent="0.3">
      <c r="A591" t="s">
        <v>179</v>
      </c>
      <c r="B591" t="s">
        <v>222</v>
      </c>
      <c r="C591" t="s">
        <v>174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132</v>
      </c>
      <c r="R591">
        <v>414</v>
      </c>
      <c r="S591">
        <v>-99</v>
      </c>
      <c r="T591">
        <v>-99</v>
      </c>
      <c r="U591">
        <v>-99</v>
      </c>
    </row>
    <row r="592" spans="1:21" x14ac:dyDescent="0.3">
      <c r="A592" t="s">
        <v>179</v>
      </c>
      <c r="B592" t="s">
        <v>223</v>
      </c>
      <c r="C592" t="s">
        <v>174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114</v>
      </c>
      <c r="R592">
        <v>398</v>
      </c>
      <c r="S592">
        <v>538</v>
      </c>
      <c r="T592">
        <v>8</v>
      </c>
      <c r="U592">
        <v>224</v>
      </c>
    </row>
    <row r="593" spans="1:21" x14ac:dyDescent="0.3">
      <c r="A593" t="s">
        <v>67</v>
      </c>
      <c r="B593" t="s">
        <v>208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130</v>
      </c>
      <c r="R593">
        <v>76</v>
      </c>
      <c r="S593">
        <v>490</v>
      </c>
      <c r="T593">
        <v>18</v>
      </c>
      <c r="U593">
        <v>554</v>
      </c>
    </row>
    <row r="594" spans="1:21" x14ac:dyDescent="0.3">
      <c r="A594" t="s">
        <v>67</v>
      </c>
      <c r="B594" t="s">
        <v>196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22</v>
      </c>
      <c r="R594">
        <v>286</v>
      </c>
      <c r="S594">
        <v>-99</v>
      </c>
      <c r="T594">
        <v>-99</v>
      </c>
      <c r="U594">
        <v>-99</v>
      </c>
    </row>
    <row r="595" spans="1:21" x14ac:dyDescent="0.3">
      <c r="A595" t="s">
        <v>67</v>
      </c>
      <c r="B595" t="s">
        <v>212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48</v>
      </c>
      <c r="R595">
        <v>233</v>
      </c>
      <c r="S595">
        <v>-99</v>
      </c>
      <c r="T595">
        <v>-99</v>
      </c>
      <c r="U595">
        <v>-99</v>
      </c>
    </row>
    <row r="596" spans="1:21" x14ac:dyDescent="0.3">
      <c r="A596" t="s">
        <v>67</v>
      </c>
      <c r="B596" t="s">
        <v>214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-99</v>
      </c>
      <c r="R596">
        <v>-99</v>
      </c>
      <c r="S596">
        <v>170</v>
      </c>
      <c r="T596">
        <v>72</v>
      </c>
      <c r="U596">
        <v>466</v>
      </c>
    </row>
    <row r="597" spans="1:21" x14ac:dyDescent="0.3">
      <c r="A597" t="s">
        <v>67</v>
      </c>
      <c r="B597" t="s">
        <v>202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126</v>
      </c>
      <c r="R597">
        <v>230</v>
      </c>
      <c r="S597">
        <v>-99</v>
      </c>
      <c r="T597">
        <v>-99</v>
      </c>
      <c r="U597">
        <v>-99</v>
      </c>
    </row>
    <row r="598" spans="1:21" x14ac:dyDescent="0.3">
      <c r="A598" t="s">
        <v>67</v>
      </c>
      <c r="B598" t="s">
        <v>203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188</v>
      </c>
      <c r="R598">
        <v>117</v>
      </c>
      <c r="S598">
        <v>370</v>
      </c>
      <c r="T598">
        <v>30</v>
      </c>
      <c r="U598">
        <v>260</v>
      </c>
    </row>
    <row r="599" spans="1:21" x14ac:dyDescent="0.3">
      <c r="A599" t="s">
        <v>67</v>
      </c>
      <c r="B599" t="s">
        <v>205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192</v>
      </c>
      <c r="R599">
        <v>139</v>
      </c>
      <c r="S599">
        <v>81</v>
      </c>
      <c r="T599">
        <v>122</v>
      </c>
      <c r="U599">
        <v>882</v>
      </c>
    </row>
    <row r="600" spans="1:21" x14ac:dyDescent="0.3">
      <c r="A600" t="s">
        <v>67</v>
      </c>
      <c r="B600" t="s">
        <v>216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248</v>
      </c>
      <c r="R600">
        <v>194</v>
      </c>
      <c r="S600">
        <v>22</v>
      </c>
      <c r="T600">
        <v>190</v>
      </c>
      <c r="U600">
        <v>637</v>
      </c>
    </row>
    <row r="601" spans="1:21" x14ac:dyDescent="0.3">
      <c r="A601" t="s">
        <v>67</v>
      </c>
      <c r="B601" t="s">
        <v>262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246</v>
      </c>
      <c r="R601">
        <v>136</v>
      </c>
      <c r="S601">
        <v>106</v>
      </c>
      <c r="T601">
        <v>60</v>
      </c>
      <c r="U601">
        <v>452</v>
      </c>
    </row>
    <row r="602" spans="1:21" x14ac:dyDescent="0.3">
      <c r="A602" t="s">
        <v>67</v>
      </c>
      <c r="B602" t="s">
        <v>269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246</v>
      </c>
      <c r="R602">
        <v>114</v>
      </c>
      <c r="S602">
        <v>50</v>
      </c>
      <c r="T602">
        <v>64</v>
      </c>
      <c r="U602">
        <v>657</v>
      </c>
    </row>
    <row r="603" spans="1:21" x14ac:dyDescent="0.3">
      <c r="A603" t="s">
        <v>67</v>
      </c>
      <c r="B603" t="s">
        <v>295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248</v>
      </c>
      <c r="R603">
        <v>161</v>
      </c>
      <c r="S603">
        <v>10</v>
      </c>
      <c r="T603">
        <v>96</v>
      </c>
      <c r="U603">
        <v>953</v>
      </c>
    </row>
    <row r="604" spans="1:21" x14ac:dyDescent="0.3">
      <c r="A604" t="s">
        <v>67</v>
      </c>
      <c r="B604" t="s">
        <v>296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244</v>
      </c>
      <c r="R604">
        <v>108</v>
      </c>
      <c r="S604">
        <v>20</v>
      </c>
      <c r="T604">
        <v>94</v>
      </c>
      <c r="U604">
        <v>1000</v>
      </c>
    </row>
    <row r="605" spans="1:21" x14ac:dyDescent="0.3">
      <c r="A605" t="s">
        <v>67</v>
      </c>
      <c r="B605" t="s">
        <v>297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244</v>
      </c>
      <c r="R605">
        <v>122</v>
      </c>
      <c r="S605">
        <v>22</v>
      </c>
      <c r="T605">
        <v>94</v>
      </c>
      <c r="U605">
        <v>1017</v>
      </c>
    </row>
    <row r="606" spans="1:21" x14ac:dyDescent="0.3">
      <c r="A606" t="s">
        <v>67</v>
      </c>
      <c r="B606" t="s">
        <v>298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246</v>
      </c>
      <c r="R606">
        <v>134</v>
      </c>
      <c r="S606">
        <v>36</v>
      </c>
      <c r="T606">
        <v>134</v>
      </c>
      <c r="U606">
        <v>1024</v>
      </c>
    </row>
    <row r="607" spans="1:21" x14ac:dyDescent="0.3">
      <c r="A607" t="s">
        <v>67</v>
      </c>
      <c r="B607" t="s">
        <v>217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242</v>
      </c>
      <c r="R607">
        <v>141</v>
      </c>
      <c r="S607">
        <v>76</v>
      </c>
      <c r="T607">
        <v>54</v>
      </c>
      <c r="U607">
        <v>324</v>
      </c>
    </row>
    <row r="608" spans="1:21" x14ac:dyDescent="0.3">
      <c r="A608" t="s">
        <v>67</v>
      </c>
      <c r="B608" t="s">
        <v>219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88</v>
      </c>
      <c r="R608">
        <v>284</v>
      </c>
      <c r="S608">
        <v>114</v>
      </c>
      <c r="T608">
        <v>82</v>
      </c>
      <c r="U608">
        <v>702</v>
      </c>
    </row>
    <row r="609" spans="1:21" x14ac:dyDescent="0.3">
      <c r="A609" t="s">
        <v>67</v>
      </c>
      <c r="B609" t="s">
        <v>221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41</v>
      </c>
      <c r="T609">
        <v>72</v>
      </c>
      <c r="U609">
        <v>934</v>
      </c>
    </row>
    <row r="610" spans="1:21" x14ac:dyDescent="0.3">
      <c r="A610" t="s">
        <v>67</v>
      </c>
      <c r="B610" t="s">
        <v>222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106</v>
      </c>
      <c r="R610">
        <v>192</v>
      </c>
      <c r="S610">
        <v>170</v>
      </c>
      <c r="T610">
        <v>12</v>
      </c>
      <c r="U610">
        <v>164</v>
      </c>
    </row>
    <row r="611" spans="1:21" x14ac:dyDescent="0.3">
      <c r="A611" t="s">
        <v>67</v>
      </c>
      <c r="B611" t="s">
        <v>223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52</v>
      </c>
      <c r="R611">
        <v>392</v>
      </c>
      <c r="S611">
        <v>-99</v>
      </c>
      <c r="T611">
        <v>-99</v>
      </c>
      <c r="U611">
        <v>-99</v>
      </c>
    </row>
    <row r="612" spans="1:21" x14ac:dyDescent="0.3">
      <c r="A612" t="s">
        <v>180</v>
      </c>
      <c r="B612" t="s">
        <v>208</v>
      </c>
      <c r="C612" t="s">
        <v>174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-99</v>
      </c>
      <c r="R612">
        <v>-99</v>
      </c>
      <c r="S612">
        <v>-99</v>
      </c>
      <c r="T612">
        <v>-99</v>
      </c>
      <c r="U612">
        <v>-99</v>
      </c>
    </row>
    <row r="613" spans="1:21" x14ac:dyDescent="0.3">
      <c r="A613" t="s">
        <v>180</v>
      </c>
      <c r="B613" t="s">
        <v>196</v>
      </c>
      <c r="C613" t="s">
        <v>174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-99</v>
      </c>
      <c r="T613">
        <v>-99</v>
      </c>
      <c r="U613">
        <v>-99</v>
      </c>
    </row>
    <row r="614" spans="1:21" x14ac:dyDescent="0.3">
      <c r="A614" t="s">
        <v>180</v>
      </c>
      <c r="B614" t="s">
        <v>212</v>
      </c>
      <c r="C614" t="s">
        <v>174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-99</v>
      </c>
      <c r="R614">
        <v>-99</v>
      </c>
      <c r="S614">
        <v>-99</v>
      </c>
      <c r="T614">
        <v>-99</v>
      </c>
      <c r="U614">
        <v>-99</v>
      </c>
    </row>
    <row r="615" spans="1:21" x14ac:dyDescent="0.3">
      <c r="A615" t="s">
        <v>180</v>
      </c>
      <c r="B615" t="s">
        <v>214</v>
      </c>
      <c r="C615" t="s">
        <v>174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-99</v>
      </c>
      <c r="T615">
        <v>-99</v>
      </c>
      <c r="U615">
        <v>-99</v>
      </c>
    </row>
    <row r="616" spans="1:21" x14ac:dyDescent="0.3">
      <c r="A616" t="s">
        <v>180</v>
      </c>
      <c r="B616" t="s">
        <v>202</v>
      </c>
      <c r="C616" t="s">
        <v>174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180</v>
      </c>
      <c r="B617" t="s">
        <v>203</v>
      </c>
      <c r="C617" t="s">
        <v>174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-99</v>
      </c>
      <c r="T617">
        <v>-99</v>
      </c>
      <c r="U617">
        <v>-99</v>
      </c>
    </row>
    <row r="618" spans="1:21" x14ac:dyDescent="0.3">
      <c r="A618" t="s">
        <v>180</v>
      </c>
      <c r="B618" t="s">
        <v>205</v>
      </c>
      <c r="C618" t="s">
        <v>174</v>
      </c>
      <c r="D618">
        <v>1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-99</v>
      </c>
      <c r="R618">
        <v>-99</v>
      </c>
      <c r="S618">
        <v>-99</v>
      </c>
      <c r="T618">
        <v>-99</v>
      </c>
      <c r="U618">
        <v>-99</v>
      </c>
    </row>
    <row r="619" spans="1:21" x14ac:dyDescent="0.3">
      <c r="A619" t="s">
        <v>180</v>
      </c>
      <c r="B619" t="s">
        <v>216</v>
      </c>
      <c r="C619" t="s">
        <v>174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-99</v>
      </c>
      <c r="R619">
        <v>-99</v>
      </c>
      <c r="S619">
        <v>-99</v>
      </c>
      <c r="T619">
        <v>-99</v>
      </c>
      <c r="U619">
        <v>-99</v>
      </c>
    </row>
    <row r="620" spans="1:21" x14ac:dyDescent="0.3">
      <c r="A620" t="s">
        <v>180</v>
      </c>
      <c r="B620" t="s">
        <v>217</v>
      </c>
      <c r="C620" t="s">
        <v>174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-99</v>
      </c>
      <c r="T620">
        <v>-99</v>
      </c>
      <c r="U620">
        <v>-99</v>
      </c>
    </row>
    <row r="621" spans="1:21" x14ac:dyDescent="0.3">
      <c r="A621" t="s">
        <v>180</v>
      </c>
      <c r="B621" t="s">
        <v>219</v>
      </c>
      <c r="C621" t="s">
        <v>174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84</v>
      </c>
      <c r="R621">
        <v>124</v>
      </c>
      <c r="S621">
        <v>-99</v>
      </c>
      <c r="T621">
        <v>-99</v>
      </c>
      <c r="U621">
        <v>-99</v>
      </c>
    </row>
    <row r="622" spans="1:21" x14ac:dyDescent="0.3">
      <c r="A622" t="s">
        <v>180</v>
      </c>
      <c r="B622" t="s">
        <v>320</v>
      </c>
      <c r="C622" t="s">
        <v>174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112</v>
      </c>
      <c r="R622">
        <v>158</v>
      </c>
      <c r="S622">
        <v>-99</v>
      </c>
      <c r="T622">
        <v>-99</v>
      </c>
      <c r="U622">
        <v>-99</v>
      </c>
    </row>
    <row r="623" spans="1:21" x14ac:dyDescent="0.3">
      <c r="A623" t="s">
        <v>180</v>
      </c>
      <c r="B623" t="s">
        <v>328</v>
      </c>
      <c r="C623" t="s">
        <v>174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122</v>
      </c>
      <c r="R623">
        <v>162</v>
      </c>
      <c r="S623">
        <v>-99</v>
      </c>
      <c r="T623">
        <v>-99</v>
      </c>
      <c r="U623">
        <v>-99</v>
      </c>
    </row>
    <row r="624" spans="1:21" x14ac:dyDescent="0.3">
      <c r="A624" t="s">
        <v>180</v>
      </c>
      <c r="B624" t="s">
        <v>220</v>
      </c>
      <c r="C624" t="s">
        <v>174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174</v>
      </c>
      <c r="R624">
        <v>121</v>
      </c>
      <c r="S624">
        <v>-99</v>
      </c>
      <c r="T624">
        <v>-99</v>
      </c>
      <c r="U624">
        <v>-99</v>
      </c>
    </row>
    <row r="625" spans="1:21" x14ac:dyDescent="0.3">
      <c r="A625" t="s">
        <v>180</v>
      </c>
      <c r="B625" t="s">
        <v>221</v>
      </c>
      <c r="C625" t="s">
        <v>174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-99</v>
      </c>
      <c r="R625">
        <v>-99</v>
      </c>
      <c r="S625">
        <v>-99</v>
      </c>
      <c r="T625">
        <v>-99</v>
      </c>
      <c r="U625">
        <v>-99</v>
      </c>
    </row>
    <row r="626" spans="1:21" x14ac:dyDescent="0.3">
      <c r="A626" t="s">
        <v>180</v>
      </c>
      <c r="B626" t="s">
        <v>222</v>
      </c>
      <c r="C626" t="s">
        <v>174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180</v>
      </c>
      <c r="B627" t="s">
        <v>223</v>
      </c>
      <c r="C627" t="s">
        <v>174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80</v>
      </c>
      <c r="R627">
        <v>143</v>
      </c>
      <c r="S627">
        <v>-99</v>
      </c>
      <c r="T627">
        <v>-99</v>
      </c>
      <c r="U627">
        <v>-99</v>
      </c>
    </row>
    <row r="628" spans="1:21" x14ac:dyDescent="0.3">
      <c r="A628" t="s">
        <v>181</v>
      </c>
      <c r="B628" t="s">
        <v>208</v>
      </c>
      <c r="C628" t="s">
        <v>174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x14ac:dyDescent="0.3">
      <c r="A629" t="s">
        <v>181</v>
      </c>
      <c r="B629" t="s">
        <v>196</v>
      </c>
      <c r="C629" t="s">
        <v>174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181</v>
      </c>
      <c r="B630">
        <v>80</v>
      </c>
      <c r="C630" t="s">
        <v>174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-99</v>
      </c>
      <c r="T630">
        <v>-99</v>
      </c>
      <c r="U630">
        <v>-99</v>
      </c>
    </row>
    <row r="631" spans="1:21" x14ac:dyDescent="0.3">
      <c r="A631" t="s">
        <v>181</v>
      </c>
      <c r="B631" t="s">
        <v>287</v>
      </c>
      <c r="C631" t="s">
        <v>174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-99</v>
      </c>
      <c r="R631">
        <v>-99</v>
      </c>
      <c r="S631">
        <v>-99</v>
      </c>
      <c r="T631">
        <v>-99</v>
      </c>
      <c r="U631">
        <v>-99</v>
      </c>
    </row>
    <row r="632" spans="1:21" x14ac:dyDescent="0.3">
      <c r="A632" t="s">
        <v>181</v>
      </c>
      <c r="B632">
        <v>120</v>
      </c>
      <c r="C632" t="s">
        <v>174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-99</v>
      </c>
      <c r="R632">
        <v>-99</v>
      </c>
      <c r="S632">
        <v>-99</v>
      </c>
      <c r="T632">
        <v>-99</v>
      </c>
      <c r="U632">
        <v>-99</v>
      </c>
    </row>
    <row r="633" spans="1:21" x14ac:dyDescent="0.3">
      <c r="A633" t="s">
        <v>181</v>
      </c>
      <c r="B633" t="s">
        <v>354</v>
      </c>
      <c r="C633" t="s">
        <v>174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-99</v>
      </c>
      <c r="R633">
        <v>-99</v>
      </c>
      <c r="S633">
        <v>-99</v>
      </c>
      <c r="T633">
        <v>-99</v>
      </c>
      <c r="U633">
        <v>-99</v>
      </c>
    </row>
    <row r="634" spans="1:21" x14ac:dyDescent="0.3">
      <c r="A634" t="s">
        <v>181</v>
      </c>
      <c r="B634" t="s">
        <v>202</v>
      </c>
      <c r="C634" t="s">
        <v>174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-99</v>
      </c>
      <c r="R634">
        <v>-99</v>
      </c>
      <c r="S634">
        <v>-99</v>
      </c>
      <c r="T634">
        <v>-99</v>
      </c>
      <c r="U634">
        <v>-99</v>
      </c>
    </row>
    <row r="635" spans="1:21" x14ac:dyDescent="0.3">
      <c r="A635" t="s">
        <v>181</v>
      </c>
      <c r="B635">
        <v>200</v>
      </c>
      <c r="C635" t="s">
        <v>174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208</v>
      </c>
      <c r="R635">
        <v>121</v>
      </c>
      <c r="S635">
        <v>-99</v>
      </c>
      <c r="T635">
        <v>-99</v>
      </c>
      <c r="U635">
        <v>-99</v>
      </c>
    </row>
    <row r="636" spans="1:21" x14ac:dyDescent="0.3">
      <c r="A636" t="s">
        <v>181</v>
      </c>
      <c r="B636">
        <v>240</v>
      </c>
      <c r="C636" t="s">
        <v>174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98</v>
      </c>
      <c r="R636">
        <v>386</v>
      </c>
      <c r="S636">
        <v>-99</v>
      </c>
      <c r="T636">
        <v>-99</v>
      </c>
      <c r="U636">
        <v>-99</v>
      </c>
    </row>
    <row r="637" spans="1:21" x14ac:dyDescent="0.3">
      <c r="A637" t="s">
        <v>181</v>
      </c>
      <c r="B637" t="s">
        <v>207</v>
      </c>
      <c r="C637" t="s">
        <v>174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202</v>
      </c>
      <c r="R637">
        <v>156</v>
      </c>
      <c r="S637">
        <v>-99</v>
      </c>
      <c r="T637">
        <v>-99</v>
      </c>
      <c r="U637">
        <v>-99</v>
      </c>
    </row>
    <row r="638" spans="1:21" x14ac:dyDescent="0.3">
      <c r="A638" t="s">
        <v>181</v>
      </c>
      <c r="B638">
        <v>280</v>
      </c>
      <c r="C638" t="s">
        <v>174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228</v>
      </c>
      <c r="R638">
        <v>190</v>
      </c>
      <c r="S638">
        <v>-99</v>
      </c>
      <c r="T638">
        <v>-99</v>
      </c>
      <c r="U638">
        <v>-99</v>
      </c>
    </row>
    <row r="639" spans="1:21" x14ac:dyDescent="0.3">
      <c r="A639" t="s">
        <v>181</v>
      </c>
      <c r="B639">
        <v>320</v>
      </c>
      <c r="C639" t="s">
        <v>174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82</v>
      </c>
      <c r="R639">
        <v>338</v>
      </c>
      <c r="S639">
        <v>14</v>
      </c>
      <c r="T639">
        <v>28</v>
      </c>
      <c r="U639">
        <v>479</v>
      </c>
    </row>
    <row r="640" spans="1:21" x14ac:dyDescent="0.3">
      <c r="A640" t="s">
        <v>181</v>
      </c>
      <c r="B640">
        <v>360</v>
      </c>
      <c r="C640" t="s">
        <v>174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112</v>
      </c>
      <c r="R640">
        <v>231</v>
      </c>
      <c r="S640">
        <v>-99</v>
      </c>
      <c r="T640">
        <v>-99</v>
      </c>
      <c r="U640">
        <v>-99</v>
      </c>
    </row>
    <row r="641" spans="1:21" x14ac:dyDescent="0.3">
      <c r="A641" t="s">
        <v>181</v>
      </c>
      <c r="B641">
        <v>400</v>
      </c>
      <c r="C641" t="s">
        <v>174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230</v>
      </c>
      <c r="R641">
        <v>231</v>
      </c>
      <c r="S641">
        <v>-99</v>
      </c>
      <c r="T641">
        <v>-99</v>
      </c>
      <c r="U641">
        <v>-99</v>
      </c>
    </row>
    <row r="642" spans="1:21" x14ac:dyDescent="0.3">
      <c r="A642" t="s">
        <v>181</v>
      </c>
      <c r="B642">
        <v>440</v>
      </c>
      <c r="C642" t="s">
        <v>174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104</v>
      </c>
      <c r="R642">
        <v>192</v>
      </c>
      <c r="S642">
        <v>20</v>
      </c>
      <c r="T642">
        <v>68</v>
      </c>
      <c r="U642">
        <v>699</v>
      </c>
    </row>
    <row r="643" spans="1:21" x14ac:dyDescent="0.3">
      <c r="A643" t="s">
        <v>181</v>
      </c>
      <c r="B643">
        <v>480</v>
      </c>
      <c r="C643" t="s">
        <v>174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104</v>
      </c>
      <c r="R643">
        <v>212</v>
      </c>
      <c r="S643">
        <v>10</v>
      </c>
      <c r="T643">
        <v>96</v>
      </c>
      <c r="U643">
        <v>740</v>
      </c>
    </row>
    <row r="644" spans="1:21" x14ac:dyDescent="0.3">
      <c r="A644" t="s">
        <v>182</v>
      </c>
      <c r="B644" t="s">
        <v>208</v>
      </c>
      <c r="C644" t="s">
        <v>174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x14ac:dyDescent="0.3">
      <c r="A645" t="s">
        <v>182</v>
      </c>
      <c r="B645" t="s">
        <v>212</v>
      </c>
      <c r="C645" t="s">
        <v>174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-99</v>
      </c>
      <c r="R645">
        <v>-99</v>
      </c>
      <c r="S645">
        <v>-99</v>
      </c>
      <c r="T645">
        <v>-99</v>
      </c>
      <c r="U645">
        <v>-99</v>
      </c>
    </row>
    <row r="646" spans="1:21" x14ac:dyDescent="0.3">
      <c r="A646" t="s">
        <v>182</v>
      </c>
      <c r="B646" t="s">
        <v>214</v>
      </c>
      <c r="C646" t="s">
        <v>174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-99</v>
      </c>
      <c r="T646">
        <v>-99</v>
      </c>
      <c r="U646">
        <v>-99</v>
      </c>
    </row>
    <row r="647" spans="1:21" x14ac:dyDescent="0.3">
      <c r="A647" t="s">
        <v>182</v>
      </c>
      <c r="B647" t="s">
        <v>202</v>
      </c>
      <c r="C647" t="s">
        <v>174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x14ac:dyDescent="0.3">
      <c r="A648" t="s">
        <v>182</v>
      </c>
      <c r="B648" t="s">
        <v>203</v>
      </c>
      <c r="C648" t="s">
        <v>174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78</v>
      </c>
      <c r="R648">
        <v>81</v>
      </c>
      <c r="S648">
        <v>-99</v>
      </c>
      <c r="T648">
        <v>-99</v>
      </c>
      <c r="U648">
        <v>-99</v>
      </c>
    </row>
    <row r="649" spans="1:21" x14ac:dyDescent="0.3">
      <c r="A649" t="s">
        <v>182</v>
      </c>
      <c r="B649" t="s">
        <v>205</v>
      </c>
      <c r="C649" t="s">
        <v>174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-99</v>
      </c>
      <c r="R649">
        <v>-99</v>
      </c>
      <c r="S649">
        <v>-99</v>
      </c>
      <c r="T649">
        <v>-99</v>
      </c>
      <c r="U649">
        <v>-99</v>
      </c>
    </row>
    <row r="650" spans="1:21" x14ac:dyDescent="0.3">
      <c r="A650" t="s">
        <v>182</v>
      </c>
      <c r="B650" t="s">
        <v>216</v>
      </c>
      <c r="C650" t="s">
        <v>174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x14ac:dyDescent="0.3">
      <c r="A651" t="s">
        <v>182</v>
      </c>
      <c r="B651" t="s">
        <v>217</v>
      </c>
      <c r="C651" t="s">
        <v>174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-99</v>
      </c>
      <c r="R651">
        <v>-99</v>
      </c>
      <c r="S651">
        <v>-99</v>
      </c>
      <c r="T651">
        <v>-99</v>
      </c>
      <c r="U651">
        <v>-99</v>
      </c>
    </row>
    <row r="652" spans="1:21" x14ac:dyDescent="0.3">
      <c r="A652" t="s">
        <v>182</v>
      </c>
      <c r="B652" t="s">
        <v>259</v>
      </c>
      <c r="C652" t="s">
        <v>174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200</v>
      </c>
      <c r="R652">
        <v>206</v>
      </c>
      <c r="S652">
        <v>370</v>
      </c>
      <c r="T652">
        <v>28</v>
      </c>
      <c r="U652">
        <v>242</v>
      </c>
    </row>
    <row r="653" spans="1:21" x14ac:dyDescent="0.3">
      <c r="A653" t="s">
        <v>182</v>
      </c>
      <c r="B653" t="s">
        <v>219</v>
      </c>
      <c r="C653" t="s">
        <v>174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182</v>
      </c>
      <c r="R653">
        <v>130</v>
      </c>
      <c r="S653">
        <v>-99</v>
      </c>
      <c r="T653">
        <v>-99</v>
      </c>
      <c r="U653">
        <v>-99</v>
      </c>
    </row>
    <row r="654" spans="1:21" x14ac:dyDescent="0.3">
      <c r="A654" t="s">
        <v>182</v>
      </c>
      <c r="B654" t="s">
        <v>220</v>
      </c>
      <c r="C654" t="s">
        <v>174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182</v>
      </c>
      <c r="R654">
        <v>170</v>
      </c>
      <c r="S654">
        <v>-99</v>
      </c>
      <c r="T654">
        <v>-99</v>
      </c>
      <c r="U654">
        <v>-99</v>
      </c>
    </row>
    <row r="655" spans="1:21" x14ac:dyDescent="0.3">
      <c r="A655" t="s">
        <v>182</v>
      </c>
      <c r="B655" t="s">
        <v>221</v>
      </c>
      <c r="C655" t="s">
        <v>174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194</v>
      </c>
      <c r="R655">
        <v>149</v>
      </c>
      <c r="S655">
        <v>257</v>
      </c>
      <c r="T655">
        <v>10</v>
      </c>
      <c r="U655">
        <v>130</v>
      </c>
    </row>
    <row r="656" spans="1:21" x14ac:dyDescent="0.3">
      <c r="A656" t="s">
        <v>182</v>
      </c>
      <c r="B656" t="s">
        <v>222</v>
      </c>
      <c r="C656" t="s">
        <v>174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122</v>
      </c>
      <c r="R656">
        <v>245</v>
      </c>
      <c r="S656">
        <v>-99</v>
      </c>
      <c r="T656">
        <v>-99</v>
      </c>
      <c r="U656">
        <v>-99</v>
      </c>
    </row>
    <row r="657" spans="1:21" x14ac:dyDescent="0.3">
      <c r="A657" t="s">
        <v>68</v>
      </c>
      <c r="B657" t="s">
        <v>208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160</v>
      </c>
      <c r="R657">
        <v>150</v>
      </c>
      <c r="S657">
        <v>-99</v>
      </c>
      <c r="T657">
        <v>-99</v>
      </c>
      <c r="U657">
        <v>-99</v>
      </c>
    </row>
    <row r="658" spans="1:21" x14ac:dyDescent="0.3">
      <c r="A658" t="s">
        <v>68</v>
      </c>
      <c r="B658" t="s">
        <v>196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186</v>
      </c>
      <c r="R658">
        <v>160</v>
      </c>
      <c r="S658">
        <v>-99</v>
      </c>
      <c r="T658">
        <v>-99</v>
      </c>
      <c r="U658">
        <v>-99</v>
      </c>
    </row>
    <row r="659" spans="1:21" x14ac:dyDescent="0.3">
      <c r="A659" t="s">
        <v>68</v>
      </c>
      <c r="B659" t="s">
        <v>212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148</v>
      </c>
      <c r="R659">
        <v>206</v>
      </c>
      <c r="S659">
        <v>-99</v>
      </c>
      <c r="T659">
        <v>-99</v>
      </c>
      <c r="U659">
        <v>-99</v>
      </c>
    </row>
    <row r="660" spans="1:21" x14ac:dyDescent="0.3">
      <c r="A660" t="s">
        <v>68</v>
      </c>
      <c r="B660" t="s">
        <v>214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192</v>
      </c>
      <c r="R660">
        <v>175</v>
      </c>
      <c r="S660">
        <v>-99</v>
      </c>
      <c r="T660">
        <v>-99</v>
      </c>
      <c r="U660">
        <v>-99</v>
      </c>
    </row>
    <row r="661" spans="1:21" x14ac:dyDescent="0.3">
      <c r="A661" t="s">
        <v>68</v>
      </c>
      <c r="B661" t="s">
        <v>202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94</v>
      </c>
      <c r="R661">
        <v>255</v>
      </c>
      <c r="S661">
        <v>95</v>
      </c>
      <c r="T661">
        <v>4</v>
      </c>
      <c r="U661">
        <v>148</v>
      </c>
    </row>
    <row r="662" spans="1:21" x14ac:dyDescent="0.3">
      <c r="A662" t="s">
        <v>68</v>
      </c>
      <c r="B662" t="s">
        <v>203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-99</v>
      </c>
      <c r="R662">
        <v>-99</v>
      </c>
      <c r="S662">
        <v>-99</v>
      </c>
      <c r="T662">
        <v>-99</v>
      </c>
      <c r="U662">
        <v>-99</v>
      </c>
    </row>
    <row r="663" spans="1:21" x14ac:dyDescent="0.3">
      <c r="A663" t="s">
        <v>68</v>
      </c>
      <c r="B663" t="s">
        <v>205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-99</v>
      </c>
      <c r="R663">
        <v>-99</v>
      </c>
      <c r="S663">
        <v>-99</v>
      </c>
      <c r="T663">
        <v>-99</v>
      </c>
      <c r="U663">
        <v>-99</v>
      </c>
    </row>
    <row r="664" spans="1:21" x14ac:dyDescent="0.3">
      <c r="A664" t="s">
        <v>68</v>
      </c>
      <c r="B664" t="s">
        <v>216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x14ac:dyDescent="0.3">
      <c r="A665" t="s">
        <v>68</v>
      </c>
      <c r="B665" t="s">
        <v>217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-99</v>
      </c>
      <c r="R665">
        <v>-99</v>
      </c>
      <c r="S665">
        <v>-99</v>
      </c>
      <c r="T665">
        <v>-99</v>
      </c>
      <c r="U665">
        <v>-99</v>
      </c>
    </row>
    <row r="666" spans="1:21" x14ac:dyDescent="0.3">
      <c r="A666" t="s">
        <v>68</v>
      </c>
      <c r="B666" t="s">
        <v>219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x14ac:dyDescent="0.3">
      <c r="A667" t="s">
        <v>68</v>
      </c>
      <c r="B667" t="s">
        <v>221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-99</v>
      </c>
      <c r="R667">
        <v>-99</v>
      </c>
      <c r="S667">
        <v>-99</v>
      </c>
      <c r="T667">
        <v>-99</v>
      </c>
      <c r="U667">
        <v>-99</v>
      </c>
    </row>
    <row r="668" spans="1:21" x14ac:dyDescent="0.3">
      <c r="A668" t="s">
        <v>183</v>
      </c>
      <c r="B668" t="s">
        <v>208</v>
      </c>
      <c r="C668" t="s">
        <v>174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50</v>
      </c>
      <c r="R668">
        <v>347</v>
      </c>
      <c r="S668">
        <v>-99</v>
      </c>
      <c r="T668">
        <v>-99</v>
      </c>
      <c r="U668">
        <v>-99</v>
      </c>
    </row>
    <row r="669" spans="1:21" x14ac:dyDescent="0.3">
      <c r="A669" t="s">
        <v>183</v>
      </c>
      <c r="B669" t="s">
        <v>195</v>
      </c>
      <c r="C669" t="s">
        <v>174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-99</v>
      </c>
      <c r="R669">
        <v>-99</v>
      </c>
      <c r="S669">
        <v>-99</v>
      </c>
      <c r="T669">
        <v>-99</v>
      </c>
      <c r="U669">
        <v>-99</v>
      </c>
    </row>
    <row r="670" spans="1:21" x14ac:dyDescent="0.3">
      <c r="A670" t="s">
        <v>183</v>
      </c>
      <c r="B670" t="s">
        <v>196</v>
      </c>
      <c r="C670" t="s">
        <v>174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82</v>
      </c>
      <c r="R670">
        <v>189</v>
      </c>
      <c r="S670">
        <v>-99</v>
      </c>
      <c r="T670">
        <v>-99</v>
      </c>
      <c r="U670">
        <v>-99</v>
      </c>
    </row>
    <row r="671" spans="1:21" x14ac:dyDescent="0.3">
      <c r="A671" t="s">
        <v>183</v>
      </c>
      <c r="B671" t="s">
        <v>212</v>
      </c>
      <c r="C671" t="s">
        <v>174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-99</v>
      </c>
      <c r="R671">
        <v>-99</v>
      </c>
      <c r="S671">
        <v>-99</v>
      </c>
      <c r="T671">
        <v>-99</v>
      </c>
      <c r="U671">
        <v>-99</v>
      </c>
    </row>
    <row r="672" spans="1:21" x14ac:dyDescent="0.3">
      <c r="A672" t="s">
        <v>183</v>
      </c>
      <c r="B672">
        <v>120</v>
      </c>
      <c r="C672" t="s">
        <v>174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-99</v>
      </c>
      <c r="R672">
        <v>-99</v>
      </c>
      <c r="S672">
        <v>-99</v>
      </c>
      <c r="T672">
        <v>-99</v>
      </c>
      <c r="U672">
        <v>-99</v>
      </c>
    </row>
    <row r="673" spans="1:21" x14ac:dyDescent="0.3">
      <c r="A673" t="s">
        <v>183</v>
      </c>
      <c r="B673">
        <v>160</v>
      </c>
      <c r="C673" t="s">
        <v>174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166</v>
      </c>
      <c r="R673">
        <v>139</v>
      </c>
      <c r="S673">
        <v>-99</v>
      </c>
      <c r="T673">
        <v>-99</v>
      </c>
      <c r="U673">
        <v>-99</v>
      </c>
    </row>
    <row r="674" spans="1:21" x14ac:dyDescent="0.3">
      <c r="A674" t="s">
        <v>183</v>
      </c>
      <c r="B674" t="s">
        <v>203</v>
      </c>
      <c r="C674" t="s">
        <v>174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50</v>
      </c>
      <c r="R674">
        <v>434</v>
      </c>
      <c r="S674">
        <v>501</v>
      </c>
      <c r="T674">
        <v>6</v>
      </c>
      <c r="U674">
        <v>192</v>
      </c>
    </row>
    <row r="675" spans="1:21" x14ac:dyDescent="0.3">
      <c r="A675" t="s">
        <v>69</v>
      </c>
      <c r="B675" t="s">
        <v>208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130</v>
      </c>
      <c r="R675">
        <v>284</v>
      </c>
      <c r="S675">
        <v>-99</v>
      </c>
      <c r="T675">
        <v>-99</v>
      </c>
      <c r="U675">
        <v>-99</v>
      </c>
    </row>
    <row r="676" spans="1:21" x14ac:dyDescent="0.3">
      <c r="A676" t="s">
        <v>69</v>
      </c>
      <c r="B676" t="s">
        <v>196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x14ac:dyDescent="0.3">
      <c r="A677" t="s">
        <v>69</v>
      </c>
      <c r="B677" t="s">
        <v>212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94</v>
      </c>
      <c r="R677">
        <v>170</v>
      </c>
      <c r="S677">
        <v>-99</v>
      </c>
      <c r="T677">
        <v>-99</v>
      </c>
      <c r="U677">
        <v>-99</v>
      </c>
    </row>
    <row r="678" spans="1:21" x14ac:dyDescent="0.3">
      <c r="A678" t="s">
        <v>69</v>
      </c>
      <c r="B678" t="s">
        <v>214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172</v>
      </c>
      <c r="R678">
        <v>72</v>
      </c>
      <c r="S678">
        <v>-99</v>
      </c>
      <c r="T678">
        <v>-99</v>
      </c>
      <c r="U678">
        <v>-99</v>
      </c>
    </row>
    <row r="679" spans="1:21" x14ac:dyDescent="0.3">
      <c r="A679" t="s">
        <v>69</v>
      </c>
      <c r="B679" t="s">
        <v>202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x14ac:dyDescent="0.3">
      <c r="A680" t="s">
        <v>69</v>
      </c>
      <c r="B680" t="s">
        <v>299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190</v>
      </c>
      <c r="R680">
        <v>67</v>
      </c>
      <c r="S680">
        <v>-99</v>
      </c>
      <c r="T680">
        <v>-99</v>
      </c>
      <c r="U680">
        <v>-99</v>
      </c>
    </row>
    <row r="681" spans="1:21" x14ac:dyDescent="0.3">
      <c r="A681" t="s">
        <v>69</v>
      </c>
      <c r="B681" t="s">
        <v>300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250</v>
      </c>
      <c r="R681">
        <v>71</v>
      </c>
      <c r="S681">
        <v>-99</v>
      </c>
      <c r="T681">
        <v>-99</v>
      </c>
      <c r="U681">
        <v>-99</v>
      </c>
    </row>
    <row r="682" spans="1:21" x14ac:dyDescent="0.3">
      <c r="A682" t="s">
        <v>69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318</v>
      </c>
      <c r="R682">
        <v>71</v>
      </c>
      <c r="S682">
        <v>-99</v>
      </c>
      <c r="T682">
        <v>-99</v>
      </c>
      <c r="U682">
        <v>-99</v>
      </c>
    </row>
    <row r="683" spans="1:21" x14ac:dyDescent="0.3">
      <c r="A683" t="s">
        <v>69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232</v>
      </c>
      <c r="R683">
        <v>103</v>
      </c>
      <c r="S683">
        <v>80</v>
      </c>
      <c r="T683">
        <v>8</v>
      </c>
      <c r="U683">
        <v>114</v>
      </c>
    </row>
    <row r="684" spans="1:21" x14ac:dyDescent="0.3">
      <c r="A684" t="s">
        <v>69</v>
      </c>
      <c r="B684" t="s">
        <v>219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x14ac:dyDescent="0.3">
      <c r="A685" t="s">
        <v>69</v>
      </c>
      <c r="B685" t="s">
        <v>220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3">
      <c r="A686" t="s">
        <v>69</v>
      </c>
      <c r="B686" t="s">
        <v>221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x14ac:dyDescent="0.3">
      <c r="A687" t="s">
        <v>69</v>
      </c>
      <c r="B687" t="s">
        <v>222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142</v>
      </c>
      <c r="R687">
        <v>100</v>
      </c>
      <c r="S687">
        <v>-99</v>
      </c>
      <c r="T687">
        <v>-99</v>
      </c>
      <c r="U687">
        <v>-99</v>
      </c>
    </row>
    <row r="688" spans="1:21" x14ac:dyDescent="0.3">
      <c r="A688" t="s">
        <v>69</v>
      </c>
      <c r="B688" t="s">
        <v>223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212</v>
      </c>
      <c r="R688">
        <v>139</v>
      </c>
      <c r="S688">
        <v>-99</v>
      </c>
      <c r="T688">
        <v>-99</v>
      </c>
      <c r="U688">
        <v>-99</v>
      </c>
    </row>
    <row r="689" spans="1:21" x14ac:dyDescent="0.3">
      <c r="A689" t="s">
        <v>70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66</v>
      </c>
      <c r="R689">
        <v>85</v>
      </c>
      <c r="S689">
        <v>-99</v>
      </c>
      <c r="T689">
        <v>-99</v>
      </c>
      <c r="U689">
        <v>-99</v>
      </c>
    </row>
    <row r="690" spans="1:21" x14ac:dyDescent="0.3">
      <c r="A690" t="s">
        <v>70</v>
      </c>
      <c r="B690" t="s">
        <v>214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50</v>
      </c>
      <c r="R690">
        <v>481</v>
      </c>
      <c r="S690">
        <v>-99</v>
      </c>
      <c r="T690">
        <v>-99</v>
      </c>
      <c r="U690">
        <v>-99</v>
      </c>
    </row>
    <row r="691" spans="1:21" x14ac:dyDescent="0.3">
      <c r="A691" t="s">
        <v>70</v>
      </c>
      <c r="B691" t="s">
        <v>202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74</v>
      </c>
      <c r="R691">
        <v>269</v>
      </c>
      <c r="S691">
        <v>-99</v>
      </c>
      <c r="T691">
        <v>-99</v>
      </c>
      <c r="U691">
        <v>-99</v>
      </c>
    </row>
    <row r="692" spans="1:21" x14ac:dyDescent="0.3">
      <c r="A692" t="s">
        <v>70</v>
      </c>
      <c r="B692" t="s">
        <v>203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66</v>
      </c>
      <c r="R692">
        <v>340</v>
      </c>
      <c r="S692">
        <v>-99</v>
      </c>
      <c r="T692">
        <v>-99</v>
      </c>
      <c r="U692">
        <v>-99</v>
      </c>
    </row>
    <row r="693" spans="1:21" x14ac:dyDescent="0.3">
      <c r="A693" t="s">
        <v>70</v>
      </c>
      <c r="B693" t="s">
        <v>205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68</v>
      </c>
      <c r="R693">
        <v>71</v>
      </c>
      <c r="S693">
        <v>-99</v>
      </c>
      <c r="T693">
        <v>-99</v>
      </c>
      <c r="U693">
        <v>-99</v>
      </c>
    </row>
    <row r="694" spans="1:21" x14ac:dyDescent="0.3">
      <c r="A694" t="s">
        <v>70</v>
      </c>
      <c r="B694" t="s">
        <v>216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76</v>
      </c>
      <c r="R694">
        <v>72</v>
      </c>
      <c r="S694">
        <v>-99</v>
      </c>
      <c r="T694">
        <v>-99</v>
      </c>
      <c r="U694">
        <v>-99</v>
      </c>
    </row>
    <row r="695" spans="1:21" x14ac:dyDescent="0.3">
      <c r="A695" t="s">
        <v>70</v>
      </c>
      <c r="B695" t="s">
        <v>217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138</v>
      </c>
      <c r="R695">
        <v>80</v>
      </c>
      <c r="S695">
        <v>-99</v>
      </c>
      <c r="T695">
        <v>-99</v>
      </c>
      <c r="U695">
        <v>-99</v>
      </c>
    </row>
    <row r="696" spans="1:21" x14ac:dyDescent="0.3">
      <c r="A696" t="s">
        <v>70</v>
      </c>
      <c r="B696" t="s">
        <v>219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x14ac:dyDescent="0.3">
      <c r="A697" t="s">
        <v>70</v>
      </c>
      <c r="B697" t="s">
        <v>220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120</v>
      </c>
      <c r="R697">
        <v>310</v>
      </c>
      <c r="S697">
        <v>665</v>
      </c>
      <c r="T697">
        <v>20</v>
      </c>
      <c r="U697">
        <v>453</v>
      </c>
    </row>
    <row r="698" spans="1:21" x14ac:dyDescent="0.3">
      <c r="A698" t="s">
        <v>70</v>
      </c>
      <c r="B698" t="s">
        <v>301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112</v>
      </c>
      <c r="R698">
        <v>231</v>
      </c>
      <c r="S698">
        <v>142</v>
      </c>
      <c r="T698">
        <v>22</v>
      </c>
      <c r="U698">
        <v>175</v>
      </c>
    </row>
    <row r="699" spans="1:21" x14ac:dyDescent="0.3">
      <c r="A699" t="s">
        <v>70</v>
      </c>
      <c r="B699" t="s">
        <v>221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98</v>
      </c>
      <c r="R699">
        <v>340</v>
      </c>
      <c r="S699">
        <v>-99</v>
      </c>
      <c r="T699">
        <v>-99</v>
      </c>
      <c r="U699">
        <v>-99</v>
      </c>
    </row>
    <row r="700" spans="1:21" x14ac:dyDescent="0.3">
      <c r="A700" t="s">
        <v>70</v>
      </c>
      <c r="B700" t="s">
        <v>222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98</v>
      </c>
      <c r="R700">
        <v>63</v>
      </c>
      <c r="S700">
        <v>316</v>
      </c>
      <c r="T700">
        <v>20</v>
      </c>
      <c r="U700">
        <v>728</v>
      </c>
    </row>
    <row r="701" spans="1:21" x14ac:dyDescent="0.3">
      <c r="A701" t="s">
        <v>71</v>
      </c>
      <c r="B701" t="s">
        <v>208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-99</v>
      </c>
      <c r="R701">
        <v>-99</v>
      </c>
      <c r="S701">
        <v>-99</v>
      </c>
      <c r="T701">
        <v>-99</v>
      </c>
      <c r="U701">
        <v>-99</v>
      </c>
    </row>
    <row r="702" spans="1:21" x14ac:dyDescent="0.3">
      <c r="A702" t="s">
        <v>71</v>
      </c>
      <c r="B702" t="s">
        <v>196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x14ac:dyDescent="0.3">
      <c r="A703" t="s">
        <v>71</v>
      </c>
      <c r="B703" t="s">
        <v>212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16</v>
      </c>
      <c r="R703">
        <v>674</v>
      </c>
      <c r="S703">
        <v>-99</v>
      </c>
      <c r="T703">
        <v>-99</v>
      </c>
      <c r="U703">
        <v>-99</v>
      </c>
    </row>
    <row r="704" spans="1:21" x14ac:dyDescent="0.3">
      <c r="A704" t="s">
        <v>71</v>
      </c>
      <c r="B704" t="s">
        <v>214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54</v>
      </c>
      <c r="R704">
        <v>244</v>
      </c>
      <c r="S704">
        <v>-99</v>
      </c>
      <c r="T704">
        <v>-99</v>
      </c>
      <c r="U704">
        <v>-99</v>
      </c>
    </row>
    <row r="705" spans="1:21" x14ac:dyDescent="0.3">
      <c r="A705" t="s">
        <v>71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-99</v>
      </c>
      <c r="R705">
        <v>-99</v>
      </c>
      <c r="S705">
        <v>-99</v>
      </c>
      <c r="T705">
        <v>-99</v>
      </c>
      <c r="U705">
        <v>-99</v>
      </c>
    </row>
    <row r="706" spans="1:21" x14ac:dyDescent="0.3">
      <c r="A706" t="s">
        <v>71</v>
      </c>
      <c r="B706" t="s">
        <v>302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-99</v>
      </c>
      <c r="R706">
        <v>-99</v>
      </c>
      <c r="S706">
        <v>-99</v>
      </c>
      <c r="T706">
        <v>-99</v>
      </c>
      <c r="U706">
        <v>-99</v>
      </c>
    </row>
    <row r="707" spans="1:21" x14ac:dyDescent="0.3">
      <c r="A707" t="s">
        <v>71</v>
      </c>
      <c r="B707" t="s">
        <v>203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78</v>
      </c>
      <c r="R707">
        <v>384</v>
      </c>
      <c r="S707">
        <v>452</v>
      </c>
      <c r="T707">
        <v>24</v>
      </c>
      <c r="U707">
        <v>245</v>
      </c>
    </row>
    <row r="708" spans="1:21" x14ac:dyDescent="0.3">
      <c r="A708" t="s">
        <v>71</v>
      </c>
      <c r="B708" t="s">
        <v>303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-99</v>
      </c>
      <c r="R708">
        <v>-99</v>
      </c>
      <c r="S708">
        <v>335</v>
      </c>
      <c r="T708">
        <v>16</v>
      </c>
      <c r="U708">
        <v>535</v>
      </c>
    </row>
    <row r="709" spans="1:21" x14ac:dyDescent="0.3">
      <c r="A709" t="s">
        <v>71</v>
      </c>
      <c r="B709" t="s">
        <v>304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1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-99</v>
      </c>
      <c r="R709">
        <v>-99</v>
      </c>
      <c r="S709">
        <v>336</v>
      </c>
      <c r="T709">
        <v>16</v>
      </c>
      <c r="U709">
        <v>552</v>
      </c>
    </row>
    <row r="710" spans="1:21" x14ac:dyDescent="0.3">
      <c r="A710" t="s">
        <v>71</v>
      </c>
      <c r="B710" t="s">
        <v>305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22</v>
      </c>
      <c r="R710" t="s">
        <v>188</v>
      </c>
      <c r="S710">
        <v>309</v>
      </c>
      <c r="T710">
        <v>24</v>
      </c>
      <c r="U710">
        <v>599</v>
      </c>
    </row>
    <row r="711" spans="1:21" x14ac:dyDescent="0.3">
      <c r="A711" t="s">
        <v>71</v>
      </c>
      <c r="B711" t="s">
        <v>205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14</v>
      </c>
      <c r="R711" t="s">
        <v>188</v>
      </c>
      <c r="S711">
        <v>273</v>
      </c>
      <c r="T711">
        <v>30</v>
      </c>
      <c r="U711">
        <v>689</v>
      </c>
    </row>
    <row r="712" spans="1:21" x14ac:dyDescent="0.3">
      <c r="A712" t="s">
        <v>71</v>
      </c>
      <c r="B712" t="s">
        <v>216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182</v>
      </c>
      <c r="R712">
        <v>178</v>
      </c>
      <c r="S712">
        <v>186</v>
      </c>
      <c r="T712">
        <v>74</v>
      </c>
      <c r="U712">
        <v>632</v>
      </c>
    </row>
    <row r="713" spans="1:21" x14ac:dyDescent="0.3">
      <c r="A713" t="s">
        <v>71</v>
      </c>
      <c r="B713" t="s">
        <v>265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190</v>
      </c>
      <c r="R713">
        <v>99</v>
      </c>
      <c r="S713">
        <v>-99</v>
      </c>
      <c r="T713">
        <v>-99</v>
      </c>
      <c r="U713">
        <v>-99</v>
      </c>
    </row>
    <row r="714" spans="1:21" x14ac:dyDescent="0.3">
      <c r="A714" t="s">
        <v>71</v>
      </c>
      <c r="B714" t="s">
        <v>217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x14ac:dyDescent="0.3">
      <c r="A715" t="s">
        <v>71</v>
      </c>
      <c r="B715" t="s">
        <v>219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-99</v>
      </c>
      <c r="R715">
        <v>-99</v>
      </c>
      <c r="S715">
        <v>509</v>
      </c>
      <c r="T715">
        <v>18</v>
      </c>
      <c r="U715">
        <v>291</v>
      </c>
    </row>
    <row r="716" spans="1:21" x14ac:dyDescent="0.3">
      <c r="A716" t="s">
        <v>71</v>
      </c>
      <c r="B716" t="s">
        <v>220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-99</v>
      </c>
      <c r="R716">
        <v>-99</v>
      </c>
      <c r="S716">
        <v>292</v>
      </c>
      <c r="T716">
        <v>38</v>
      </c>
      <c r="U716">
        <v>695</v>
      </c>
    </row>
    <row r="717" spans="1:21" x14ac:dyDescent="0.3">
      <c r="A717" t="s">
        <v>71</v>
      </c>
      <c r="B717" t="s">
        <v>221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-99</v>
      </c>
      <c r="R717">
        <v>-99</v>
      </c>
      <c r="S717">
        <v>-99</v>
      </c>
      <c r="T717">
        <v>-99</v>
      </c>
      <c r="U717">
        <v>-99</v>
      </c>
    </row>
    <row r="718" spans="1:21" x14ac:dyDescent="0.3">
      <c r="A718" t="s">
        <v>72</v>
      </c>
      <c r="B718" t="s">
        <v>208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3">
      <c r="A719" t="s">
        <v>72</v>
      </c>
      <c r="B719" t="s">
        <v>196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56</v>
      </c>
      <c r="R719">
        <v>530</v>
      </c>
      <c r="S719">
        <v>-99</v>
      </c>
      <c r="T719">
        <v>-99</v>
      </c>
      <c r="U719">
        <v>-99</v>
      </c>
    </row>
    <row r="720" spans="1:21" x14ac:dyDescent="0.3">
      <c r="A720" t="s">
        <v>72</v>
      </c>
      <c r="B720" t="s">
        <v>212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3">
      <c r="A721" t="s">
        <v>72</v>
      </c>
      <c r="B721" t="s">
        <v>214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3">
      <c r="A722" t="s">
        <v>72</v>
      </c>
      <c r="B722" t="s">
        <v>202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30</v>
      </c>
      <c r="T722">
        <v>80</v>
      </c>
      <c r="U722">
        <v>762</v>
      </c>
    </row>
    <row r="723" spans="1:21" x14ac:dyDescent="0.3">
      <c r="A723" t="s">
        <v>72</v>
      </c>
      <c r="B723" t="s">
        <v>203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6</v>
      </c>
      <c r="R723" t="s">
        <v>188</v>
      </c>
      <c r="S723">
        <v>-99</v>
      </c>
      <c r="T723">
        <v>-99</v>
      </c>
      <c r="U723">
        <v>-99</v>
      </c>
    </row>
    <row r="724" spans="1:21" x14ac:dyDescent="0.3">
      <c r="A724" t="s">
        <v>72</v>
      </c>
      <c r="B724" t="s">
        <v>205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38</v>
      </c>
      <c r="R724">
        <v>314</v>
      </c>
      <c r="S724">
        <v>-99</v>
      </c>
      <c r="T724">
        <v>-99</v>
      </c>
      <c r="U724">
        <v>-99</v>
      </c>
    </row>
    <row r="725" spans="1:21" x14ac:dyDescent="0.3">
      <c r="A725" t="s">
        <v>72</v>
      </c>
      <c r="B725" t="s">
        <v>216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86</v>
      </c>
      <c r="R725">
        <v>429</v>
      </c>
      <c r="S725">
        <v>120</v>
      </c>
      <c r="T725">
        <v>52</v>
      </c>
      <c r="U725">
        <v>759</v>
      </c>
    </row>
    <row r="726" spans="1:21" x14ac:dyDescent="0.3">
      <c r="A726" t="s">
        <v>72</v>
      </c>
      <c r="B726" t="s">
        <v>217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22</v>
      </c>
      <c r="R726">
        <v>624</v>
      </c>
      <c r="S726">
        <v>350</v>
      </c>
      <c r="T726">
        <v>32</v>
      </c>
      <c r="U726">
        <v>500</v>
      </c>
    </row>
    <row r="727" spans="1:21" x14ac:dyDescent="0.3">
      <c r="A727" t="s">
        <v>72</v>
      </c>
      <c r="B727" t="s">
        <v>219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166</v>
      </c>
      <c r="R727">
        <v>175</v>
      </c>
      <c r="S727">
        <v>260</v>
      </c>
      <c r="T727">
        <v>22</v>
      </c>
      <c r="U727">
        <v>691</v>
      </c>
    </row>
    <row r="728" spans="1:21" x14ac:dyDescent="0.3">
      <c r="A728" t="s">
        <v>72</v>
      </c>
      <c r="B728" t="s">
        <v>220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-99</v>
      </c>
      <c r="R728">
        <v>-99</v>
      </c>
      <c r="S728">
        <v>-99</v>
      </c>
      <c r="T728">
        <v>-99</v>
      </c>
      <c r="U728">
        <v>-99</v>
      </c>
    </row>
    <row r="729" spans="1:21" x14ac:dyDescent="0.3">
      <c r="A729" t="s">
        <v>72</v>
      </c>
      <c r="B729" t="s">
        <v>221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x14ac:dyDescent="0.3">
      <c r="A730" t="s">
        <v>72</v>
      </c>
      <c r="B730" t="s">
        <v>222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78</v>
      </c>
      <c r="R730">
        <v>170</v>
      </c>
      <c r="S730">
        <v>-99</v>
      </c>
      <c r="T730">
        <v>-99</v>
      </c>
      <c r="U730">
        <v>-99</v>
      </c>
    </row>
    <row r="731" spans="1:21" x14ac:dyDescent="0.3">
      <c r="A731" t="s">
        <v>73</v>
      </c>
      <c r="B731" t="s">
        <v>208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x14ac:dyDescent="0.3">
      <c r="A732" t="s">
        <v>73</v>
      </c>
      <c r="B732" t="s">
        <v>195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x14ac:dyDescent="0.3">
      <c r="A733" t="s">
        <v>73</v>
      </c>
      <c r="B733" t="s">
        <v>196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3">
      <c r="A734" t="s">
        <v>73</v>
      </c>
      <c r="B734" t="s">
        <v>306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-99</v>
      </c>
      <c r="T734">
        <v>-99</v>
      </c>
      <c r="U734">
        <v>-99</v>
      </c>
    </row>
    <row r="735" spans="1:21" x14ac:dyDescent="0.3">
      <c r="A735" t="s">
        <v>73</v>
      </c>
      <c r="B735" t="s">
        <v>212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-99</v>
      </c>
      <c r="T735">
        <v>-99</v>
      </c>
      <c r="U735">
        <v>-99</v>
      </c>
    </row>
    <row r="736" spans="1:21" x14ac:dyDescent="0.3">
      <c r="A736" t="s">
        <v>73</v>
      </c>
      <c r="B736" t="s">
        <v>307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3">
      <c r="A737" t="s">
        <v>73</v>
      </c>
      <c r="B737" t="s">
        <v>214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x14ac:dyDescent="0.3">
      <c r="A738" t="s">
        <v>73</v>
      </c>
      <c r="B738" t="s">
        <v>308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x14ac:dyDescent="0.3">
      <c r="A739" t="s">
        <v>73</v>
      </c>
      <c r="B739" t="s">
        <v>202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x14ac:dyDescent="0.3">
      <c r="A740" t="s">
        <v>73</v>
      </c>
      <c r="B740" t="s">
        <v>203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-99</v>
      </c>
      <c r="R740">
        <v>-99</v>
      </c>
      <c r="S740">
        <v>70</v>
      </c>
      <c r="T740">
        <v>40</v>
      </c>
      <c r="U740">
        <v>666</v>
      </c>
    </row>
    <row r="741" spans="1:21" x14ac:dyDescent="0.3">
      <c r="A741" t="s">
        <v>73</v>
      </c>
      <c r="B741" t="s">
        <v>309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-99</v>
      </c>
      <c r="R741">
        <v>-99</v>
      </c>
      <c r="S741">
        <v>-99</v>
      </c>
      <c r="T741">
        <v>-99</v>
      </c>
      <c r="U741">
        <v>-99</v>
      </c>
    </row>
    <row r="742" spans="1:21" x14ac:dyDescent="0.3">
      <c r="A742" t="s">
        <v>73</v>
      </c>
      <c r="B742" t="s">
        <v>205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-99</v>
      </c>
      <c r="R742">
        <v>-99</v>
      </c>
      <c r="S742">
        <v>-99</v>
      </c>
      <c r="T742">
        <v>-99</v>
      </c>
      <c r="U742">
        <v>-99</v>
      </c>
    </row>
    <row r="743" spans="1:21" x14ac:dyDescent="0.3">
      <c r="A743" t="s">
        <v>73</v>
      </c>
      <c r="B743" t="s">
        <v>216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-99</v>
      </c>
      <c r="R743">
        <v>-99</v>
      </c>
      <c r="S743">
        <v>41</v>
      </c>
      <c r="T743">
        <v>160</v>
      </c>
      <c r="U743">
        <v>1024</v>
      </c>
    </row>
    <row r="744" spans="1:21" x14ac:dyDescent="0.3">
      <c r="A744" t="s">
        <v>73</v>
      </c>
      <c r="B744" t="s">
        <v>217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78</v>
      </c>
      <c r="R744">
        <v>398</v>
      </c>
      <c r="S744">
        <v>20</v>
      </c>
      <c r="T744">
        <v>64</v>
      </c>
      <c r="U744">
        <v>544</v>
      </c>
    </row>
    <row r="745" spans="1:21" x14ac:dyDescent="0.3">
      <c r="A745" t="s">
        <v>73</v>
      </c>
      <c r="B745" t="s">
        <v>219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10</v>
      </c>
      <c r="T745">
        <v>80</v>
      </c>
      <c r="U745">
        <v>1096</v>
      </c>
    </row>
    <row r="746" spans="1:21" x14ac:dyDescent="0.3">
      <c r="A746" t="s">
        <v>73</v>
      </c>
      <c r="B746" t="s">
        <v>220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102</v>
      </c>
      <c r="R746">
        <v>180</v>
      </c>
      <c r="S746">
        <v>95</v>
      </c>
      <c r="T746">
        <v>224</v>
      </c>
      <c r="U746">
        <v>555</v>
      </c>
    </row>
    <row r="747" spans="1:21" x14ac:dyDescent="0.3">
      <c r="A747" t="s">
        <v>73</v>
      </c>
      <c r="B747" t="s">
        <v>221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57</v>
      </c>
      <c r="T747">
        <v>54</v>
      </c>
      <c r="U747">
        <v>1136</v>
      </c>
    </row>
    <row r="748" spans="1:21" x14ac:dyDescent="0.3">
      <c r="A748" t="s">
        <v>73</v>
      </c>
      <c r="B748" t="s">
        <v>222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132</v>
      </c>
      <c r="R748">
        <v>414</v>
      </c>
      <c r="S748">
        <v>0</v>
      </c>
      <c r="T748">
        <v>174</v>
      </c>
      <c r="U748">
        <v>1169</v>
      </c>
    </row>
    <row r="749" spans="1:21" x14ac:dyDescent="0.3">
      <c r="A749" t="s">
        <v>74</v>
      </c>
      <c r="B749" t="s">
        <v>310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130</v>
      </c>
      <c r="T749">
        <v>50</v>
      </c>
      <c r="U749">
        <v>591</v>
      </c>
    </row>
    <row r="750" spans="1:21" x14ac:dyDescent="0.3">
      <c r="A750" t="s">
        <v>74</v>
      </c>
      <c r="B750" t="s">
        <v>212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3">
      <c r="A751" t="s">
        <v>74</v>
      </c>
      <c r="B751" t="s">
        <v>214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158</v>
      </c>
      <c r="T751">
        <v>34</v>
      </c>
      <c r="U751">
        <v>628</v>
      </c>
    </row>
    <row r="752" spans="1:21" x14ac:dyDescent="0.3">
      <c r="A752" t="s">
        <v>74</v>
      </c>
      <c r="B752" t="s">
        <v>202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224</v>
      </c>
      <c r="R752">
        <v>85</v>
      </c>
      <c r="S752">
        <v>198</v>
      </c>
      <c r="T752">
        <v>44</v>
      </c>
      <c r="U752">
        <v>765</v>
      </c>
    </row>
    <row r="753" spans="1:21" x14ac:dyDescent="0.3">
      <c r="A753" t="s">
        <v>74</v>
      </c>
      <c r="B753" t="s">
        <v>203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124</v>
      </c>
      <c r="R753">
        <v>386</v>
      </c>
      <c r="S753">
        <v>22</v>
      </c>
      <c r="T753">
        <v>150</v>
      </c>
      <c r="U753">
        <v>1054</v>
      </c>
    </row>
    <row r="754" spans="1:21" x14ac:dyDescent="0.3">
      <c r="A754" t="s">
        <v>74</v>
      </c>
      <c r="B754" t="s">
        <v>205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-99</v>
      </c>
      <c r="R754">
        <v>-99</v>
      </c>
      <c r="S754">
        <v>14</v>
      </c>
      <c r="T754">
        <v>74</v>
      </c>
      <c r="U754">
        <v>850</v>
      </c>
    </row>
    <row r="755" spans="1:21" x14ac:dyDescent="0.3">
      <c r="A755" t="s">
        <v>74</v>
      </c>
      <c r="B755" t="s">
        <v>216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140</v>
      </c>
      <c r="R755">
        <v>149</v>
      </c>
      <c r="S755">
        <v>-99</v>
      </c>
      <c r="T755">
        <v>-99</v>
      </c>
      <c r="U755">
        <v>-99</v>
      </c>
    </row>
    <row r="756" spans="1:21" x14ac:dyDescent="0.3">
      <c r="A756" t="s">
        <v>74</v>
      </c>
      <c r="B756" t="s">
        <v>217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180</v>
      </c>
      <c r="R756">
        <v>163</v>
      </c>
      <c r="S756">
        <v>-99</v>
      </c>
      <c r="T756">
        <v>-99</v>
      </c>
      <c r="U756">
        <v>-99</v>
      </c>
    </row>
    <row r="757" spans="1:21" x14ac:dyDescent="0.3">
      <c r="A757" t="s">
        <v>74</v>
      </c>
      <c r="B757" t="s">
        <v>311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88</v>
      </c>
      <c r="R757">
        <v>520</v>
      </c>
      <c r="S757">
        <v>146</v>
      </c>
      <c r="T757">
        <v>72</v>
      </c>
      <c r="U757">
        <v>860</v>
      </c>
    </row>
    <row r="758" spans="1:21" x14ac:dyDescent="0.3">
      <c r="A758" t="s">
        <v>74</v>
      </c>
      <c r="B758" t="s">
        <v>219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96</v>
      </c>
      <c r="R758">
        <v>228</v>
      </c>
      <c r="S758">
        <v>301</v>
      </c>
      <c r="T758">
        <v>18</v>
      </c>
      <c r="U758">
        <v>224</v>
      </c>
    </row>
    <row r="759" spans="1:21" x14ac:dyDescent="0.3">
      <c r="A759" t="s">
        <v>74</v>
      </c>
      <c r="B759" t="s">
        <v>220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66</v>
      </c>
      <c r="R759">
        <v>322</v>
      </c>
      <c r="S759">
        <v>-99</v>
      </c>
      <c r="T759">
        <v>-99</v>
      </c>
      <c r="U759">
        <v>-99</v>
      </c>
    </row>
    <row r="760" spans="1:21" x14ac:dyDescent="0.3">
      <c r="A760" t="s">
        <v>74</v>
      </c>
      <c r="B760" t="s">
        <v>221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-99</v>
      </c>
      <c r="R760">
        <v>-99</v>
      </c>
      <c r="S760">
        <v>-99</v>
      </c>
      <c r="T760">
        <v>-99</v>
      </c>
      <c r="U760">
        <v>-99</v>
      </c>
    </row>
    <row r="761" spans="1:21" x14ac:dyDescent="0.3">
      <c r="A761" t="s">
        <v>74</v>
      </c>
      <c r="B761" t="s">
        <v>222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-99</v>
      </c>
      <c r="R761">
        <v>-99</v>
      </c>
      <c r="S761">
        <v>-99</v>
      </c>
      <c r="T761">
        <v>-99</v>
      </c>
      <c r="U761">
        <v>-99</v>
      </c>
    </row>
    <row r="762" spans="1:21" x14ac:dyDescent="0.3">
      <c r="A762" t="s">
        <v>75</v>
      </c>
      <c r="B762" t="s">
        <v>208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-99</v>
      </c>
      <c r="R762">
        <v>-99</v>
      </c>
      <c r="S762">
        <v>108</v>
      </c>
      <c r="T762">
        <v>38</v>
      </c>
      <c r="U762">
        <v>536</v>
      </c>
    </row>
    <row r="763" spans="1:21" x14ac:dyDescent="0.3">
      <c r="A763" t="s">
        <v>75</v>
      </c>
      <c r="B763" t="s">
        <v>196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-99</v>
      </c>
      <c r="R763">
        <v>-99</v>
      </c>
      <c r="S763">
        <v>-99</v>
      </c>
      <c r="T763">
        <v>-99</v>
      </c>
      <c r="U763">
        <v>-99</v>
      </c>
    </row>
    <row r="764" spans="1:21" x14ac:dyDescent="0.3">
      <c r="A764" t="s">
        <v>75</v>
      </c>
      <c r="B764" t="s">
        <v>312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-99</v>
      </c>
      <c r="R764">
        <v>-99</v>
      </c>
      <c r="S764">
        <v>253</v>
      </c>
      <c r="T764">
        <v>20</v>
      </c>
      <c r="U764">
        <v>301</v>
      </c>
    </row>
    <row r="765" spans="1:21" x14ac:dyDescent="0.3">
      <c r="A765" t="s">
        <v>75</v>
      </c>
      <c r="B765" t="s">
        <v>212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74</v>
      </c>
      <c r="R765">
        <v>248</v>
      </c>
      <c r="S765">
        <v>483</v>
      </c>
      <c r="T765">
        <v>26</v>
      </c>
      <c r="U765">
        <v>412</v>
      </c>
    </row>
    <row r="766" spans="1:21" x14ac:dyDescent="0.3">
      <c r="A766" t="s">
        <v>75</v>
      </c>
      <c r="B766" t="s">
        <v>214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96</v>
      </c>
      <c r="R766">
        <v>130</v>
      </c>
      <c r="S766">
        <v>50</v>
      </c>
      <c r="T766">
        <v>20</v>
      </c>
      <c r="U766">
        <v>336</v>
      </c>
    </row>
    <row r="767" spans="1:21" x14ac:dyDescent="0.3">
      <c r="A767" t="s">
        <v>75</v>
      </c>
      <c r="B767" t="s">
        <v>202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300</v>
      </c>
      <c r="R767">
        <v>103</v>
      </c>
      <c r="S767">
        <v>-99</v>
      </c>
      <c r="T767">
        <v>-99</v>
      </c>
      <c r="U767">
        <v>-99</v>
      </c>
    </row>
    <row r="768" spans="1:21" x14ac:dyDescent="0.3">
      <c r="A768" t="s">
        <v>75</v>
      </c>
      <c r="B768" t="s">
        <v>203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128</v>
      </c>
      <c r="R768">
        <v>165</v>
      </c>
      <c r="S768">
        <v>297</v>
      </c>
      <c r="T768">
        <v>10</v>
      </c>
      <c r="U768">
        <v>130</v>
      </c>
    </row>
    <row r="769" spans="1:21" x14ac:dyDescent="0.3">
      <c r="A769" t="s">
        <v>75</v>
      </c>
      <c r="B769" t="s">
        <v>205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34</v>
      </c>
      <c r="R769">
        <v>244</v>
      </c>
      <c r="S769">
        <v>300</v>
      </c>
      <c r="T769">
        <v>2</v>
      </c>
      <c r="U769">
        <v>71</v>
      </c>
    </row>
    <row r="770" spans="1:21" x14ac:dyDescent="0.3">
      <c r="A770" t="s">
        <v>75</v>
      </c>
      <c r="B770" t="s">
        <v>216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86</v>
      </c>
      <c r="R770">
        <v>165</v>
      </c>
      <c r="S770">
        <v>-99</v>
      </c>
      <c r="T770">
        <v>-99</v>
      </c>
      <c r="U770">
        <v>-99</v>
      </c>
    </row>
    <row r="771" spans="1:21" x14ac:dyDescent="0.3">
      <c r="A771" t="s">
        <v>75</v>
      </c>
      <c r="B771" t="s">
        <v>217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176</v>
      </c>
      <c r="R771">
        <v>110</v>
      </c>
      <c r="S771">
        <v>269</v>
      </c>
      <c r="T771">
        <v>18</v>
      </c>
      <c r="U771">
        <v>383</v>
      </c>
    </row>
    <row r="772" spans="1:21" x14ac:dyDescent="0.3">
      <c r="A772" t="s">
        <v>75</v>
      </c>
      <c r="B772" t="s">
        <v>219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162</v>
      </c>
      <c r="R772">
        <v>100</v>
      </c>
      <c r="S772">
        <v>-99</v>
      </c>
      <c r="T772">
        <v>-99</v>
      </c>
      <c r="U772">
        <v>-99</v>
      </c>
    </row>
    <row r="773" spans="1:21" x14ac:dyDescent="0.3">
      <c r="A773" t="s">
        <v>75</v>
      </c>
      <c r="B773" t="s">
        <v>220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134</v>
      </c>
      <c r="R773">
        <v>91</v>
      </c>
      <c r="S773">
        <v>-99</v>
      </c>
      <c r="T773">
        <v>-99</v>
      </c>
      <c r="U773">
        <v>-99</v>
      </c>
    </row>
    <row r="774" spans="1:21" x14ac:dyDescent="0.3">
      <c r="A774" t="s">
        <v>76</v>
      </c>
      <c r="B774" t="s">
        <v>212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138</v>
      </c>
      <c r="R774">
        <v>80</v>
      </c>
      <c r="S774">
        <v>-99</v>
      </c>
      <c r="T774">
        <v>-99</v>
      </c>
      <c r="U774">
        <v>-99</v>
      </c>
    </row>
    <row r="775" spans="1:21" x14ac:dyDescent="0.3">
      <c r="A775" t="s">
        <v>76</v>
      </c>
      <c r="B775" t="s">
        <v>214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98</v>
      </c>
      <c r="R775">
        <v>211</v>
      </c>
      <c r="S775">
        <v>60</v>
      </c>
      <c r="T775">
        <v>66</v>
      </c>
      <c r="U775">
        <v>570</v>
      </c>
    </row>
    <row r="776" spans="1:21" x14ac:dyDescent="0.3">
      <c r="A776" t="s">
        <v>76</v>
      </c>
      <c r="B776" t="s">
        <v>232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100</v>
      </c>
      <c r="R776">
        <v>287</v>
      </c>
      <c r="S776">
        <v>241</v>
      </c>
      <c r="T776">
        <v>76</v>
      </c>
      <c r="U776">
        <v>688</v>
      </c>
    </row>
    <row r="777" spans="1:21" x14ac:dyDescent="0.3">
      <c r="A777" t="s">
        <v>76</v>
      </c>
      <c r="B777" t="s">
        <v>313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144</v>
      </c>
      <c r="R777">
        <v>85</v>
      </c>
      <c r="S777">
        <v>-99</v>
      </c>
      <c r="T777">
        <v>-99</v>
      </c>
      <c r="U777">
        <v>-99</v>
      </c>
    </row>
    <row r="778" spans="1:21" x14ac:dyDescent="0.3">
      <c r="A778" t="s">
        <v>76</v>
      </c>
      <c r="B778" t="s">
        <v>202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116</v>
      </c>
      <c r="R778">
        <v>130</v>
      </c>
      <c r="S778">
        <v>-99</v>
      </c>
      <c r="T778">
        <v>-99</v>
      </c>
      <c r="U778">
        <v>-99</v>
      </c>
    </row>
    <row r="779" spans="1:21" x14ac:dyDescent="0.3">
      <c r="A779" t="s">
        <v>76</v>
      </c>
      <c r="B779" t="s">
        <v>203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116</v>
      </c>
      <c r="R779">
        <v>191</v>
      </c>
      <c r="S779">
        <v>170</v>
      </c>
      <c r="T779">
        <v>36</v>
      </c>
      <c r="U779">
        <v>175</v>
      </c>
    </row>
    <row r="780" spans="1:21" x14ac:dyDescent="0.3">
      <c r="A780" t="s">
        <v>76</v>
      </c>
      <c r="B780" t="s">
        <v>205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52</v>
      </c>
      <c r="R780">
        <v>164</v>
      </c>
      <c r="S780">
        <v>370</v>
      </c>
      <c r="T780">
        <v>4</v>
      </c>
      <c r="U780">
        <v>94</v>
      </c>
    </row>
    <row r="781" spans="1:21" x14ac:dyDescent="0.3">
      <c r="A781" t="s">
        <v>76</v>
      </c>
      <c r="B781" t="s">
        <v>216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360</v>
      </c>
      <c r="R781">
        <v>92</v>
      </c>
      <c r="S781">
        <v>-99</v>
      </c>
      <c r="T781">
        <v>-99</v>
      </c>
      <c r="U781">
        <v>-99</v>
      </c>
    </row>
    <row r="782" spans="1:21" x14ac:dyDescent="0.3">
      <c r="A782" t="s">
        <v>76</v>
      </c>
      <c r="B782" t="s">
        <v>217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1</v>
      </c>
      <c r="Q782">
        <v>128</v>
      </c>
      <c r="R782">
        <v>130</v>
      </c>
      <c r="S782">
        <v>-99</v>
      </c>
      <c r="T782">
        <v>-99</v>
      </c>
      <c r="U782">
        <v>-99</v>
      </c>
    </row>
    <row r="783" spans="1:21" x14ac:dyDescent="0.3">
      <c r="A783" t="s">
        <v>76</v>
      </c>
      <c r="B783" t="s">
        <v>219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92</v>
      </c>
      <c r="R783">
        <v>277</v>
      </c>
      <c r="S783">
        <v>58</v>
      </c>
      <c r="T783">
        <v>68</v>
      </c>
      <c r="U783">
        <v>710</v>
      </c>
    </row>
    <row r="784" spans="1:21" x14ac:dyDescent="0.3">
      <c r="A784" t="s">
        <v>76</v>
      </c>
      <c r="B784" t="s">
        <v>314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94</v>
      </c>
      <c r="R784">
        <v>163</v>
      </c>
      <c r="S784">
        <v>280</v>
      </c>
      <c r="T784">
        <v>2</v>
      </c>
      <c r="U784">
        <v>57</v>
      </c>
    </row>
    <row r="785" spans="1:21" x14ac:dyDescent="0.3">
      <c r="A785" t="s">
        <v>76</v>
      </c>
      <c r="B785" t="s">
        <v>220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158</v>
      </c>
      <c r="R785">
        <v>72</v>
      </c>
      <c r="S785">
        <v>-99</v>
      </c>
      <c r="T785">
        <v>-99</v>
      </c>
      <c r="U785">
        <v>-99</v>
      </c>
    </row>
    <row r="786" spans="1:21" x14ac:dyDescent="0.3">
      <c r="A786" t="s">
        <v>184</v>
      </c>
      <c r="B786" t="s">
        <v>196</v>
      </c>
      <c r="C786" t="s">
        <v>174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36</v>
      </c>
      <c r="R786">
        <v>150</v>
      </c>
      <c r="S786">
        <v>-99</v>
      </c>
      <c r="T786">
        <v>-99</v>
      </c>
      <c r="U786">
        <v>-99</v>
      </c>
    </row>
    <row r="787" spans="1:21" x14ac:dyDescent="0.3">
      <c r="A787" t="s">
        <v>184</v>
      </c>
      <c r="B787" t="s">
        <v>212</v>
      </c>
      <c r="C787" t="s">
        <v>174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26</v>
      </c>
      <c r="R787">
        <v>492</v>
      </c>
      <c r="S787">
        <v>198</v>
      </c>
      <c r="T787">
        <v>28</v>
      </c>
      <c r="U787">
        <v>494</v>
      </c>
    </row>
    <row r="788" spans="1:21" x14ac:dyDescent="0.3">
      <c r="A788" t="s">
        <v>184</v>
      </c>
      <c r="B788" t="s">
        <v>214</v>
      </c>
      <c r="C788" t="s">
        <v>174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-99</v>
      </c>
      <c r="R788">
        <v>-99</v>
      </c>
      <c r="S788">
        <v>-99</v>
      </c>
      <c r="T788">
        <v>-99</v>
      </c>
      <c r="U788">
        <v>-99</v>
      </c>
    </row>
    <row r="789" spans="1:21" x14ac:dyDescent="0.3">
      <c r="A789" t="s">
        <v>184</v>
      </c>
      <c r="B789" t="s">
        <v>202</v>
      </c>
      <c r="C789" t="s">
        <v>174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96</v>
      </c>
      <c r="R789">
        <v>237</v>
      </c>
      <c r="S789">
        <v>-99</v>
      </c>
      <c r="T789">
        <v>-99</v>
      </c>
      <c r="U789">
        <v>-99</v>
      </c>
    </row>
    <row r="790" spans="1:21" x14ac:dyDescent="0.3">
      <c r="A790" t="s">
        <v>184</v>
      </c>
      <c r="B790" t="s">
        <v>203</v>
      </c>
      <c r="C790" t="s">
        <v>174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150</v>
      </c>
      <c r="R790">
        <v>206</v>
      </c>
      <c r="S790">
        <v>-99</v>
      </c>
      <c r="T790">
        <v>-99</v>
      </c>
      <c r="U790">
        <v>-99</v>
      </c>
    </row>
    <row r="791" spans="1:21" x14ac:dyDescent="0.3">
      <c r="A791" t="s">
        <v>184</v>
      </c>
      <c r="B791" t="s">
        <v>205</v>
      </c>
      <c r="C791" t="s">
        <v>174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116</v>
      </c>
      <c r="R791">
        <v>177</v>
      </c>
      <c r="S791">
        <v>-99</v>
      </c>
      <c r="T791">
        <v>-99</v>
      </c>
      <c r="U791">
        <v>-99</v>
      </c>
    </row>
    <row r="792" spans="1:21" x14ac:dyDescent="0.3">
      <c r="A792" t="s">
        <v>184</v>
      </c>
      <c r="B792" t="s">
        <v>216</v>
      </c>
      <c r="C792" t="s">
        <v>174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146</v>
      </c>
      <c r="R792">
        <v>255</v>
      </c>
      <c r="S792">
        <v>422</v>
      </c>
      <c r="T792">
        <v>26</v>
      </c>
      <c r="U792">
        <v>432</v>
      </c>
    </row>
    <row r="793" spans="1:21" x14ac:dyDescent="0.3">
      <c r="A793" t="s">
        <v>184</v>
      </c>
      <c r="B793" t="s">
        <v>355</v>
      </c>
      <c r="C793" t="s">
        <v>174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258</v>
      </c>
      <c r="R793">
        <v>89</v>
      </c>
      <c r="S793">
        <v>76</v>
      </c>
      <c r="T793">
        <v>42</v>
      </c>
      <c r="U793">
        <v>606</v>
      </c>
    </row>
    <row r="794" spans="1:21" x14ac:dyDescent="0.3">
      <c r="A794" t="s">
        <v>184</v>
      </c>
      <c r="B794" t="s">
        <v>220</v>
      </c>
      <c r="C794" t="s">
        <v>174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-99</v>
      </c>
      <c r="R794">
        <v>-99</v>
      </c>
      <c r="S794">
        <v>-99</v>
      </c>
      <c r="T794">
        <v>-99</v>
      </c>
      <c r="U794">
        <v>-99</v>
      </c>
    </row>
    <row r="795" spans="1:21" x14ac:dyDescent="0.3">
      <c r="A795" t="s">
        <v>184</v>
      </c>
      <c r="B795" t="s">
        <v>221</v>
      </c>
      <c r="C795" t="s">
        <v>174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-99</v>
      </c>
      <c r="R795">
        <v>-99</v>
      </c>
      <c r="S795">
        <v>85</v>
      </c>
      <c r="T795">
        <v>12</v>
      </c>
      <c r="U795">
        <v>555</v>
      </c>
    </row>
    <row r="796" spans="1:21" x14ac:dyDescent="0.3">
      <c r="A796" t="s">
        <v>184</v>
      </c>
      <c r="B796" t="s">
        <v>222</v>
      </c>
      <c r="C796" t="s">
        <v>174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-99</v>
      </c>
      <c r="R796">
        <v>-99</v>
      </c>
      <c r="S796">
        <v>-99</v>
      </c>
      <c r="T796">
        <v>-99</v>
      </c>
      <c r="U796">
        <v>-99</v>
      </c>
    </row>
    <row r="797" spans="1:21" x14ac:dyDescent="0.3">
      <c r="A797" t="s">
        <v>184</v>
      </c>
      <c r="B797" t="s">
        <v>223</v>
      </c>
      <c r="C797" t="s">
        <v>174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66</v>
      </c>
      <c r="R797">
        <v>641</v>
      </c>
      <c r="S797">
        <v>28</v>
      </c>
      <c r="T797">
        <v>118</v>
      </c>
      <c r="U797">
        <v>910</v>
      </c>
    </row>
    <row r="798" spans="1:21" x14ac:dyDescent="0.3">
      <c r="A798" t="s">
        <v>77</v>
      </c>
      <c r="B798" t="s">
        <v>208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6</v>
      </c>
      <c r="R798">
        <v>500</v>
      </c>
      <c r="S798">
        <v>-99</v>
      </c>
      <c r="T798">
        <v>-99</v>
      </c>
      <c r="U798">
        <v>-99</v>
      </c>
    </row>
    <row r="799" spans="1:21" x14ac:dyDescent="0.3">
      <c r="A799" t="s">
        <v>77</v>
      </c>
      <c r="B799" t="s">
        <v>196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100</v>
      </c>
      <c r="R799">
        <v>172</v>
      </c>
      <c r="S799">
        <v>-99</v>
      </c>
      <c r="T799">
        <v>-99</v>
      </c>
      <c r="U799">
        <v>-99</v>
      </c>
    </row>
    <row r="800" spans="1:21" x14ac:dyDescent="0.3">
      <c r="A800" t="s">
        <v>77</v>
      </c>
      <c r="B800" t="s">
        <v>315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-99</v>
      </c>
      <c r="R800">
        <v>-99</v>
      </c>
      <c r="S800">
        <v>-99</v>
      </c>
      <c r="T800">
        <v>-99</v>
      </c>
      <c r="U800">
        <v>-99</v>
      </c>
    </row>
    <row r="801" spans="1:21" x14ac:dyDescent="0.3">
      <c r="A801" t="s">
        <v>77</v>
      </c>
      <c r="B801" t="s">
        <v>212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-99</v>
      </c>
      <c r="R801">
        <v>-99</v>
      </c>
      <c r="S801">
        <v>-99</v>
      </c>
      <c r="T801">
        <v>-99</v>
      </c>
      <c r="U801">
        <v>-99</v>
      </c>
    </row>
    <row r="802" spans="1:21" x14ac:dyDescent="0.3">
      <c r="A802" t="s">
        <v>77</v>
      </c>
      <c r="B802" t="s">
        <v>214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-99</v>
      </c>
      <c r="T802">
        <v>-99</v>
      </c>
      <c r="U802">
        <v>-99</v>
      </c>
    </row>
    <row r="803" spans="1:21" x14ac:dyDescent="0.3">
      <c r="A803" t="s">
        <v>77</v>
      </c>
      <c r="B803" t="s">
        <v>202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-99</v>
      </c>
      <c r="T803">
        <v>-99</v>
      </c>
      <c r="U803">
        <v>-99</v>
      </c>
    </row>
    <row r="804" spans="1:21" x14ac:dyDescent="0.3">
      <c r="A804" t="s">
        <v>77</v>
      </c>
      <c r="B804" t="s">
        <v>203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140</v>
      </c>
      <c r="R804">
        <v>130</v>
      </c>
      <c r="S804">
        <v>-99</v>
      </c>
      <c r="T804">
        <v>-99</v>
      </c>
      <c r="U804">
        <v>-99</v>
      </c>
    </row>
    <row r="805" spans="1:21" x14ac:dyDescent="0.3">
      <c r="A805" t="s">
        <v>77</v>
      </c>
      <c r="B805" t="s">
        <v>205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118</v>
      </c>
      <c r="R805">
        <v>158</v>
      </c>
      <c r="S805">
        <v>-99</v>
      </c>
      <c r="T805">
        <v>-99</v>
      </c>
      <c r="U805">
        <v>-99</v>
      </c>
    </row>
    <row r="806" spans="1:21" x14ac:dyDescent="0.3">
      <c r="A806" t="s">
        <v>77</v>
      </c>
      <c r="B806" t="s">
        <v>216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58</v>
      </c>
      <c r="R806">
        <v>364</v>
      </c>
      <c r="S806">
        <v>-99</v>
      </c>
      <c r="T806">
        <v>-99</v>
      </c>
      <c r="U806">
        <v>-99</v>
      </c>
    </row>
    <row r="807" spans="1:21" x14ac:dyDescent="0.3">
      <c r="A807" t="s">
        <v>77</v>
      </c>
      <c r="B807" t="s">
        <v>217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46</v>
      </c>
      <c r="R807">
        <v>340</v>
      </c>
      <c r="S807">
        <v>163</v>
      </c>
      <c r="T807">
        <v>26</v>
      </c>
      <c r="U807">
        <v>432</v>
      </c>
    </row>
    <row r="808" spans="1:21" x14ac:dyDescent="0.3">
      <c r="A808" t="s">
        <v>77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116</v>
      </c>
      <c r="R808">
        <v>100</v>
      </c>
      <c r="S808">
        <v>-99</v>
      </c>
      <c r="T808">
        <v>-99</v>
      </c>
      <c r="U808">
        <v>-99</v>
      </c>
    </row>
    <row r="809" spans="1:21" x14ac:dyDescent="0.3">
      <c r="A809" t="s">
        <v>185</v>
      </c>
      <c r="B809" t="s">
        <v>196</v>
      </c>
      <c r="C809" t="s">
        <v>174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x14ac:dyDescent="0.3">
      <c r="A810" t="s">
        <v>185</v>
      </c>
      <c r="B810" t="s">
        <v>212</v>
      </c>
      <c r="C810" t="s">
        <v>174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-99</v>
      </c>
      <c r="R810">
        <v>-99</v>
      </c>
      <c r="S810">
        <v>-99</v>
      </c>
      <c r="T810">
        <v>-99</v>
      </c>
      <c r="U810">
        <v>-99</v>
      </c>
    </row>
    <row r="811" spans="1:21" x14ac:dyDescent="0.3">
      <c r="A811" t="s">
        <v>185</v>
      </c>
      <c r="B811" t="s">
        <v>214</v>
      </c>
      <c r="C811" t="s">
        <v>174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185</v>
      </c>
      <c r="B812" t="s">
        <v>202</v>
      </c>
      <c r="C812" t="s">
        <v>174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-99</v>
      </c>
      <c r="R812">
        <v>-99</v>
      </c>
      <c r="S812">
        <v>-99</v>
      </c>
      <c r="T812">
        <v>-99</v>
      </c>
      <c r="U812">
        <v>-99</v>
      </c>
    </row>
    <row r="813" spans="1:21" x14ac:dyDescent="0.3">
      <c r="A813" t="s">
        <v>185</v>
      </c>
      <c r="B813" t="s">
        <v>203</v>
      </c>
      <c r="C813" t="s">
        <v>174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-99</v>
      </c>
      <c r="T813">
        <v>-99</v>
      </c>
      <c r="U813">
        <v>-99</v>
      </c>
    </row>
    <row r="814" spans="1:21" x14ac:dyDescent="0.3">
      <c r="A814" t="s">
        <v>185</v>
      </c>
      <c r="B814" t="s">
        <v>356</v>
      </c>
      <c r="C814" t="s">
        <v>174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150</v>
      </c>
      <c r="R814">
        <v>112</v>
      </c>
      <c r="S814">
        <v>-99</v>
      </c>
      <c r="T814">
        <v>-99</v>
      </c>
      <c r="U814">
        <v>-99</v>
      </c>
    </row>
    <row r="815" spans="1:21" x14ac:dyDescent="0.3">
      <c r="A815" t="s">
        <v>185</v>
      </c>
      <c r="B815" t="s">
        <v>205</v>
      </c>
      <c r="C815" t="s">
        <v>174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96</v>
      </c>
      <c r="R815">
        <v>142</v>
      </c>
      <c r="S815">
        <v>170</v>
      </c>
      <c r="T815">
        <v>28</v>
      </c>
      <c r="U815">
        <v>432</v>
      </c>
    </row>
    <row r="816" spans="1:21" x14ac:dyDescent="0.3">
      <c r="A816" t="s">
        <v>185</v>
      </c>
      <c r="B816" t="s">
        <v>216</v>
      </c>
      <c r="C816" t="s">
        <v>174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66</v>
      </c>
      <c r="R816">
        <v>270</v>
      </c>
      <c r="S816">
        <v>-99</v>
      </c>
      <c r="T816">
        <v>-99</v>
      </c>
      <c r="U816">
        <v>-99</v>
      </c>
    </row>
    <row r="817" spans="1:21" x14ac:dyDescent="0.3">
      <c r="A817" t="s">
        <v>185</v>
      </c>
      <c r="B817" t="s">
        <v>219</v>
      </c>
      <c r="C817" t="s">
        <v>174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82</v>
      </c>
      <c r="R817">
        <v>276</v>
      </c>
      <c r="S817">
        <v>-99</v>
      </c>
      <c r="T817">
        <v>-99</v>
      </c>
      <c r="U817">
        <v>-99</v>
      </c>
    </row>
    <row r="818" spans="1:21" x14ac:dyDescent="0.3">
      <c r="A818" t="s">
        <v>185</v>
      </c>
      <c r="B818" t="s">
        <v>220</v>
      </c>
      <c r="C818" t="s">
        <v>174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48</v>
      </c>
      <c r="R818">
        <v>481</v>
      </c>
      <c r="S818">
        <v>-99</v>
      </c>
      <c r="T818">
        <v>-99</v>
      </c>
      <c r="U818">
        <v>-99</v>
      </c>
    </row>
    <row r="819" spans="1:21" x14ac:dyDescent="0.3">
      <c r="A819" t="s">
        <v>185</v>
      </c>
      <c r="B819" t="s">
        <v>357</v>
      </c>
      <c r="C819" t="s">
        <v>174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34</v>
      </c>
      <c r="R819">
        <v>309</v>
      </c>
      <c r="S819">
        <v>285</v>
      </c>
      <c r="T819">
        <v>8</v>
      </c>
      <c r="U819">
        <v>175</v>
      </c>
    </row>
    <row r="820" spans="1:21" x14ac:dyDescent="0.3">
      <c r="A820" t="s">
        <v>185</v>
      </c>
      <c r="B820" t="s">
        <v>223</v>
      </c>
      <c r="C820" t="s">
        <v>174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x14ac:dyDescent="0.3">
      <c r="A821" t="s">
        <v>78</v>
      </c>
      <c r="B821" t="s">
        <v>208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88</v>
      </c>
      <c r="R821">
        <v>136</v>
      </c>
      <c r="S821">
        <v>-99</v>
      </c>
      <c r="T821">
        <v>-99</v>
      </c>
      <c r="U821">
        <v>-99</v>
      </c>
    </row>
    <row r="822" spans="1:21" x14ac:dyDescent="0.3">
      <c r="A822" t="s">
        <v>78</v>
      </c>
      <c r="B822" t="s">
        <v>196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70</v>
      </c>
      <c r="R822">
        <v>278</v>
      </c>
      <c r="S822">
        <v>-99</v>
      </c>
      <c r="T822">
        <v>-99</v>
      </c>
      <c r="U822">
        <v>-99</v>
      </c>
    </row>
    <row r="823" spans="1:21" x14ac:dyDescent="0.3">
      <c r="A823" t="s">
        <v>78</v>
      </c>
      <c r="B823" t="s">
        <v>212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110</v>
      </c>
      <c r="R823">
        <v>279</v>
      </c>
      <c r="S823">
        <v>-99</v>
      </c>
      <c r="T823">
        <v>-99</v>
      </c>
      <c r="U823">
        <v>-99</v>
      </c>
    </row>
    <row r="824" spans="1:21" x14ac:dyDescent="0.3">
      <c r="A824" t="s">
        <v>78</v>
      </c>
      <c r="B824" t="s">
        <v>287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128</v>
      </c>
      <c r="R824">
        <v>311</v>
      </c>
      <c r="S824">
        <v>-99</v>
      </c>
      <c r="T824">
        <v>-99</v>
      </c>
      <c r="U824">
        <v>-99</v>
      </c>
    </row>
    <row r="825" spans="1:21" x14ac:dyDescent="0.3">
      <c r="A825" t="s">
        <v>78</v>
      </c>
      <c r="B825" t="s">
        <v>214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56</v>
      </c>
      <c r="R825">
        <v>430</v>
      </c>
      <c r="S825">
        <v>-99</v>
      </c>
      <c r="T825">
        <v>-99</v>
      </c>
      <c r="U825">
        <v>-99</v>
      </c>
    </row>
    <row r="826" spans="1:21" x14ac:dyDescent="0.3">
      <c r="A826" t="s">
        <v>78</v>
      </c>
      <c r="B826" t="s">
        <v>202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130</v>
      </c>
      <c r="R826">
        <v>130</v>
      </c>
      <c r="S826">
        <v>-99</v>
      </c>
      <c r="T826">
        <v>-99</v>
      </c>
      <c r="U826">
        <v>-99</v>
      </c>
    </row>
    <row r="827" spans="1:21" x14ac:dyDescent="0.3">
      <c r="A827" t="s">
        <v>78</v>
      </c>
      <c r="B827" t="s">
        <v>203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178</v>
      </c>
      <c r="R827">
        <v>224</v>
      </c>
      <c r="S827">
        <v>-99</v>
      </c>
      <c r="T827">
        <v>-99</v>
      </c>
      <c r="U827">
        <v>-99</v>
      </c>
    </row>
    <row r="828" spans="1:21" x14ac:dyDescent="0.3">
      <c r="A828" t="s">
        <v>78</v>
      </c>
      <c r="B828" t="s">
        <v>205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242</v>
      </c>
      <c r="R828">
        <v>63</v>
      </c>
      <c r="S828">
        <v>100</v>
      </c>
      <c r="T828">
        <v>20</v>
      </c>
      <c r="U828">
        <v>394</v>
      </c>
    </row>
    <row r="829" spans="1:21" x14ac:dyDescent="0.3">
      <c r="A829" t="s">
        <v>78</v>
      </c>
      <c r="B829" t="s">
        <v>316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208</v>
      </c>
      <c r="R829">
        <v>168</v>
      </c>
      <c r="S829">
        <v>85</v>
      </c>
      <c r="T829">
        <v>70</v>
      </c>
      <c r="U829">
        <v>736</v>
      </c>
    </row>
    <row r="830" spans="1:21" x14ac:dyDescent="0.3">
      <c r="A830" t="s">
        <v>78</v>
      </c>
      <c r="B830" t="s">
        <v>216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256</v>
      </c>
      <c r="R830">
        <v>198</v>
      </c>
      <c r="S830">
        <v>377</v>
      </c>
      <c r="T830">
        <v>2</v>
      </c>
      <c r="U830">
        <v>42</v>
      </c>
    </row>
    <row r="831" spans="1:21" x14ac:dyDescent="0.3">
      <c r="A831" t="s">
        <v>78</v>
      </c>
      <c r="B831" t="s">
        <v>217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1</v>
      </c>
      <c r="Q831">
        <v>158</v>
      </c>
      <c r="R831">
        <v>113</v>
      </c>
      <c r="S831">
        <v>-99</v>
      </c>
      <c r="T831">
        <v>-99</v>
      </c>
      <c r="U831">
        <v>-99</v>
      </c>
    </row>
    <row r="832" spans="1:21" x14ac:dyDescent="0.3">
      <c r="A832" t="s">
        <v>78</v>
      </c>
      <c r="B832" t="s">
        <v>219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78</v>
      </c>
      <c r="R832">
        <v>280</v>
      </c>
      <c r="S832">
        <v>744</v>
      </c>
      <c r="T832">
        <v>4</v>
      </c>
      <c r="U832">
        <v>125</v>
      </c>
    </row>
    <row r="833" spans="1:21" x14ac:dyDescent="0.3">
      <c r="A833" t="s">
        <v>78</v>
      </c>
      <c r="B833" t="s">
        <v>220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84</v>
      </c>
      <c r="R833">
        <v>191</v>
      </c>
      <c r="S833">
        <v>-99</v>
      </c>
      <c r="T833">
        <v>-99</v>
      </c>
      <c r="U833">
        <v>-99</v>
      </c>
    </row>
    <row r="834" spans="1:21" x14ac:dyDescent="0.3">
      <c r="A834" t="s">
        <v>79</v>
      </c>
      <c r="B834" t="s">
        <v>208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-99</v>
      </c>
      <c r="R834">
        <v>-99</v>
      </c>
      <c r="S834">
        <v>-99</v>
      </c>
      <c r="T834">
        <v>-99</v>
      </c>
      <c r="U834">
        <v>-99</v>
      </c>
    </row>
    <row r="835" spans="1:21" x14ac:dyDescent="0.3">
      <c r="A835" t="s">
        <v>79</v>
      </c>
      <c r="B835" t="s">
        <v>196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x14ac:dyDescent="0.3">
      <c r="A836" t="s">
        <v>79</v>
      </c>
      <c r="B836" t="s">
        <v>225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360</v>
      </c>
      <c r="R836">
        <v>112</v>
      </c>
      <c r="S836">
        <v>-99</v>
      </c>
      <c r="T836">
        <v>-99</v>
      </c>
      <c r="U836">
        <v>-99</v>
      </c>
    </row>
    <row r="837" spans="1:21" x14ac:dyDescent="0.3">
      <c r="A837" t="s">
        <v>79</v>
      </c>
      <c r="B837" t="s">
        <v>212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-99</v>
      </c>
      <c r="R837">
        <v>-99</v>
      </c>
      <c r="S837">
        <v>-99</v>
      </c>
      <c r="T837">
        <v>-99</v>
      </c>
      <c r="U837">
        <v>-99</v>
      </c>
    </row>
    <row r="838" spans="1:21" x14ac:dyDescent="0.3">
      <c r="A838" t="s">
        <v>79</v>
      </c>
      <c r="B838" t="s">
        <v>214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-99</v>
      </c>
      <c r="R838">
        <v>-99</v>
      </c>
      <c r="S838">
        <v>-99</v>
      </c>
      <c r="T838">
        <v>-99</v>
      </c>
      <c r="U838">
        <v>-99</v>
      </c>
    </row>
    <row r="839" spans="1:21" x14ac:dyDescent="0.3">
      <c r="A839" t="s">
        <v>79</v>
      </c>
      <c r="B839" t="s">
        <v>202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-99</v>
      </c>
      <c r="R839">
        <v>-99</v>
      </c>
      <c r="S839">
        <v>-99</v>
      </c>
      <c r="T839">
        <v>-99</v>
      </c>
      <c r="U839">
        <v>-99</v>
      </c>
    </row>
    <row r="840" spans="1:21" x14ac:dyDescent="0.3">
      <c r="A840" t="s">
        <v>79</v>
      </c>
      <c r="B840" t="s">
        <v>203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234</v>
      </c>
      <c r="R840">
        <v>135</v>
      </c>
      <c r="S840">
        <v>-99</v>
      </c>
      <c r="T840">
        <v>-99</v>
      </c>
      <c r="U840">
        <v>-99</v>
      </c>
    </row>
    <row r="841" spans="1:21" x14ac:dyDescent="0.3">
      <c r="A841" t="s">
        <v>79</v>
      </c>
      <c r="B841" t="s">
        <v>205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-99</v>
      </c>
      <c r="R841">
        <v>-99</v>
      </c>
      <c r="S841">
        <v>-99</v>
      </c>
      <c r="T841">
        <v>-99</v>
      </c>
      <c r="U841">
        <v>-99</v>
      </c>
    </row>
    <row r="842" spans="1:21" x14ac:dyDescent="0.3">
      <c r="A842" t="s">
        <v>79</v>
      </c>
      <c r="B842" t="s">
        <v>216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-99</v>
      </c>
      <c r="R842">
        <v>-99</v>
      </c>
      <c r="S842">
        <v>-99</v>
      </c>
      <c r="T842">
        <v>-99</v>
      </c>
      <c r="U842">
        <v>-99</v>
      </c>
    </row>
    <row r="843" spans="1:21" x14ac:dyDescent="0.3">
      <c r="A843" t="s">
        <v>79</v>
      </c>
      <c r="B843" t="s">
        <v>217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-99</v>
      </c>
      <c r="R843">
        <v>-99</v>
      </c>
      <c r="S843">
        <v>-99</v>
      </c>
      <c r="T843">
        <v>-99</v>
      </c>
      <c r="U843">
        <v>-99</v>
      </c>
    </row>
    <row r="844" spans="1:21" x14ac:dyDescent="0.3">
      <c r="A844" t="s">
        <v>79</v>
      </c>
      <c r="B844" t="s">
        <v>219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-99</v>
      </c>
      <c r="R844">
        <v>-99</v>
      </c>
      <c r="S844">
        <v>-99</v>
      </c>
      <c r="T844">
        <v>-99</v>
      </c>
      <c r="U844">
        <v>-99</v>
      </c>
    </row>
    <row r="845" spans="1:21" x14ac:dyDescent="0.3">
      <c r="A845" t="s">
        <v>79</v>
      </c>
      <c r="B845" t="s">
        <v>221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26</v>
      </c>
      <c r="R845">
        <v>540</v>
      </c>
      <c r="S845">
        <v>-99</v>
      </c>
      <c r="T845">
        <v>-99</v>
      </c>
      <c r="U845">
        <v>-99</v>
      </c>
    </row>
    <row r="846" spans="1:21" x14ac:dyDescent="0.3">
      <c r="A846" t="s">
        <v>79</v>
      </c>
      <c r="B846" t="s">
        <v>222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186</v>
      </c>
      <c r="B847" t="s">
        <v>208</v>
      </c>
      <c r="C847" t="s">
        <v>174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276</v>
      </c>
      <c r="R847">
        <v>50</v>
      </c>
      <c r="S847">
        <v>-99</v>
      </c>
      <c r="T847">
        <v>-99</v>
      </c>
      <c r="U847">
        <v>-99</v>
      </c>
    </row>
    <row r="848" spans="1:21" x14ac:dyDescent="0.3">
      <c r="A848" t="s">
        <v>186</v>
      </c>
      <c r="B848" t="s">
        <v>358</v>
      </c>
      <c r="C848" t="s">
        <v>174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x14ac:dyDescent="0.3">
      <c r="A849" t="s">
        <v>186</v>
      </c>
      <c r="B849" t="s">
        <v>196</v>
      </c>
      <c r="C849" t="s">
        <v>174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x14ac:dyDescent="0.3">
      <c r="A850" t="s">
        <v>186</v>
      </c>
      <c r="B850" t="s">
        <v>212</v>
      </c>
      <c r="C850" t="s">
        <v>174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210</v>
      </c>
      <c r="R850">
        <v>61</v>
      </c>
      <c r="S850">
        <v>-99</v>
      </c>
      <c r="T850">
        <v>-99</v>
      </c>
      <c r="U850">
        <v>-99</v>
      </c>
    </row>
    <row r="851" spans="1:21" x14ac:dyDescent="0.3">
      <c r="A851" t="s">
        <v>186</v>
      </c>
      <c r="B851" t="s">
        <v>359</v>
      </c>
      <c r="C851" t="s">
        <v>174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348</v>
      </c>
      <c r="R851">
        <v>143</v>
      </c>
      <c r="S851">
        <v>-99</v>
      </c>
      <c r="T851">
        <v>-99</v>
      </c>
      <c r="U851">
        <v>-99</v>
      </c>
    </row>
    <row r="852" spans="1:21" x14ac:dyDescent="0.3">
      <c r="A852" t="s">
        <v>186</v>
      </c>
      <c r="B852" t="s">
        <v>214</v>
      </c>
      <c r="C852" t="s">
        <v>174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280</v>
      </c>
      <c r="R852">
        <v>81</v>
      </c>
      <c r="S852">
        <v>-99</v>
      </c>
      <c r="T852">
        <v>-99</v>
      </c>
      <c r="U852">
        <v>-99</v>
      </c>
    </row>
    <row r="853" spans="1:21" x14ac:dyDescent="0.3">
      <c r="A853" t="s">
        <v>186</v>
      </c>
      <c r="B853" t="s">
        <v>202</v>
      </c>
      <c r="C853" t="s">
        <v>174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98</v>
      </c>
      <c r="R853">
        <v>218</v>
      </c>
      <c r="S853">
        <v>-99</v>
      </c>
      <c r="T853">
        <v>-99</v>
      </c>
      <c r="U853">
        <v>-99</v>
      </c>
    </row>
    <row r="854" spans="1:21" x14ac:dyDescent="0.3">
      <c r="A854" t="s">
        <v>186</v>
      </c>
      <c r="B854" t="s">
        <v>203</v>
      </c>
      <c r="C854" t="s">
        <v>174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140</v>
      </c>
      <c r="R854">
        <v>92</v>
      </c>
      <c r="S854">
        <v>-99</v>
      </c>
      <c r="T854">
        <v>-99</v>
      </c>
      <c r="U854">
        <v>-99</v>
      </c>
    </row>
    <row r="855" spans="1:21" x14ac:dyDescent="0.3">
      <c r="A855" t="s">
        <v>186</v>
      </c>
      <c r="B855" t="s">
        <v>205</v>
      </c>
      <c r="C855" t="s">
        <v>174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120</v>
      </c>
      <c r="R855">
        <v>100</v>
      </c>
      <c r="S855">
        <v>-99</v>
      </c>
      <c r="T855">
        <v>-99</v>
      </c>
      <c r="U855">
        <v>-99</v>
      </c>
    </row>
    <row r="856" spans="1:21" x14ac:dyDescent="0.3">
      <c r="A856" t="s">
        <v>186</v>
      </c>
      <c r="B856" t="s">
        <v>216</v>
      </c>
      <c r="C856" t="s">
        <v>174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184</v>
      </c>
      <c r="R856">
        <v>110</v>
      </c>
      <c r="S856">
        <v>279</v>
      </c>
      <c r="T856">
        <v>10</v>
      </c>
      <c r="U856">
        <v>139</v>
      </c>
    </row>
    <row r="857" spans="1:21" x14ac:dyDescent="0.3">
      <c r="A857" t="s">
        <v>186</v>
      </c>
      <c r="B857" t="s">
        <v>219</v>
      </c>
      <c r="C857" t="s">
        <v>174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-99</v>
      </c>
      <c r="R857">
        <v>-99</v>
      </c>
      <c r="S857">
        <v>-99</v>
      </c>
      <c r="T857">
        <v>-99</v>
      </c>
      <c r="U857">
        <v>-99</v>
      </c>
    </row>
    <row r="858" spans="1:21" x14ac:dyDescent="0.3">
      <c r="A858" t="s">
        <v>186</v>
      </c>
      <c r="B858" t="s">
        <v>220</v>
      </c>
      <c r="C858" t="s">
        <v>174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90</v>
      </c>
      <c r="R858">
        <v>152</v>
      </c>
      <c r="S858">
        <v>-99</v>
      </c>
      <c r="T858">
        <v>-99</v>
      </c>
      <c r="U858">
        <v>-99</v>
      </c>
    </row>
    <row r="859" spans="1:21" x14ac:dyDescent="0.3">
      <c r="A859" t="s">
        <v>186</v>
      </c>
      <c r="B859" t="s">
        <v>221</v>
      </c>
      <c r="C859" t="s">
        <v>174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20</v>
      </c>
      <c r="R859">
        <v>498</v>
      </c>
      <c r="S859">
        <v>-99</v>
      </c>
      <c r="T859">
        <v>-99</v>
      </c>
      <c r="U859">
        <v>-99</v>
      </c>
    </row>
    <row r="860" spans="1:21" x14ac:dyDescent="0.3">
      <c r="A860" t="s">
        <v>186</v>
      </c>
      <c r="B860" t="s">
        <v>223</v>
      </c>
      <c r="C860" t="s">
        <v>174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x14ac:dyDescent="0.3">
      <c r="A861" t="s">
        <v>80</v>
      </c>
      <c r="B861" t="s">
        <v>208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-99</v>
      </c>
      <c r="R861">
        <v>-99</v>
      </c>
      <c r="S861">
        <v>-99</v>
      </c>
      <c r="T861">
        <v>-99</v>
      </c>
      <c r="U861">
        <v>-99</v>
      </c>
    </row>
    <row r="862" spans="1:21" x14ac:dyDescent="0.3">
      <c r="A862" t="s">
        <v>80</v>
      </c>
      <c r="B862" t="s">
        <v>196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-99</v>
      </c>
      <c r="R862">
        <v>-99</v>
      </c>
      <c r="S862">
        <v>-99</v>
      </c>
      <c r="T862">
        <v>-99</v>
      </c>
      <c r="U862">
        <v>-99</v>
      </c>
    </row>
    <row r="863" spans="1:21" x14ac:dyDescent="0.3">
      <c r="A863" t="s">
        <v>80</v>
      </c>
      <c r="B863" t="s">
        <v>212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-99</v>
      </c>
      <c r="R863">
        <v>-99</v>
      </c>
      <c r="S863">
        <v>-99</v>
      </c>
      <c r="T863">
        <v>-99</v>
      </c>
      <c r="U863">
        <v>-99</v>
      </c>
    </row>
    <row r="864" spans="1:21" x14ac:dyDescent="0.3">
      <c r="A864" t="s">
        <v>80</v>
      </c>
      <c r="B864" t="s">
        <v>214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-99</v>
      </c>
      <c r="R864">
        <v>-99</v>
      </c>
      <c r="S864">
        <v>-99</v>
      </c>
      <c r="T864">
        <v>-99</v>
      </c>
      <c r="U864">
        <v>-99</v>
      </c>
    </row>
    <row r="865" spans="1:21" x14ac:dyDescent="0.3">
      <c r="A865" t="s">
        <v>80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54</v>
      </c>
      <c r="R865">
        <v>255</v>
      </c>
      <c r="S865">
        <v>-99</v>
      </c>
      <c r="T865">
        <v>-99</v>
      </c>
      <c r="U865">
        <v>-99</v>
      </c>
    </row>
    <row r="866" spans="1:21" x14ac:dyDescent="0.3">
      <c r="A866" t="s">
        <v>80</v>
      </c>
      <c r="B866" t="s">
        <v>203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-99</v>
      </c>
      <c r="R866">
        <v>-99</v>
      </c>
      <c r="S866">
        <v>-99</v>
      </c>
      <c r="T866">
        <v>-99</v>
      </c>
      <c r="U866">
        <v>-99</v>
      </c>
    </row>
    <row r="867" spans="1:21" x14ac:dyDescent="0.3">
      <c r="A867" t="s">
        <v>80</v>
      </c>
      <c r="B867" t="s">
        <v>205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-99</v>
      </c>
      <c r="R867">
        <v>-99</v>
      </c>
      <c r="S867">
        <v>177</v>
      </c>
      <c r="T867">
        <v>46</v>
      </c>
      <c r="U867">
        <v>752</v>
      </c>
    </row>
    <row r="868" spans="1:21" x14ac:dyDescent="0.3">
      <c r="A868" t="s">
        <v>80</v>
      </c>
      <c r="B868" t="s">
        <v>216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-99</v>
      </c>
      <c r="R868">
        <v>-99</v>
      </c>
      <c r="S868">
        <v>-99</v>
      </c>
      <c r="T868">
        <v>-99</v>
      </c>
      <c r="U868">
        <v>-99</v>
      </c>
    </row>
    <row r="869" spans="1:21" x14ac:dyDescent="0.3">
      <c r="A869" t="s">
        <v>80</v>
      </c>
      <c r="B869" t="s">
        <v>217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116</v>
      </c>
      <c r="R869">
        <v>232</v>
      </c>
      <c r="S869">
        <v>242</v>
      </c>
      <c r="T869">
        <v>16</v>
      </c>
      <c r="U869">
        <v>398</v>
      </c>
    </row>
    <row r="870" spans="1:21" x14ac:dyDescent="0.3">
      <c r="A870" t="s">
        <v>80</v>
      </c>
      <c r="B870" t="s">
        <v>219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84</v>
      </c>
      <c r="R870">
        <v>516</v>
      </c>
      <c r="S870">
        <v>28</v>
      </c>
      <c r="T870">
        <v>88</v>
      </c>
      <c r="U870">
        <v>951</v>
      </c>
    </row>
    <row r="871" spans="1:21" x14ac:dyDescent="0.3">
      <c r="A871" t="s">
        <v>80</v>
      </c>
      <c r="B871" t="s">
        <v>220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114</v>
      </c>
      <c r="R871">
        <v>202</v>
      </c>
      <c r="S871">
        <v>-99</v>
      </c>
      <c r="T871">
        <v>-99</v>
      </c>
      <c r="U871">
        <v>-99</v>
      </c>
    </row>
    <row r="872" spans="1:21" x14ac:dyDescent="0.3">
      <c r="A872" t="s">
        <v>80</v>
      </c>
      <c r="B872" t="s">
        <v>221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94</v>
      </c>
      <c r="R872">
        <v>338</v>
      </c>
      <c r="S872">
        <v>-99</v>
      </c>
      <c r="T872">
        <v>-99</v>
      </c>
      <c r="U872">
        <v>-99</v>
      </c>
    </row>
    <row r="873" spans="1:21" x14ac:dyDescent="0.3">
      <c r="A873" t="s">
        <v>80</v>
      </c>
      <c r="B873" t="s">
        <v>222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204</v>
      </c>
      <c r="R873">
        <v>184</v>
      </c>
      <c r="S873">
        <v>180</v>
      </c>
      <c r="T873">
        <v>20</v>
      </c>
      <c r="U873">
        <v>320</v>
      </c>
    </row>
    <row r="874" spans="1:21" x14ac:dyDescent="0.3">
      <c r="A874" t="s">
        <v>80</v>
      </c>
      <c r="B874" t="s">
        <v>223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x14ac:dyDescent="0.3">
      <c r="A875" t="s">
        <v>81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22</v>
      </c>
      <c r="R875">
        <v>375</v>
      </c>
      <c r="S875">
        <v>-99</v>
      </c>
      <c r="T875">
        <v>-99</v>
      </c>
      <c r="U875">
        <v>-99</v>
      </c>
    </row>
    <row r="876" spans="1:21" x14ac:dyDescent="0.3">
      <c r="A876" t="s">
        <v>81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86</v>
      </c>
      <c r="R876">
        <v>294</v>
      </c>
      <c r="S876">
        <v>-99</v>
      </c>
      <c r="T876">
        <v>-99</v>
      </c>
      <c r="U876">
        <v>-99</v>
      </c>
    </row>
    <row r="877" spans="1:21" x14ac:dyDescent="0.3">
      <c r="A877" t="s">
        <v>81</v>
      </c>
      <c r="B877" t="s">
        <v>202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76</v>
      </c>
      <c r="R877">
        <v>108</v>
      </c>
      <c r="S877">
        <v>-99</v>
      </c>
      <c r="T877">
        <v>-99</v>
      </c>
      <c r="U877">
        <v>-99</v>
      </c>
    </row>
    <row r="878" spans="1:21" x14ac:dyDescent="0.3">
      <c r="A878" t="s">
        <v>81</v>
      </c>
      <c r="B878" t="s">
        <v>203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68</v>
      </c>
      <c r="R878">
        <v>222</v>
      </c>
      <c r="S878">
        <v>-99</v>
      </c>
      <c r="T878">
        <v>-99</v>
      </c>
      <c r="U878">
        <v>-99</v>
      </c>
    </row>
    <row r="879" spans="1:21" x14ac:dyDescent="0.3">
      <c r="A879" t="s">
        <v>81</v>
      </c>
      <c r="B879" t="s">
        <v>205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152</v>
      </c>
      <c r="R879">
        <v>139</v>
      </c>
      <c r="S879">
        <v>-99</v>
      </c>
      <c r="T879">
        <v>-99</v>
      </c>
      <c r="U879">
        <v>-99</v>
      </c>
    </row>
    <row r="880" spans="1:21" x14ac:dyDescent="0.3">
      <c r="A880" t="s">
        <v>81</v>
      </c>
      <c r="B880" t="s">
        <v>220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-99</v>
      </c>
      <c r="R880">
        <v>-99</v>
      </c>
      <c r="S880">
        <v>-99</v>
      </c>
      <c r="T880">
        <v>-99</v>
      </c>
      <c r="U880">
        <v>-99</v>
      </c>
    </row>
    <row r="881" spans="1:21" x14ac:dyDescent="0.3">
      <c r="A881" t="s">
        <v>81</v>
      </c>
      <c r="B881" t="s">
        <v>221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-99</v>
      </c>
      <c r="T881">
        <v>-99</v>
      </c>
      <c r="U881">
        <v>-99</v>
      </c>
    </row>
    <row r="882" spans="1:21" x14ac:dyDescent="0.3">
      <c r="A882" t="s">
        <v>81</v>
      </c>
      <c r="B882" t="s">
        <v>222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x14ac:dyDescent="0.3">
      <c r="A883" t="s">
        <v>82</v>
      </c>
      <c r="B883" t="s">
        <v>196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88</v>
      </c>
      <c r="R883">
        <v>120</v>
      </c>
      <c r="S883">
        <v>-99</v>
      </c>
      <c r="T883">
        <v>-99</v>
      </c>
      <c r="U883">
        <v>-99</v>
      </c>
    </row>
    <row r="884" spans="1:21" x14ac:dyDescent="0.3">
      <c r="A884" t="s">
        <v>82</v>
      </c>
      <c r="B884" t="s">
        <v>212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36</v>
      </c>
      <c r="R884">
        <v>372</v>
      </c>
      <c r="S884">
        <v>-99</v>
      </c>
      <c r="T884">
        <v>-99</v>
      </c>
      <c r="U884">
        <v>-99</v>
      </c>
    </row>
    <row r="885" spans="1:21" x14ac:dyDescent="0.3">
      <c r="A885" t="s">
        <v>82</v>
      </c>
      <c r="B885" t="s">
        <v>214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x14ac:dyDescent="0.3">
      <c r="A886" t="s">
        <v>82</v>
      </c>
      <c r="B886" t="s">
        <v>202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3">
      <c r="A887" t="s">
        <v>82</v>
      </c>
      <c r="B887" t="s">
        <v>203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60</v>
      </c>
      <c r="R887">
        <v>629</v>
      </c>
      <c r="S887">
        <v>-99</v>
      </c>
      <c r="T887">
        <v>-99</v>
      </c>
      <c r="U887">
        <v>-99</v>
      </c>
    </row>
    <row r="888" spans="1:21" x14ac:dyDescent="0.3">
      <c r="A888" t="s">
        <v>82</v>
      </c>
      <c r="B888" t="s">
        <v>205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52</v>
      </c>
      <c r="R888">
        <v>585</v>
      </c>
      <c r="S888">
        <v>-99</v>
      </c>
      <c r="T888">
        <v>-99</v>
      </c>
      <c r="U888">
        <v>-99</v>
      </c>
    </row>
    <row r="889" spans="1:21" x14ac:dyDescent="0.3">
      <c r="A889" t="s">
        <v>82</v>
      </c>
      <c r="B889" t="s">
        <v>216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118</v>
      </c>
      <c r="R889">
        <v>156</v>
      </c>
      <c r="S889">
        <v>239</v>
      </c>
      <c r="T889">
        <v>10</v>
      </c>
      <c r="U889">
        <v>269</v>
      </c>
    </row>
    <row r="890" spans="1:21" x14ac:dyDescent="0.3">
      <c r="A890" t="s">
        <v>82</v>
      </c>
      <c r="B890" t="s">
        <v>217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3">
      <c r="A891" t="s">
        <v>82</v>
      </c>
      <c r="B891" t="s">
        <v>219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122</v>
      </c>
      <c r="R891">
        <v>80</v>
      </c>
      <c r="S891">
        <v>-99</v>
      </c>
      <c r="T891">
        <v>-99</v>
      </c>
      <c r="U891">
        <v>-99</v>
      </c>
    </row>
    <row r="892" spans="1:21" x14ac:dyDescent="0.3">
      <c r="A892" t="s">
        <v>187</v>
      </c>
      <c r="B892" t="s">
        <v>208</v>
      </c>
      <c r="C892" t="s">
        <v>174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3">
      <c r="A893" t="s">
        <v>187</v>
      </c>
      <c r="B893" t="s">
        <v>360</v>
      </c>
      <c r="C893" t="s">
        <v>174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187</v>
      </c>
      <c r="B894" t="s">
        <v>224</v>
      </c>
      <c r="C894" t="s">
        <v>174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187</v>
      </c>
      <c r="B895" t="s">
        <v>361</v>
      </c>
      <c r="C895" t="s">
        <v>174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187</v>
      </c>
      <c r="B896" t="s">
        <v>196</v>
      </c>
      <c r="C896" t="s">
        <v>174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187</v>
      </c>
      <c r="B897" t="s">
        <v>362</v>
      </c>
      <c r="C897" t="s">
        <v>174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187</v>
      </c>
      <c r="B898" t="s">
        <v>225</v>
      </c>
      <c r="C898" t="s">
        <v>174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187</v>
      </c>
      <c r="B899" t="s">
        <v>306</v>
      </c>
      <c r="C899" t="s">
        <v>174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187</v>
      </c>
      <c r="B900" t="s">
        <v>212</v>
      </c>
      <c r="C900" t="s">
        <v>174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187</v>
      </c>
      <c r="B901" t="s">
        <v>226</v>
      </c>
      <c r="C901" t="s">
        <v>174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187</v>
      </c>
      <c r="B902" t="s">
        <v>214</v>
      </c>
      <c r="C902" t="s">
        <v>174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187</v>
      </c>
      <c r="B903" t="s">
        <v>202</v>
      </c>
      <c r="C903" t="s">
        <v>174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-99</v>
      </c>
      <c r="R903">
        <v>-99</v>
      </c>
      <c r="S903">
        <v>-99</v>
      </c>
      <c r="T903">
        <v>-99</v>
      </c>
      <c r="U903">
        <v>-99</v>
      </c>
    </row>
    <row r="904" spans="1:21" x14ac:dyDescent="0.3">
      <c r="A904" t="s">
        <v>187</v>
      </c>
      <c r="B904" t="s">
        <v>203</v>
      </c>
      <c r="C904" t="s">
        <v>174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-99</v>
      </c>
      <c r="R904">
        <v>-99</v>
      </c>
      <c r="S904">
        <v>-99</v>
      </c>
      <c r="T904">
        <v>-99</v>
      </c>
      <c r="U904">
        <v>-99</v>
      </c>
    </row>
    <row r="905" spans="1:21" x14ac:dyDescent="0.3">
      <c r="A905" t="s">
        <v>187</v>
      </c>
      <c r="B905" t="s">
        <v>205</v>
      </c>
      <c r="C905" t="s">
        <v>174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-99</v>
      </c>
      <c r="R905">
        <v>-99</v>
      </c>
      <c r="S905">
        <v>-99</v>
      </c>
      <c r="T905">
        <v>-99</v>
      </c>
      <c r="U905">
        <v>-99</v>
      </c>
    </row>
    <row r="906" spans="1:21" x14ac:dyDescent="0.3">
      <c r="A906" t="s">
        <v>187</v>
      </c>
      <c r="B906" t="s">
        <v>216</v>
      </c>
      <c r="C906" t="s">
        <v>174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-99</v>
      </c>
      <c r="R906">
        <v>-99</v>
      </c>
      <c r="S906">
        <v>-99</v>
      </c>
      <c r="T906">
        <v>-99</v>
      </c>
      <c r="U906">
        <v>-99</v>
      </c>
    </row>
    <row r="907" spans="1:21" x14ac:dyDescent="0.3">
      <c r="A907" t="s">
        <v>187</v>
      </c>
      <c r="B907" t="s">
        <v>217</v>
      </c>
      <c r="C907" t="s">
        <v>174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114</v>
      </c>
      <c r="R907">
        <v>156</v>
      </c>
      <c r="S907">
        <v>-99</v>
      </c>
      <c r="T907">
        <v>-99</v>
      </c>
      <c r="U907">
        <v>-99</v>
      </c>
    </row>
    <row r="908" spans="1:21" x14ac:dyDescent="0.3">
      <c r="A908" t="s">
        <v>187</v>
      </c>
      <c r="B908" t="s">
        <v>311</v>
      </c>
      <c r="C908" t="s">
        <v>174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114</v>
      </c>
      <c r="R908">
        <v>237</v>
      </c>
      <c r="S908">
        <v>89</v>
      </c>
      <c r="T908">
        <v>70</v>
      </c>
      <c r="U908">
        <v>550</v>
      </c>
    </row>
    <row r="909" spans="1:21" x14ac:dyDescent="0.3">
      <c r="A909" t="s">
        <v>187</v>
      </c>
      <c r="B909" t="s">
        <v>219</v>
      </c>
      <c r="C909" t="s">
        <v>174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52</v>
      </c>
      <c r="R909">
        <v>225</v>
      </c>
      <c r="S909">
        <v>110</v>
      </c>
      <c r="T909">
        <v>78</v>
      </c>
      <c r="U909">
        <v>1236</v>
      </c>
    </row>
    <row r="910" spans="1:21" x14ac:dyDescent="0.3">
      <c r="A910" t="s">
        <v>187</v>
      </c>
      <c r="B910" t="s">
        <v>363</v>
      </c>
      <c r="C910" t="s">
        <v>174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94</v>
      </c>
      <c r="R910">
        <v>161</v>
      </c>
      <c r="S910">
        <v>-99</v>
      </c>
      <c r="T910">
        <v>-99</v>
      </c>
      <c r="U910">
        <v>-99</v>
      </c>
    </row>
    <row r="911" spans="1:21" x14ac:dyDescent="0.3">
      <c r="A911" t="s">
        <v>187</v>
      </c>
      <c r="B911" t="s">
        <v>220</v>
      </c>
      <c r="C911" t="s">
        <v>174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218</v>
      </c>
      <c r="T911">
        <v>48</v>
      </c>
      <c r="U911">
        <v>946</v>
      </c>
    </row>
    <row r="912" spans="1:21" x14ac:dyDescent="0.3">
      <c r="A912" t="s">
        <v>187</v>
      </c>
      <c r="B912" t="s">
        <v>221</v>
      </c>
      <c r="C912" t="s">
        <v>174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68</v>
      </c>
      <c r="R912">
        <v>344</v>
      </c>
      <c r="S912">
        <v>-99</v>
      </c>
      <c r="T912">
        <v>-99</v>
      </c>
      <c r="U912">
        <v>-99</v>
      </c>
    </row>
    <row r="913" spans="1:21" x14ac:dyDescent="0.3">
      <c r="A913" t="s">
        <v>187</v>
      </c>
      <c r="B913" t="s">
        <v>333</v>
      </c>
      <c r="C913" t="s">
        <v>174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187</v>
      </c>
      <c r="B914" t="s">
        <v>222</v>
      </c>
      <c r="C914" t="s">
        <v>174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-99</v>
      </c>
      <c r="R914">
        <v>-99</v>
      </c>
      <c r="S914">
        <v>-99</v>
      </c>
      <c r="T914">
        <v>-99</v>
      </c>
      <c r="U914">
        <v>-99</v>
      </c>
    </row>
    <row r="915" spans="1:21" x14ac:dyDescent="0.3">
      <c r="A915" t="s">
        <v>98</v>
      </c>
      <c r="B915" t="s">
        <v>208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x14ac:dyDescent="0.3">
      <c r="A916" t="s">
        <v>98</v>
      </c>
      <c r="B916" t="s">
        <v>196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-99</v>
      </c>
      <c r="R916">
        <v>-99</v>
      </c>
      <c r="S916">
        <v>-99</v>
      </c>
      <c r="T916">
        <v>-99</v>
      </c>
      <c r="U916">
        <v>-99</v>
      </c>
    </row>
    <row r="917" spans="1:21" x14ac:dyDescent="0.3">
      <c r="A917" t="s">
        <v>98</v>
      </c>
      <c r="B917" t="s">
        <v>212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x14ac:dyDescent="0.3">
      <c r="A918" t="s">
        <v>98</v>
      </c>
      <c r="B918" t="s">
        <v>214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-99</v>
      </c>
      <c r="R918">
        <v>-99</v>
      </c>
      <c r="S918">
        <v>-99</v>
      </c>
      <c r="T918">
        <v>-99</v>
      </c>
      <c r="U918">
        <v>-99</v>
      </c>
    </row>
    <row r="919" spans="1:21" x14ac:dyDescent="0.3">
      <c r="A919" t="s">
        <v>98</v>
      </c>
      <c r="B919" t="s">
        <v>202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-99</v>
      </c>
      <c r="R919">
        <v>-99</v>
      </c>
      <c r="S919">
        <v>-99</v>
      </c>
      <c r="T919">
        <v>-99</v>
      </c>
      <c r="U919">
        <v>-99</v>
      </c>
    </row>
    <row r="920" spans="1:21" x14ac:dyDescent="0.3">
      <c r="A920" t="s">
        <v>98</v>
      </c>
      <c r="B920" t="s">
        <v>390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215</v>
      </c>
      <c r="T920">
        <v>108</v>
      </c>
      <c r="U920">
        <v>721</v>
      </c>
    </row>
    <row r="921" spans="1:21" x14ac:dyDescent="0.3">
      <c r="A921" t="s">
        <v>98</v>
      </c>
      <c r="B921" t="s">
        <v>203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100</v>
      </c>
      <c r="R921">
        <v>81</v>
      </c>
      <c r="S921">
        <v>420</v>
      </c>
      <c r="T921">
        <v>8</v>
      </c>
      <c r="U921">
        <v>212</v>
      </c>
    </row>
    <row r="922" spans="1:21" x14ac:dyDescent="0.3">
      <c r="A922" t="s">
        <v>98</v>
      </c>
      <c r="B922" t="s">
        <v>257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104</v>
      </c>
      <c r="R922">
        <v>64</v>
      </c>
      <c r="S922">
        <v>240</v>
      </c>
      <c r="T922">
        <v>12</v>
      </c>
      <c r="U922">
        <v>279</v>
      </c>
    </row>
    <row r="923" spans="1:21" x14ac:dyDescent="0.3">
      <c r="A923" t="s">
        <v>98</v>
      </c>
      <c r="B923" t="s">
        <v>205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46</v>
      </c>
      <c r="R923">
        <v>61</v>
      </c>
      <c r="S923">
        <v>-99</v>
      </c>
      <c r="T923">
        <v>-99</v>
      </c>
      <c r="U923">
        <v>-99</v>
      </c>
    </row>
    <row r="924" spans="1:21" x14ac:dyDescent="0.3">
      <c r="A924" t="s">
        <v>98</v>
      </c>
      <c r="B924" t="s">
        <v>216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x14ac:dyDescent="0.3">
      <c r="A925" t="s">
        <v>98</v>
      </c>
      <c r="B925" t="s">
        <v>217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46</v>
      </c>
      <c r="R925">
        <v>89</v>
      </c>
      <c r="S925">
        <v>-99</v>
      </c>
      <c r="T925">
        <v>-99</v>
      </c>
      <c r="U925">
        <v>-99</v>
      </c>
    </row>
    <row r="926" spans="1:21" x14ac:dyDescent="0.3">
      <c r="A926" t="s">
        <v>98</v>
      </c>
      <c r="B926" t="s">
        <v>219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42</v>
      </c>
      <c r="R926">
        <v>500</v>
      </c>
      <c r="S926">
        <v>-99</v>
      </c>
      <c r="T926">
        <v>-99</v>
      </c>
      <c r="U926">
        <v>-99</v>
      </c>
    </row>
    <row r="927" spans="1:21" x14ac:dyDescent="0.3">
      <c r="A927" t="s">
        <v>98</v>
      </c>
      <c r="B927" t="s">
        <v>220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x14ac:dyDescent="0.3">
      <c r="A928" t="s">
        <v>98</v>
      </c>
      <c r="B928" t="s">
        <v>221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x14ac:dyDescent="0.3">
      <c r="A929" t="s">
        <v>98</v>
      </c>
      <c r="B929" t="s">
        <v>428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484</v>
      </c>
      <c r="T929">
        <v>32</v>
      </c>
      <c r="U929">
        <v>465</v>
      </c>
    </row>
    <row r="930" spans="1:21" x14ac:dyDescent="0.3">
      <c r="A930" t="s">
        <v>98</v>
      </c>
      <c r="B930" t="s">
        <v>325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511</v>
      </c>
      <c r="T930">
        <v>28</v>
      </c>
      <c r="U930">
        <v>409</v>
      </c>
    </row>
    <row r="931" spans="1:21" x14ac:dyDescent="0.3">
      <c r="A931" t="s">
        <v>98</v>
      </c>
      <c r="B931" t="s">
        <v>243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x14ac:dyDescent="0.3">
      <c r="A932" t="s">
        <v>98</v>
      </c>
      <c r="B932" t="s">
        <v>222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3">
      <c r="A933" t="s">
        <v>98</v>
      </c>
      <c r="B933" t="s">
        <v>223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x14ac:dyDescent="0.3">
      <c r="A934" t="s">
        <v>99</v>
      </c>
      <c r="B934" t="s">
        <v>208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x14ac:dyDescent="0.3">
      <c r="A935" t="s">
        <v>99</v>
      </c>
      <c r="B935" t="s">
        <v>196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8</v>
      </c>
      <c r="R935">
        <v>366</v>
      </c>
      <c r="S935">
        <v>-99</v>
      </c>
      <c r="T935">
        <v>-99</v>
      </c>
      <c r="U935">
        <v>-99</v>
      </c>
    </row>
    <row r="936" spans="1:21" x14ac:dyDescent="0.3">
      <c r="A936" t="s">
        <v>99</v>
      </c>
      <c r="B936" t="s">
        <v>212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136</v>
      </c>
      <c r="R936">
        <v>164</v>
      </c>
      <c r="S936">
        <v>-99</v>
      </c>
      <c r="T936">
        <v>-99</v>
      </c>
      <c r="U936">
        <v>-99</v>
      </c>
    </row>
    <row r="937" spans="1:21" x14ac:dyDescent="0.3">
      <c r="A937" t="s">
        <v>99</v>
      </c>
      <c r="B937" t="s">
        <v>214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68</v>
      </c>
      <c r="R937">
        <v>565</v>
      </c>
      <c r="S937">
        <v>-99</v>
      </c>
      <c r="T937">
        <v>-99</v>
      </c>
      <c r="U937">
        <v>-99</v>
      </c>
    </row>
    <row r="938" spans="1:21" x14ac:dyDescent="0.3">
      <c r="A938" t="s">
        <v>99</v>
      </c>
      <c r="B938" t="s">
        <v>308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130</v>
      </c>
      <c r="R938">
        <v>240</v>
      </c>
      <c r="S938">
        <v>-99</v>
      </c>
      <c r="T938">
        <v>-99</v>
      </c>
      <c r="U938">
        <v>-99</v>
      </c>
    </row>
    <row r="939" spans="1:21" x14ac:dyDescent="0.3">
      <c r="A939" t="s">
        <v>99</v>
      </c>
      <c r="B939" t="s">
        <v>202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-99</v>
      </c>
      <c r="R939">
        <v>-99</v>
      </c>
      <c r="S939">
        <v>-99</v>
      </c>
      <c r="T939">
        <v>-99</v>
      </c>
      <c r="U939">
        <v>-99</v>
      </c>
    </row>
    <row r="940" spans="1:21" x14ac:dyDescent="0.3">
      <c r="A940" t="s">
        <v>99</v>
      </c>
      <c r="B940" t="s">
        <v>203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26</v>
      </c>
      <c r="R940">
        <v>250</v>
      </c>
      <c r="S940">
        <v>-99</v>
      </c>
      <c r="T940">
        <v>-99</v>
      </c>
      <c r="U940">
        <v>-99</v>
      </c>
    </row>
    <row r="941" spans="1:21" x14ac:dyDescent="0.3">
      <c r="A941" t="s">
        <v>99</v>
      </c>
      <c r="B941" t="s">
        <v>205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14</v>
      </c>
      <c r="R941">
        <v>342</v>
      </c>
      <c r="S941">
        <v>-99</v>
      </c>
      <c r="T941">
        <v>-99</v>
      </c>
      <c r="U941">
        <v>-99</v>
      </c>
    </row>
    <row r="942" spans="1:21" x14ac:dyDescent="0.3">
      <c r="A942" t="s">
        <v>100</v>
      </c>
      <c r="B942" t="s">
        <v>208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-99</v>
      </c>
      <c r="R942">
        <v>-99</v>
      </c>
      <c r="S942">
        <v>-99</v>
      </c>
      <c r="T942">
        <v>-99</v>
      </c>
      <c r="U942">
        <v>-99</v>
      </c>
    </row>
    <row r="943" spans="1:21" x14ac:dyDescent="0.3">
      <c r="A943" t="s">
        <v>100</v>
      </c>
      <c r="B943" t="s">
        <v>196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x14ac:dyDescent="0.3">
      <c r="A944" t="s">
        <v>100</v>
      </c>
      <c r="B944" t="s">
        <v>212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36</v>
      </c>
      <c r="T944">
        <v>82</v>
      </c>
      <c r="U944">
        <v>832</v>
      </c>
    </row>
    <row r="945" spans="1:21" x14ac:dyDescent="0.3">
      <c r="A945" t="s">
        <v>100</v>
      </c>
      <c r="B945" t="s">
        <v>214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x14ac:dyDescent="0.3">
      <c r="A946" t="s">
        <v>100</v>
      </c>
      <c r="B946" t="s">
        <v>202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x14ac:dyDescent="0.3">
      <c r="A947" t="s">
        <v>100</v>
      </c>
      <c r="B947" t="s">
        <v>203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20</v>
      </c>
      <c r="R947" t="s">
        <v>188</v>
      </c>
      <c r="S947">
        <v>282</v>
      </c>
      <c r="T947">
        <v>34</v>
      </c>
      <c r="U947">
        <v>377</v>
      </c>
    </row>
    <row r="948" spans="1:21" x14ac:dyDescent="0.3">
      <c r="A948" t="s">
        <v>100</v>
      </c>
      <c r="B948" t="s">
        <v>205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66</v>
      </c>
      <c r="R948">
        <v>408</v>
      </c>
      <c r="S948">
        <v>-99</v>
      </c>
      <c r="T948">
        <v>-99</v>
      </c>
      <c r="U948">
        <v>-99</v>
      </c>
    </row>
    <row r="949" spans="1:21" x14ac:dyDescent="0.3">
      <c r="A949" t="s">
        <v>100</v>
      </c>
      <c r="B949" t="s">
        <v>216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160</v>
      </c>
      <c r="R949">
        <v>92</v>
      </c>
      <c r="S949">
        <v>-99</v>
      </c>
      <c r="T949">
        <v>-99</v>
      </c>
      <c r="U949">
        <v>-99</v>
      </c>
    </row>
    <row r="950" spans="1:21" x14ac:dyDescent="0.3">
      <c r="A950" t="s">
        <v>101</v>
      </c>
      <c r="B950" t="s">
        <v>208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3">
      <c r="A951" t="s">
        <v>101</v>
      </c>
      <c r="B951" t="s">
        <v>196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3">
      <c r="A952" t="s">
        <v>101</v>
      </c>
      <c r="B952" t="s">
        <v>212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68</v>
      </c>
      <c r="R952">
        <v>360</v>
      </c>
      <c r="S952">
        <v>-99</v>
      </c>
      <c r="T952">
        <v>-99</v>
      </c>
      <c r="U952">
        <v>-99</v>
      </c>
    </row>
    <row r="953" spans="1:21" x14ac:dyDescent="0.3">
      <c r="A953" t="s">
        <v>101</v>
      </c>
      <c r="B953" t="s">
        <v>395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1</v>
      </c>
      <c r="Q953">
        <v>96</v>
      </c>
      <c r="R953">
        <v>130</v>
      </c>
      <c r="S953">
        <v>73</v>
      </c>
      <c r="T953">
        <v>34</v>
      </c>
      <c r="U953">
        <v>175</v>
      </c>
    </row>
    <row r="954" spans="1:21" x14ac:dyDescent="0.3">
      <c r="A954" t="s">
        <v>101</v>
      </c>
      <c r="B954" t="s">
        <v>214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192</v>
      </c>
      <c r="R954">
        <v>50</v>
      </c>
      <c r="S954">
        <v>14</v>
      </c>
      <c r="T954">
        <v>64</v>
      </c>
      <c r="U954">
        <v>377</v>
      </c>
    </row>
    <row r="955" spans="1:21" x14ac:dyDescent="0.3">
      <c r="A955" t="s">
        <v>101</v>
      </c>
      <c r="B955" t="s">
        <v>202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144</v>
      </c>
      <c r="R955">
        <v>390</v>
      </c>
      <c r="S955">
        <v>122</v>
      </c>
      <c r="T955">
        <v>124</v>
      </c>
      <c r="U955">
        <v>840</v>
      </c>
    </row>
    <row r="956" spans="1:21" x14ac:dyDescent="0.3">
      <c r="A956" t="s">
        <v>101</v>
      </c>
      <c r="B956" t="s">
        <v>443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112</v>
      </c>
      <c r="R956">
        <v>864</v>
      </c>
      <c r="S956">
        <v>340</v>
      </c>
      <c r="T956">
        <v>62</v>
      </c>
      <c r="U956">
        <v>561</v>
      </c>
    </row>
    <row r="957" spans="1:21" x14ac:dyDescent="0.3">
      <c r="A957" t="s">
        <v>101</v>
      </c>
      <c r="B957" t="s">
        <v>234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82</v>
      </c>
      <c r="R957">
        <v>856</v>
      </c>
      <c r="S957">
        <v>440</v>
      </c>
      <c r="T957">
        <v>68</v>
      </c>
      <c r="U957">
        <v>519</v>
      </c>
    </row>
    <row r="958" spans="1:21" x14ac:dyDescent="0.3">
      <c r="A958" t="s">
        <v>101</v>
      </c>
      <c r="B958" t="s">
        <v>235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70</v>
      </c>
      <c r="R958">
        <v>782</v>
      </c>
      <c r="S958">
        <v>546</v>
      </c>
      <c r="T958">
        <v>46</v>
      </c>
      <c r="U958">
        <v>400</v>
      </c>
    </row>
    <row r="959" spans="1:21" x14ac:dyDescent="0.3">
      <c r="A959" t="s">
        <v>101</v>
      </c>
      <c r="B959" t="s">
        <v>203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66</v>
      </c>
      <c r="R959">
        <v>440</v>
      </c>
      <c r="S959">
        <v>51</v>
      </c>
      <c r="T959">
        <v>28</v>
      </c>
      <c r="U959">
        <v>427</v>
      </c>
    </row>
    <row r="960" spans="1:21" x14ac:dyDescent="0.3">
      <c r="A960" t="s">
        <v>101</v>
      </c>
      <c r="B960" t="s">
        <v>205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x14ac:dyDescent="0.3">
      <c r="A961" t="s">
        <v>101</v>
      </c>
      <c r="B961" t="s">
        <v>216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82</v>
      </c>
      <c r="R961">
        <v>418</v>
      </c>
      <c r="S961">
        <v>64</v>
      </c>
      <c r="T961">
        <v>6</v>
      </c>
      <c r="U961">
        <v>158</v>
      </c>
    </row>
    <row r="962" spans="1:21" x14ac:dyDescent="0.3">
      <c r="A962" t="s">
        <v>101</v>
      </c>
      <c r="B962" t="s">
        <v>217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221</v>
      </c>
      <c r="T962">
        <v>20</v>
      </c>
      <c r="U962">
        <v>537</v>
      </c>
    </row>
    <row r="963" spans="1:21" x14ac:dyDescent="0.3">
      <c r="A963" t="s">
        <v>101</v>
      </c>
      <c r="B963" t="s">
        <v>220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68</v>
      </c>
      <c r="R963">
        <v>490</v>
      </c>
      <c r="S963">
        <v>-99</v>
      </c>
      <c r="T963">
        <v>-99</v>
      </c>
      <c r="U963">
        <v>-99</v>
      </c>
    </row>
    <row r="964" spans="1:21" x14ac:dyDescent="0.3">
      <c r="A964" t="s">
        <v>102</v>
      </c>
      <c r="B964" t="s">
        <v>208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x14ac:dyDescent="0.3">
      <c r="A965" t="s">
        <v>102</v>
      </c>
      <c r="B965" t="s">
        <v>196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-99</v>
      </c>
      <c r="T965">
        <v>-99</v>
      </c>
      <c r="U965">
        <v>-99</v>
      </c>
    </row>
    <row r="966" spans="1:21" x14ac:dyDescent="0.3">
      <c r="A966" t="s">
        <v>102</v>
      </c>
      <c r="B966" t="s">
        <v>212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-99</v>
      </c>
      <c r="T966">
        <v>-99</v>
      </c>
      <c r="U966">
        <v>-99</v>
      </c>
    </row>
    <row r="967" spans="1:21" x14ac:dyDescent="0.3">
      <c r="A967" t="s">
        <v>102</v>
      </c>
      <c r="B967" t="s">
        <v>214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x14ac:dyDescent="0.3">
      <c r="A968" t="s">
        <v>102</v>
      </c>
      <c r="B968" t="s">
        <v>202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-99</v>
      </c>
      <c r="R968">
        <v>-99</v>
      </c>
      <c r="S968">
        <v>-99</v>
      </c>
      <c r="T968">
        <v>-99</v>
      </c>
      <c r="U968">
        <v>-99</v>
      </c>
    </row>
    <row r="969" spans="1:21" x14ac:dyDescent="0.3">
      <c r="A969" t="s">
        <v>102</v>
      </c>
      <c r="B969" t="s">
        <v>203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108</v>
      </c>
      <c r="R969">
        <v>322</v>
      </c>
      <c r="S969">
        <v>-99</v>
      </c>
      <c r="T969">
        <v>-99</v>
      </c>
      <c r="U969">
        <v>-99</v>
      </c>
    </row>
    <row r="970" spans="1:21" x14ac:dyDescent="0.3">
      <c r="A970" t="s">
        <v>102</v>
      </c>
      <c r="B970" t="s">
        <v>205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78</v>
      </c>
      <c r="R970">
        <v>190</v>
      </c>
      <c r="S970">
        <v>10</v>
      </c>
      <c r="T970">
        <v>80</v>
      </c>
      <c r="U970">
        <v>371</v>
      </c>
    </row>
    <row r="971" spans="1:21" x14ac:dyDescent="0.3">
      <c r="A971" t="s">
        <v>102</v>
      </c>
      <c r="B971" t="s">
        <v>216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10</v>
      </c>
      <c r="T971">
        <v>230</v>
      </c>
      <c r="U971">
        <v>648</v>
      </c>
    </row>
    <row r="972" spans="1:21" x14ac:dyDescent="0.3">
      <c r="A972" t="s">
        <v>102</v>
      </c>
      <c r="B972" t="s">
        <v>217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x14ac:dyDescent="0.3">
      <c r="A973" t="s">
        <v>102</v>
      </c>
      <c r="B973" t="s">
        <v>219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73</v>
      </c>
      <c r="T973">
        <v>30</v>
      </c>
      <c r="U973">
        <v>700</v>
      </c>
    </row>
    <row r="974" spans="1:21" x14ac:dyDescent="0.3">
      <c r="A974" t="s">
        <v>102</v>
      </c>
      <c r="B974" t="s">
        <v>220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138</v>
      </c>
      <c r="R974">
        <v>398</v>
      </c>
      <c r="S974">
        <v>36</v>
      </c>
      <c r="T974">
        <v>42</v>
      </c>
      <c r="U974">
        <v>375</v>
      </c>
    </row>
    <row r="975" spans="1:21" x14ac:dyDescent="0.3">
      <c r="A975" t="s">
        <v>102</v>
      </c>
      <c r="B975" t="s">
        <v>221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110</v>
      </c>
      <c r="R975">
        <v>496</v>
      </c>
      <c r="S975">
        <v>262</v>
      </c>
      <c r="T975">
        <v>62</v>
      </c>
      <c r="U975">
        <v>582</v>
      </c>
    </row>
    <row r="976" spans="1:21" x14ac:dyDescent="0.3">
      <c r="A976" t="s">
        <v>134</v>
      </c>
      <c r="B976" t="s">
        <v>208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3">
      <c r="A977" t="s">
        <v>134</v>
      </c>
      <c r="B977" t="s">
        <v>196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x14ac:dyDescent="0.3">
      <c r="A978" t="s">
        <v>134</v>
      </c>
      <c r="B978" t="s">
        <v>212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x14ac:dyDescent="0.3">
      <c r="A979" t="s">
        <v>134</v>
      </c>
      <c r="B979" t="s">
        <v>214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-99</v>
      </c>
      <c r="R979">
        <v>-99</v>
      </c>
      <c r="S979">
        <v>446</v>
      </c>
      <c r="T979">
        <v>4</v>
      </c>
      <c r="U979">
        <v>42</v>
      </c>
    </row>
    <row r="980" spans="1:21" x14ac:dyDescent="0.3">
      <c r="A980" t="s">
        <v>134</v>
      </c>
      <c r="B980" t="s">
        <v>202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-99</v>
      </c>
      <c r="R980">
        <v>-99</v>
      </c>
      <c r="S980">
        <v>-99</v>
      </c>
      <c r="T980">
        <v>-99</v>
      </c>
      <c r="U980">
        <v>-99</v>
      </c>
    </row>
    <row r="981" spans="1:21" x14ac:dyDescent="0.3">
      <c r="A981" t="s">
        <v>134</v>
      </c>
      <c r="B981" t="s">
        <v>203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-99</v>
      </c>
      <c r="R981">
        <v>-99</v>
      </c>
      <c r="S981">
        <v>-99</v>
      </c>
      <c r="T981">
        <v>-99</v>
      </c>
      <c r="U981">
        <v>-99</v>
      </c>
    </row>
    <row r="982" spans="1:21" x14ac:dyDescent="0.3">
      <c r="A982" t="s">
        <v>134</v>
      </c>
      <c r="B982" t="s">
        <v>205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-99</v>
      </c>
      <c r="R982">
        <v>-99</v>
      </c>
      <c r="S982">
        <v>-99</v>
      </c>
      <c r="T982">
        <v>-99</v>
      </c>
      <c r="U982">
        <v>-99</v>
      </c>
    </row>
    <row r="983" spans="1:21" x14ac:dyDescent="0.3">
      <c r="A983" t="s">
        <v>134</v>
      </c>
      <c r="B983" t="s">
        <v>216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92</v>
      </c>
      <c r="R983">
        <v>364</v>
      </c>
      <c r="S983">
        <v>0</v>
      </c>
      <c r="T983">
        <v>42</v>
      </c>
      <c r="U983">
        <v>608</v>
      </c>
    </row>
    <row r="984" spans="1:21" x14ac:dyDescent="0.3">
      <c r="A984" t="s">
        <v>134</v>
      </c>
      <c r="B984" t="s">
        <v>339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-99</v>
      </c>
      <c r="R984">
        <v>-99</v>
      </c>
      <c r="S984">
        <v>0</v>
      </c>
      <c r="T984">
        <v>70</v>
      </c>
      <c r="U984">
        <v>297</v>
      </c>
    </row>
    <row r="985" spans="1:21" x14ac:dyDescent="0.3">
      <c r="A985" t="s">
        <v>134</v>
      </c>
      <c r="B985" t="s">
        <v>269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-99</v>
      </c>
      <c r="R985">
        <v>-99</v>
      </c>
      <c r="S985">
        <v>0</v>
      </c>
      <c r="T985">
        <v>62</v>
      </c>
      <c r="U985">
        <v>358</v>
      </c>
    </row>
    <row r="986" spans="1:21" x14ac:dyDescent="0.3">
      <c r="A986" t="s">
        <v>134</v>
      </c>
      <c r="B986" t="s">
        <v>341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-99</v>
      </c>
      <c r="R986">
        <v>-99</v>
      </c>
      <c r="S986">
        <v>0</v>
      </c>
      <c r="T986">
        <v>42</v>
      </c>
      <c r="U986">
        <v>297</v>
      </c>
    </row>
    <row r="987" spans="1:21" x14ac:dyDescent="0.3">
      <c r="A987" t="s">
        <v>134</v>
      </c>
      <c r="B987" t="s">
        <v>295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-99</v>
      </c>
      <c r="R987">
        <v>-99</v>
      </c>
      <c r="S987">
        <v>0</v>
      </c>
      <c r="T987">
        <v>34</v>
      </c>
      <c r="U987">
        <v>189</v>
      </c>
    </row>
    <row r="988" spans="1:21" x14ac:dyDescent="0.3">
      <c r="A988" t="s">
        <v>134</v>
      </c>
      <c r="B988" t="s">
        <v>342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-99</v>
      </c>
      <c r="R988">
        <v>-99</v>
      </c>
      <c r="S988">
        <v>0</v>
      </c>
      <c r="T988">
        <v>28</v>
      </c>
      <c r="U988">
        <v>149</v>
      </c>
    </row>
    <row r="989" spans="1:21" x14ac:dyDescent="0.3">
      <c r="A989" t="s">
        <v>134</v>
      </c>
      <c r="B989" t="s">
        <v>385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-99</v>
      </c>
      <c r="R989">
        <v>-99</v>
      </c>
      <c r="S989">
        <v>30</v>
      </c>
      <c r="T989">
        <v>18</v>
      </c>
      <c r="U989">
        <v>163</v>
      </c>
    </row>
    <row r="990" spans="1:21" x14ac:dyDescent="0.3">
      <c r="A990" t="s">
        <v>134</v>
      </c>
      <c r="B990" t="s">
        <v>264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-99</v>
      </c>
      <c r="R990">
        <v>-99</v>
      </c>
      <c r="S990">
        <v>20</v>
      </c>
      <c r="T990">
        <v>14</v>
      </c>
      <c r="U990">
        <v>146</v>
      </c>
    </row>
    <row r="991" spans="1:21" x14ac:dyDescent="0.3">
      <c r="A991" t="s">
        <v>134</v>
      </c>
      <c r="B991" t="s">
        <v>449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-99</v>
      </c>
      <c r="R991">
        <v>-99</v>
      </c>
      <c r="S991">
        <v>20</v>
      </c>
      <c r="T991">
        <v>18</v>
      </c>
      <c r="U991">
        <v>209</v>
      </c>
    </row>
    <row r="992" spans="1:21" x14ac:dyDescent="0.3">
      <c r="A992" t="s">
        <v>134</v>
      </c>
      <c r="B992" t="s">
        <v>402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-99</v>
      </c>
      <c r="R992">
        <v>-99</v>
      </c>
      <c r="S992">
        <v>10</v>
      </c>
      <c r="T992">
        <v>36</v>
      </c>
      <c r="U992">
        <v>355</v>
      </c>
    </row>
    <row r="993" spans="1:21" x14ac:dyDescent="0.3">
      <c r="A993" t="s">
        <v>134</v>
      </c>
      <c r="B993" t="s">
        <v>441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-99</v>
      </c>
      <c r="R993">
        <v>-99</v>
      </c>
      <c r="S993">
        <v>0</v>
      </c>
      <c r="T993">
        <v>38</v>
      </c>
      <c r="U993">
        <v>235</v>
      </c>
    </row>
    <row r="994" spans="1:21" x14ac:dyDescent="0.3">
      <c r="A994" t="s">
        <v>134</v>
      </c>
      <c r="B994" t="s">
        <v>266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-99</v>
      </c>
      <c r="R994">
        <v>-99</v>
      </c>
      <c r="S994">
        <v>0</v>
      </c>
      <c r="T994">
        <v>86</v>
      </c>
      <c r="U994">
        <v>326</v>
      </c>
    </row>
    <row r="995" spans="1:21" x14ac:dyDescent="0.3">
      <c r="A995" t="s">
        <v>134</v>
      </c>
      <c r="B995" t="s">
        <v>418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1</v>
      </c>
      <c r="O995">
        <v>0</v>
      </c>
      <c r="P995">
        <v>1</v>
      </c>
      <c r="Q995">
        <v>-99</v>
      </c>
      <c r="R995">
        <v>-99</v>
      </c>
      <c r="S995">
        <v>0</v>
      </c>
      <c r="T995">
        <v>72</v>
      </c>
      <c r="U995">
        <v>301</v>
      </c>
    </row>
    <row r="996" spans="1:21" x14ac:dyDescent="0.3">
      <c r="A996" t="s">
        <v>134</v>
      </c>
      <c r="B996" t="s">
        <v>404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-99</v>
      </c>
      <c r="R996">
        <v>-99</v>
      </c>
      <c r="S996">
        <v>10</v>
      </c>
      <c r="T996">
        <v>120</v>
      </c>
      <c r="U996">
        <v>388</v>
      </c>
    </row>
    <row r="997" spans="1:21" x14ac:dyDescent="0.3">
      <c r="A997" t="s">
        <v>134</v>
      </c>
      <c r="B997" t="s">
        <v>217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-99</v>
      </c>
      <c r="R997">
        <v>-99</v>
      </c>
      <c r="S997">
        <v>20</v>
      </c>
      <c r="T997">
        <v>32</v>
      </c>
      <c r="U997">
        <v>230</v>
      </c>
    </row>
    <row r="998" spans="1:21" x14ac:dyDescent="0.3">
      <c r="A998" t="s">
        <v>134</v>
      </c>
      <c r="B998" t="s">
        <v>452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-99</v>
      </c>
      <c r="R998">
        <v>-99</v>
      </c>
      <c r="S998">
        <v>36</v>
      </c>
      <c r="T998">
        <v>64</v>
      </c>
      <c r="U998">
        <v>273</v>
      </c>
    </row>
    <row r="999" spans="1:21" x14ac:dyDescent="0.3">
      <c r="A999" t="s">
        <v>134</v>
      </c>
      <c r="B999" t="s">
        <v>415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-99</v>
      </c>
      <c r="R999">
        <v>-99</v>
      </c>
      <c r="S999">
        <v>20</v>
      </c>
      <c r="T999">
        <v>50</v>
      </c>
      <c r="U999">
        <v>416</v>
      </c>
    </row>
    <row r="1000" spans="1:21" x14ac:dyDescent="0.3">
      <c r="A1000" t="s">
        <v>134</v>
      </c>
      <c r="B1000" t="s">
        <v>429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-99</v>
      </c>
      <c r="R1000">
        <v>-99</v>
      </c>
      <c r="S1000">
        <v>14</v>
      </c>
      <c r="T1000">
        <v>40</v>
      </c>
      <c r="U1000">
        <v>425</v>
      </c>
    </row>
    <row r="1001" spans="1:21" x14ac:dyDescent="0.3">
      <c r="A1001" t="s">
        <v>134</v>
      </c>
      <c r="B1001" t="s">
        <v>374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-99</v>
      </c>
      <c r="R1001">
        <v>-99</v>
      </c>
      <c r="S1001">
        <v>22</v>
      </c>
      <c r="T1001">
        <v>104</v>
      </c>
      <c r="U1001">
        <v>389</v>
      </c>
    </row>
    <row r="1002" spans="1:21" x14ac:dyDescent="0.3">
      <c r="A1002" t="s">
        <v>134</v>
      </c>
      <c r="B1002" t="s">
        <v>416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-99</v>
      </c>
      <c r="R1002">
        <v>-99</v>
      </c>
      <c r="S1002">
        <v>14</v>
      </c>
      <c r="T1002">
        <v>82</v>
      </c>
      <c r="U1002">
        <v>720</v>
      </c>
    </row>
    <row r="1003" spans="1:21" x14ac:dyDescent="0.3">
      <c r="A1003" t="s">
        <v>134</v>
      </c>
      <c r="B1003" t="s">
        <v>219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-99</v>
      </c>
      <c r="R1003">
        <v>-99</v>
      </c>
      <c r="S1003">
        <v>10</v>
      </c>
      <c r="T1003">
        <v>108</v>
      </c>
      <c r="U1003">
        <v>1256</v>
      </c>
    </row>
    <row r="1004" spans="1:21" x14ac:dyDescent="0.3">
      <c r="A1004" t="s">
        <v>134</v>
      </c>
      <c r="B1004" t="s">
        <v>220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-99</v>
      </c>
      <c r="R1004">
        <v>-99</v>
      </c>
      <c r="S1004">
        <v>10</v>
      </c>
      <c r="T1004">
        <v>176</v>
      </c>
      <c r="U1004">
        <v>865</v>
      </c>
    </row>
    <row r="1005" spans="1:21" x14ac:dyDescent="0.3">
      <c r="A1005" t="s">
        <v>134</v>
      </c>
      <c r="B1005" t="s">
        <v>221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122</v>
      </c>
      <c r="R1005">
        <v>205</v>
      </c>
      <c r="S1005">
        <v>10</v>
      </c>
      <c r="T1005">
        <v>60</v>
      </c>
      <c r="U1005">
        <v>191</v>
      </c>
    </row>
    <row r="1006" spans="1:21" x14ac:dyDescent="0.3">
      <c r="A1006" t="s">
        <v>103</v>
      </c>
      <c r="B1006" t="s">
        <v>208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3">
      <c r="A1007" t="s">
        <v>103</v>
      </c>
      <c r="B1007" t="s">
        <v>196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66</v>
      </c>
      <c r="R1007">
        <v>202</v>
      </c>
      <c r="S1007">
        <v>-99</v>
      </c>
      <c r="T1007">
        <v>-99</v>
      </c>
      <c r="U1007">
        <v>-99</v>
      </c>
    </row>
    <row r="1008" spans="1:21" x14ac:dyDescent="0.3">
      <c r="A1008" t="s">
        <v>103</v>
      </c>
      <c r="B1008" t="s">
        <v>376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6</v>
      </c>
      <c r="R1008">
        <v>843</v>
      </c>
      <c r="S1008">
        <v>50</v>
      </c>
      <c r="T1008">
        <v>82</v>
      </c>
      <c r="U1008">
        <v>517</v>
      </c>
    </row>
    <row r="1009" spans="1:21" x14ac:dyDescent="0.3">
      <c r="A1009" t="s">
        <v>103</v>
      </c>
      <c r="B1009" t="s">
        <v>212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10</v>
      </c>
      <c r="T1009">
        <v>92</v>
      </c>
      <c r="U1009">
        <v>1163</v>
      </c>
    </row>
    <row r="1010" spans="1:21" x14ac:dyDescent="0.3">
      <c r="A1010" t="s">
        <v>103</v>
      </c>
      <c r="B1010" t="s">
        <v>214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10</v>
      </c>
      <c r="T1010">
        <v>144</v>
      </c>
      <c r="U1010">
        <v>1358</v>
      </c>
    </row>
    <row r="1011" spans="1:21" x14ac:dyDescent="0.3">
      <c r="A1011" t="s">
        <v>103</v>
      </c>
      <c r="B1011" t="s">
        <v>202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22</v>
      </c>
      <c r="T1011">
        <v>116</v>
      </c>
      <c r="U1011">
        <v>982</v>
      </c>
    </row>
    <row r="1012" spans="1:21" x14ac:dyDescent="0.3">
      <c r="A1012" t="s">
        <v>103</v>
      </c>
      <c r="B1012" t="s">
        <v>203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-99</v>
      </c>
      <c r="R1012">
        <v>-99</v>
      </c>
      <c r="S1012">
        <v>36</v>
      </c>
      <c r="T1012">
        <v>40</v>
      </c>
      <c r="U1012">
        <v>832</v>
      </c>
    </row>
    <row r="1013" spans="1:21" x14ac:dyDescent="0.3">
      <c r="A1013" t="s">
        <v>103</v>
      </c>
      <c r="B1013" t="s">
        <v>205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90</v>
      </c>
      <c r="R1013">
        <v>108</v>
      </c>
      <c r="S1013">
        <v>-99</v>
      </c>
      <c r="T1013">
        <v>-99</v>
      </c>
      <c r="U1013">
        <v>-99</v>
      </c>
    </row>
    <row r="1014" spans="1:21" x14ac:dyDescent="0.3">
      <c r="A1014" t="s">
        <v>104</v>
      </c>
      <c r="B1014" t="s">
        <v>208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x14ac:dyDescent="0.3">
      <c r="A1015" t="s">
        <v>104</v>
      </c>
      <c r="B1015" t="s">
        <v>196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-99</v>
      </c>
      <c r="R1015">
        <v>-99</v>
      </c>
      <c r="S1015">
        <v>-99</v>
      </c>
      <c r="T1015">
        <v>-99</v>
      </c>
      <c r="U1015">
        <v>-99</v>
      </c>
    </row>
    <row r="1016" spans="1:21" x14ac:dyDescent="0.3">
      <c r="A1016" t="s">
        <v>104</v>
      </c>
      <c r="B1016" t="s">
        <v>212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-99</v>
      </c>
      <c r="R1016">
        <v>-99</v>
      </c>
      <c r="S1016">
        <v>-99</v>
      </c>
      <c r="T1016">
        <v>-99</v>
      </c>
      <c r="U1016">
        <v>-99</v>
      </c>
    </row>
    <row r="1017" spans="1:21" x14ac:dyDescent="0.3">
      <c r="A1017" t="s">
        <v>104</v>
      </c>
      <c r="B1017" t="s">
        <v>214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x14ac:dyDescent="0.3">
      <c r="A1018" t="s">
        <v>104</v>
      </c>
      <c r="B1018" t="s">
        <v>202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x14ac:dyDescent="0.3">
      <c r="A1019" t="s">
        <v>104</v>
      </c>
      <c r="B1019" t="s">
        <v>203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x14ac:dyDescent="0.3">
      <c r="A1020" t="s">
        <v>104</v>
      </c>
      <c r="B1020" t="s">
        <v>205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86</v>
      </c>
      <c r="R1020">
        <v>238</v>
      </c>
      <c r="S1020">
        <v>76</v>
      </c>
      <c r="T1020">
        <v>56</v>
      </c>
      <c r="U1020">
        <v>932</v>
      </c>
    </row>
    <row r="1021" spans="1:21" x14ac:dyDescent="0.3">
      <c r="A1021" t="s">
        <v>104</v>
      </c>
      <c r="B1021" t="s">
        <v>216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100</v>
      </c>
      <c r="R1021">
        <v>110</v>
      </c>
      <c r="S1021">
        <v>-99</v>
      </c>
      <c r="T1021">
        <v>-99</v>
      </c>
      <c r="U1021">
        <v>-99</v>
      </c>
    </row>
    <row r="1022" spans="1:21" x14ac:dyDescent="0.3">
      <c r="A1022" t="s">
        <v>104</v>
      </c>
      <c r="B1022" t="s">
        <v>217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-99</v>
      </c>
      <c r="R1022">
        <v>-99</v>
      </c>
      <c r="S1022">
        <v>-99</v>
      </c>
      <c r="T1022">
        <v>-99</v>
      </c>
      <c r="U1022">
        <v>-99</v>
      </c>
    </row>
    <row r="1023" spans="1:21" x14ac:dyDescent="0.3">
      <c r="A1023" t="s">
        <v>104</v>
      </c>
      <c r="B1023" t="s">
        <v>219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112</v>
      </c>
      <c r="R1023">
        <v>168</v>
      </c>
      <c r="S1023">
        <v>150</v>
      </c>
      <c r="T1023">
        <v>48</v>
      </c>
      <c r="U1023">
        <v>1129</v>
      </c>
    </row>
    <row r="1024" spans="1:21" x14ac:dyDescent="0.3">
      <c r="A1024" t="s">
        <v>104</v>
      </c>
      <c r="B1024" t="s">
        <v>220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138</v>
      </c>
      <c r="R1024">
        <v>294</v>
      </c>
      <c r="S1024">
        <v>-99</v>
      </c>
      <c r="T1024">
        <v>-99</v>
      </c>
      <c r="U1024">
        <v>-99</v>
      </c>
    </row>
    <row r="1025" spans="1:21" x14ac:dyDescent="0.3">
      <c r="A1025" t="s">
        <v>105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x14ac:dyDescent="0.3">
      <c r="A1026" t="s">
        <v>105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-99</v>
      </c>
      <c r="R1026">
        <v>-99</v>
      </c>
      <c r="S1026">
        <v>-99</v>
      </c>
      <c r="T1026">
        <v>-99</v>
      </c>
      <c r="U1026">
        <v>-99</v>
      </c>
    </row>
    <row r="1027" spans="1:21" x14ac:dyDescent="0.3">
      <c r="A1027" t="s">
        <v>105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3">
      <c r="A1028" t="s">
        <v>105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-99</v>
      </c>
      <c r="R1028">
        <v>-99</v>
      </c>
      <c r="S1028">
        <v>78</v>
      </c>
      <c r="T1028">
        <v>42</v>
      </c>
      <c r="U1028">
        <v>828</v>
      </c>
    </row>
    <row r="1029" spans="1:21" x14ac:dyDescent="0.3">
      <c r="A1029" t="s">
        <v>105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64</v>
      </c>
      <c r="R1029">
        <v>356</v>
      </c>
      <c r="S1029">
        <v>-99</v>
      </c>
      <c r="T1029">
        <v>-99</v>
      </c>
      <c r="U1029">
        <v>-99</v>
      </c>
    </row>
    <row r="1030" spans="1:21" x14ac:dyDescent="0.3">
      <c r="A1030" t="s">
        <v>105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76</v>
      </c>
      <c r="R1030">
        <v>210</v>
      </c>
      <c r="S1030">
        <v>-99</v>
      </c>
      <c r="T1030">
        <v>-99</v>
      </c>
      <c r="U1030">
        <v>-99</v>
      </c>
    </row>
    <row r="1031" spans="1:21" x14ac:dyDescent="0.3">
      <c r="A1031" t="s">
        <v>105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122</v>
      </c>
      <c r="R1031">
        <v>71</v>
      </c>
      <c r="S1031">
        <v>-99</v>
      </c>
      <c r="T1031">
        <v>-99</v>
      </c>
      <c r="U1031">
        <v>-99</v>
      </c>
    </row>
    <row r="1032" spans="1:21" x14ac:dyDescent="0.3">
      <c r="A1032" t="s">
        <v>105</v>
      </c>
      <c r="B1032" t="s">
        <v>409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46</v>
      </c>
      <c r="R1032">
        <v>78</v>
      </c>
      <c r="S1032">
        <v>-99</v>
      </c>
      <c r="T1032">
        <v>-99</v>
      </c>
      <c r="U1032">
        <v>-99</v>
      </c>
    </row>
    <row r="1033" spans="1:21" x14ac:dyDescent="0.3">
      <c r="A1033" t="s">
        <v>105</v>
      </c>
      <c r="B1033" t="s">
        <v>411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42</v>
      </c>
      <c r="R1033">
        <v>76</v>
      </c>
      <c r="S1033">
        <v>-99</v>
      </c>
      <c r="T1033">
        <v>-99</v>
      </c>
      <c r="U1033">
        <v>-99</v>
      </c>
    </row>
    <row r="1034" spans="1:21" x14ac:dyDescent="0.3">
      <c r="A1034" t="s">
        <v>105</v>
      </c>
      <c r="B1034" t="s">
        <v>420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44</v>
      </c>
      <c r="R1034">
        <v>76</v>
      </c>
      <c r="S1034">
        <v>-99</v>
      </c>
      <c r="T1034">
        <v>-99</v>
      </c>
      <c r="U1034">
        <v>-99</v>
      </c>
    </row>
    <row r="1035" spans="1:21" x14ac:dyDescent="0.3">
      <c r="A1035" t="s">
        <v>105</v>
      </c>
      <c r="B1035" t="s">
        <v>408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46</v>
      </c>
      <c r="R1035">
        <v>72</v>
      </c>
      <c r="S1035">
        <v>-99</v>
      </c>
      <c r="T1035">
        <v>-99</v>
      </c>
      <c r="U1035">
        <v>-99</v>
      </c>
    </row>
    <row r="1036" spans="1:21" x14ac:dyDescent="0.3">
      <c r="A1036" t="s">
        <v>105</v>
      </c>
      <c r="B1036" t="s">
        <v>406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48</v>
      </c>
      <c r="R1036">
        <v>81</v>
      </c>
      <c r="S1036">
        <v>-99</v>
      </c>
      <c r="T1036">
        <v>-99</v>
      </c>
      <c r="U1036">
        <v>-99</v>
      </c>
    </row>
    <row r="1037" spans="1:21" x14ac:dyDescent="0.3">
      <c r="A1037" t="s">
        <v>105</v>
      </c>
      <c r="B1037" t="s">
        <v>367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42</v>
      </c>
      <c r="R1037">
        <v>76</v>
      </c>
      <c r="S1037">
        <v>-99</v>
      </c>
      <c r="T1037">
        <v>-99</v>
      </c>
      <c r="U1037">
        <v>-99</v>
      </c>
    </row>
    <row r="1038" spans="1:21" x14ac:dyDescent="0.3">
      <c r="A1038" t="s">
        <v>105</v>
      </c>
      <c r="B1038" t="s">
        <v>216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40</v>
      </c>
      <c r="R1038">
        <v>51</v>
      </c>
      <c r="S1038">
        <v>-99</v>
      </c>
      <c r="T1038">
        <v>-99</v>
      </c>
      <c r="U1038">
        <v>-99</v>
      </c>
    </row>
    <row r="1039" spans="1:21" x14ac:dyDescent="0.3">
      <c r="A1039" t="s">
        <v>105</v>
      </c>
      <c r="B1039" t="s">
        <v>217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-99</v>
      </c>
      <c r="R1039">
        <v>-99</v>
      </c>
      <c r="S1039">
        <v>-99</v>
      </c>
      <c r="T1039">
        <v>-99</v>
      </c>
      <c r="U1039">
        <v>-99</v>
      </c>
    </row>
    <row r="1040" spans="1:21" x14ac:dyDescent="0.3">
      <c r="A1040" t="s">
        <v>106</v>
      </c>
      <c r="B1040" t="s">
        <v>208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100</v>
      </c>
      <c r="R1040">
        <v>278</v>
      </c>
      <c r="S1040">
        <v>-99</v>
      </c>
      <c r="T1040">
        <v>-99</v>
      </c>
      <c r="U1040">
        <v>-99</v>
      </c>
    </row>
    <row r="1041" spans="1:21" x14ac:dyDescent="0.3">
      <c r="A1041" t="s">
        <v>106</v>
      </c>
      <c r="B1041" t="s">
        <v>196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-99</v>
      </c>
      <c r="R1041">
        <v>-99</v>
      </c>
      <c r="S1041">
        <v>-99</v>
      </c>
      <c r="T1041">
        <v>-99</v>
      </c>
      <c r="U1041">
        <v>-99</v>
      </c>
    </row>
    <row r="1042" spans="1:21" x14ac:dyDescent="0.3">
      <c r="A1042" t="s">
        <v>106</v>
      </c>
      <c r="B1042" t="s">
        <v>212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-99</v>
      </c>
      <c r="R1042">
        <v>-99</v>
      </c>
      <c r="S1042">
        <v>120</v>
      </c>
      <c r="T1042">
        <v>60</v>
      </c>
      <c r="U1042">
        <v>779</v>
      </c>
    </row>
    <row r="1043" spans="1:21" x14ac:dyDescent="0.3">
      <c r="A1043" t="s">
        <v>106</v>
      </c>
      <c r="B1043" t="s">
        <v>214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86</v>
      </c>
      <c r="R1043">
        <v>353</v>
      </c>
      <c r="S1043">
        <v>160</v>
      </c>
      <c r="T1043">
        <v>32</v>
      </c>
      <c r="U1043">
        <v>340</v>
      </c>
    </row>
    <row r="1044" spans="1:21" x14ac:dyDescent="0.3">
      <c r="A1044" t="s">
        <v>106</v>
      </c>
      <c r="B1044" t="s">
        <v>202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-99</v>
      </c>
      <c r="R1044">
        <v>-99</v>
      </c>
      <c r="S1044">
        <v>81</v>
      </c>
      <c r="T1044">
        <v>64</v>
      </c>
      <c r="U1044">
        <v>769</v>
      </c>
    </row>
    <row r="1045" spans="1:21" x14ac:dyDescent="0.3">
      <c r="A1045" t="s">
        <v>106</v>
      </c>
      <c r="B1045" t="s">
        <v>203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-99</v>
      </c>
      <c r="R1045">
        <v>-99</v>
      </c>
      <c r="S1045">
        <v>-99</v>
      </c>
      <c r="T1045">
        <v>-99</v>
      </c>
      <c r="U1045">
        <v>-99</v>
      </c>
    </row>
    <row r="1046" spans="1:21" x14ac:dyDescent="0.3">
      <c r="A1046" t="s">
        <v>106</v>
      </c>
      <c r="B1046" t="s">
        <v>303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174</v>
      </c>
      <c r="R1046">
        <v>135</v>
      </c>
      <c r="S1046">
        <v>-99</v>
      </c>
      <c r="T1046">
        <v>-99</v>
      </c>
      <c r="U1046">
        <v>-99</v>
      </c>
    </row>
    <row r="1047" spans="1:21" x14ac:dyDescent="0.3">
      <c r="A1047" t="s">
        <v>106</v>
      </c>
      <c r="B1047" t="s">
        <v>205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350</v>
      </c>
      <c r="R1047">
        <v>170</v>
      </c>
      <c r="S1047">
        <v>-99</v>
      </c>
      <c r="T1047">
        <v>-99</v>
      </c>
      <c r="U1047">
        <v>-99</v>
      </c>
    </row>
    <row r="1048" spans="1:21" x14ac:dyDescent="0.3">
      <c r="A1048" t="s">
        <v>106</v>
      </c>
      <c r="B1048" t="s">
        <v>216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122</v>
      </c>
      <c r="R1048">
        <v>328</v>
      </c>
      <c r="S1048">
        <v>192</v>
      </c>
      <c r="T1048">
        <v>68</v>
      </c>
      <c r="U1048">
        <v>609</v>
      </c>
    </row>
    <row r="1049" spans="1:21" x14ac:dyDescent="0.3">
      <c r="A1049" t="s">
        <v>106</v>
      </c>
      <c r="B1049" t="s">
        <v>217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60</v>
      </c>
      <c r="R1049">
        <v>283</v>
      </c>
      <c r="S1049">
        <v>14</v>
      </c>
      <c r="T1049">
        <v>80</v>
      </c>
      <c r="U1049">
        <v>790</v>
      </c>
    </row>
    <row r="1050" spans="1:21" x14ac:dyDescent="0.3">
      <c r="A1050" t="s">
        <v>106</v>
      </c>
      <c r="B1050" t="s">
        <v>219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-99</v>
      </c>
      <c r="R1050">
        <v>-99</v>
      </c>
      <c r="S1050">
        <v>22</v>
      </c>
      <c r="T1050">
        <v>64</v>
      </c>
      <c r="U1050">
        <v>666</v>
      </c>
    </row>
    <row r="1051" spans="1:21" x14ac:dyDescent="0.3">
      <c r="A1051" t="s">
        <v>106</v>
      </c>
      <c r="B1051" t="s">
        <v>220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40</v>
      </c>
      <c r="R1051">
        <v>479</v>
      </c>
      <c r="S1051">
        <v>-99</v>
      </c>
      <c r="T1051">
        <v>-99</v>
      </c>
      <c r="U1051">
        <v>-99</v>
      </c>
    </row>
    <row r="1052" spans="1:21" x14ac:dyDescent="0.3">
      <c r="A1052" t="s">
        <v>106</v>
      </c>
      <c r="B1052" t="s">
        <v>221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96</v>
      </c>
      <c r="R1052">
        <v>248</v>
      </c>
      <c r="S1052">
        <v>-99</v>
      </c>
      <c r="T1052">
        <v>-99</v>
      </c>
      <c r="U1052">
        <v>-99</v>
      </c>
    </row>
    <row r="1053" spans="1:21" x14ac:dyDescent="0.3">
      <c r="A1053" t="s">
        <v>106</v>
      </c>
      <c r="B1053" t="s">
        <v>222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x14ac:dyDescent="0.3">
      <c r="A1054" t="s">
        <v>106</v>
      </c>
      <c r="B1054" t="s">
        <v>223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x14ac:dyDescent="0.3">
      <c r="A1055" t="s">
        <v>107</v>
      </c>
      <c r="B1055" t="s">
        <v>208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x14ac:dyDescent="0.3">
      <c r="A1056" t="s">
        <v>107</v>
      </c>
      <c r="B1056" t="s">
        <v>196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78</v>
      </c>
      <c r="R1056">
        <v>146</v>
      </c>
      <c r="S1056">
        <v>-99</v>
      </c>
      <c r="T1056">
        <v>-99</v>
      </c>
      <c r="U1056">
        <v>-99</v>
      </c>
    </row>
    <row r="1057" spans="1:21" x14ac:dyDescent="0.3">
      <c r="A1057" t="s">
        <v>107</v>
      </c>
      <c r="B1057" t="s">
        <v>212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134</v>
      </c>
      <c r="R1057">
        <v>20</v>
      </c>
      <c r="S1057">
        <v>189</v>
      </c>
      <c r="T1057">
        <v>56</v>
      </c>
      <c r="U1057">
        <v>512</v>
      </c>
    </row>
    <row r="1058" spans="1:21" x14ac:dyDescent="0.3">
      <c r="A1058" t="s">
        <v>107</v>
      </c>
      <c r="B1058" t="s">
        <v>214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114</v>
      </c>
      <c r="R1058">
        <v>226</v>
      </c>
      <c r="S1058">
        <v>-99</v>
      </c>
      <c r="T1058">
        <v>-99</v>
      </c>
      <c r="U1058">
        <v>-99</v>
      </c>
    </row>
    <row r="1059" spans="1:21" x14ac:dyDescent="0.3">
      <c r="A1059" t="s">
        <v>107</v>
      </c>
      <c r="B1059" t="s">
        <v>444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96</v>
      </c>
      <c r="R1059">
        <v>50</v>
      </c>
      <c r="S1059">
        <v>-99</v>
      </c>
      <c r="T1059">
        <v>-99</v>
      </c>
      <c r="U1059">
        <v>-99</v>
      </c>
    </row>
    <row r="1060" spans="1:21" x14ac:dyDescent="0.3">
      <c r="A1060" t="s">
        <v>107</v>
      </c>
      <c r="B1060" t="s">
        <v>202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120</v>
      </c>
      <c r="R1060">
        <v>152</v>
      </c>
      <c r="S1060">
        <v>-99</v>
      </c>
      <c r="T1060">
        <v>-99</v>
      </c>
      <c r="U1060">
        <v>-99</v>
      </c>
    </row>
    <row r="1061" spans="1:21" x14ac:dyDescent="0.3">
      <c r="A1061" t="s">
        <v>107</v>
      </c>
      <c r="B1061" t="s">
        <v>236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124</v>
      </c>
      <c r="R1061">
        <v>71</v>
      </c>
      <c r="S1061">
        <v>-99</v>
      </c>
      <c r="T1061">
        <v>-99</v>
      </c>
      <c r="U1061">
        <v>-99</v>
      </c>
    </row>
    <row r="1062" spans="1:21" x14ac:dyDescent="0.3">
      <c r="A1062" t="s">
        <v>107</v>
      </c>
      <c r="B1062" t="s">
        <v>412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128</v>
      </c>
      <c r="R1062">
        <v>85</v>
      </c>
      <c r="S1062">
        <v>410</v>
      </c>
      <c r="T1062">
        <v>2</v>
      </c>
      <c r="U1062">
        <v>51</v>
      </c>
    </row>
    <row r="1063" spans="1:21" x14ac:dyDescent="0.3">
      <c r="A1063" t="s">
        <v>107</v>
      </c>
      <c r="B1063" t="s">
        <v>390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128</v>
      </c>
      <c r="R1063">
        <v>70</v>
      </c>
      <c r="S1063">
        <v>-99</v>
      </c>
      <c r="T1063">
        <v>-99</v>
      </c>
      <c r="U1063">
        <v>-99</v>
      </c>
    </row>
    <row r="1064" spans="1:21" x14ac:dyDescent="0.3">
      <c r="A1064" t="s">
        <v>107</v>
      </c>
      <c r="B1064" t="s">
        <v>384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132</v>
      </c>
      <c r="R1064">
        <v>71</v>
      </c>
      <c r="S1064">
        <v>-99</v>
      </c>
      <c r="T1064">
        <v>-99</v>
      </c>
      <c r="U1064">
        <v>-99</v>
      </c>
    </row>
    <row r="1065" spans="1:21" x14ac:dyDescent="0.3">
      <c r="A1065" t="s">
        <v>107</v>
      </c>
      <c r="B1065" t="s">
        <v>203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92</v>
      </c>
      <c r="R1065">
        <v>319</v>
      </c>
      <c r="S1065">
        <v>427</v>
      </c>
      <c r="T1065">
        <v>20</v>
      </c>
      <c r="U1065">
        <v>231</v>
      </c>
    </row>
    <row r="1066" spans="1:21" x14ac:dyDescent="0.3">
      <c r="A1066" t="s">
        <v>107</v>
      </c>
      <c r="B1066" t="s">
        <v>205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60</v>
      </c>
      <c r="R1066">
        <v>389</v>
      </c>
      <c r="S1066">
        <v>569</v>
      </c>
      <c r="T1066">
        <v>24</v>
      </c>
      <c r="U1066">
        <v>480</v>
      </c>
    </row>
    <row r="1067" spans="1:21" x14ac:dyDescent="0.3">
      <c r="A1067" t="s">
        <v>107</v>
      </c>
      <c r="B1067" t="s">
        <v>216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3">
      <c r="A1068" t="s">
        <v>107</v>
      </c>
      <c r="B1068" t="s">
        <v>217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x14ac:dyDescent="0.3">
      <c r="A1069" t="s">
        <v>108</v>
      </c>
      <c r="B1069" t="s">
        <v>208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x14ac:dyDescent="0.3">
      <c r="A1070" t="s">
        <v>108</v>
      </c>
      <c r="B1070" t="s">
        <v>196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-99</v>
      </c>
      <c r="T1070">
        <v>-99</v>
      </c>
      <c r="U1070">
        <v>-99</v>
      </c>
    </row>
    <row r="1071" spans="1:21" x14ac:dyDescent="0.3">
      <c r="A1071" t="s">
        <v>108</v>
      </c>
      <c r="B1071" t="s">
        <v>212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x14ac:dyDescent="0.3">
      <c r="A1072" t="s">
        <v>108</v>
      </c>
      <c r="B1072" t="s">
        <v>214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-99</v>
      </c>
      <c r="R1072">
        <v>-99</v>
      </c>
      <c r="S1072" t="s">
        <v>188</v>
      </c>
      <c r="T1072">
        <v>2</v>
      </c>
      <c r="U1072">
        <v>86</v>
      </c>
    </row>
    <row r="1073" spans="1:21" x14ac:dyDescent="0.3">
      <c r="A1073" t="s">
        <v>108</v>
      </c>
      <c r="B1073" t="s">
        <v>202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134</v>
      </c>
      <c r="T1073">
        <v>38</v>
      </c>
      <c r="U1073">
        <v>255</v>
      </c>
    </row>
    <row r="1074" spans="1:21" x14ac:dyDescent="0.3">
      <c r="A1074" t="s">
        <v>108</v>
      </c>
      <c r="B1074" t="s">
        <v>203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x14ac:dyDescent="0.3">
      <c r="A1075" t="s">
        <v>108</v>
      </c>
      <c r="B1075" t="s">
        <v>205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116</v>
      </c>
      <c r="R1075">
        <v>233</v>
      </c>
      <c r="S1075">
        <v>10</v>
      </c>
      <c r="T1075">
        <v>110</v>
      </c>
      <c r="U1075">
        <v>881</v>
      </c>
    </row>
    <row r="1076" spans="1:21" x14ac:dyDescent="0.3">
      <c r="A1076" t="s">
        <v>108</v>
      </c>
      <c r="B1076" t="s">
        <v>216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-99</v>
      </c>
      <c r="R1076">
        <v>-99</v>
      </c>
      <c r="S1076">
        <v>28</v>
      </c>
      <c r="T1076">
        <v>42</v>
      </c>
      <c r="U1076">
        <v>787</v>
      </c>
    </row>
    <row r="1077" spans="1:21" x14ac:dyDescent="0.3">
      <c r="A1077" t="s">
        <v>108</v>
      </c>
      <c r="B1077" t="s">
        <v>217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3">
      <c r="A1078" t="s">
        <v>108</v>
      </c>
      <c r="B1078" t="s">
        <v>219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12</v>
      </c>
      <c r="R1078">
        <v>407</v>
      </c>
      <c r="S1078">
        <v>-99</v>
      </c>
      <c r="T1078">
        <v>-99</v>
      </c>
      <c r="U1078">
        <v>-99</v>
      </c>
    </row>
    <row r="1079" spans="1:21" x14ac:dyDescent="0.3">
      <c r="A1079" t="s">
        <v>108</v>
      </c>
      <c r="B1079" t="s">
        <v>220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70</v>
      </c>
      <c r="R1079">
        <v>150</v>
      </c>
      <c r="S1079">
        <v>-99</v>
      </c>
      <c r="T1079">
        <v>-99</v>
      </c>
      <c r="U1079">
        <v>-99</v>
      </c>
    </row>
    <row r="1080" spans="1:21" x14ac:dyDescent="0.3">
      <c r="A1080" t="s">
        <v>108</v>
      </c>
      <c r="B1080" t="s">
        <v>221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x14ac:dyDescent="0.3">
      <c r="A1081" t="s">
        <v>109</v>
      </c>
      <c r="B1081" t="s">
        <v>208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x14ac:dyDescent="0.3">
      <c r="A1082" t="s">
        <v>109</v>
      </c>
      <c r="B1082" t="s">
        <v>196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x14ac:dyDescent="0.3">
      <c r="A1083" t="s">
        <v>109</v>
      </c>
      <c r="B1083" t="s">
        <v>212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-99</v>
      </c>
      <c r="R1083">
        <v>-99</v>
      </c>
      <c r="S1083">
        <v>-99</v>
      </c>
      <c r="T1083">
        <v>-99</v>
      </c>
      <c r="U1083">
        <v>-99</v>
      </c>
    </row>
    <row r="1084" spans="1:21" x14ac:dyDescent="0.3">
      <c r="A1084" t="s">
        <v>109</v>
      </c>
      <c r="B1084" t="s">
        <v>214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-99</v>
      </c>
      <c r="R1084">
        <v>-99</v>
      </c>
      <c r="S1084">
        <v>-99</v>
      </c>
      <c r="T1084">
        <v>-99</v>
      </c>
      <c r="U1084">
        <v>-99</v>
      </c>
    </row>
    <row r="1085" spans="1:21" x14ac:dyDescent="0.3">
      <c r="A1085" t="s">
        <v>109</v>
      </c>
      <c r="B1085" t="s">
        <v>202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-99</v>
      </c>
      <c r="R1085">
        <v>-99</v>
      </c>
      <c r="S1085">
        <v>-99</v>
      </c>
      <c r="T1085">
        <v>-99</v>
      </c>
      <c r="U1085">
        <v>-99</v>
      </c>
    </row>
    <row r="1086" spans="1:21" x14ac:dyDescent="0.3">
      <c r="A1086" t="s">
        <v>109</v>
      </c>
      <c r="B1086" t="s">
        <v>203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-99</v>
      </c>
      <c r="R1086">
        <v>-99</v>
      </c>
      <c r="S1086">
        <v>-99</v>
      </c>
      <c r="T1086">
        <v>-99</v>
      </c>
      <c r="U1086">
        <v>-99</v>
      </c>
    </row>
    <row r="1087" spans="1:21" x14ac:dyDescent="0.3">
      <c r="A1087" t="s">
        <v>109</v>
      </c>
      <c r="B1087" t="s">
        <v>446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46</v>
      </c>
      <c r="R1087">
        <v>262</v>
      </c>
      <c r="S1087">
        <v>-99</v>
      </c>
      <c r="T1087">
        <v>-99</v>
      </c>
      <c r="U1087">
        <v>-99</v>
      </c>
    </row>
    <row r="1088" spans="1:21" x14ac:dyDescent="0.3">
      <c r="A1088" t="s">
        <v>109</v>
      </c>
      <c r="B1088" t="s">
        <v>205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-99</v>
      </c>
      <c r="R1088">
        <v>-99</v>
      </c>
      <c r="S1088">
        <v>-99</v>
      </c>
      <c r="T1088">
        <v>-99</v>
      </c>
      <c r="U1088">
        <v>-99</v>
      </c>
    </row>
    <row r="1089" spans="1:21" x14ac:dyDescent="0.3">
      <c r="A1089" t="s">
        <v>109</v>
      </c>
      <c r="B1089" t="s">
        <v>216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-99</v>
      </c>
      <c r="R1089">
        <v>-99</v>
      </c>
      <c r="S1089">
        <v>-99</v>
      </c>
      <c r="T1089">
        <v>-99</v>
      </c>
      <c r="U1089">
        <v>-99</v>
      </c>
    </row>
    <row r="1090" spans="1:21" x14ac:dyDescent="0.3">
      <c r="A1090" t="s">
        <v>109</v>
      </c>
      <c r="B1090" t="s">
        <v>217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-99</v>
      </c>
      <c r="R1090">
        <v>-99</v>
      </c>
      <c r="S1090">
        <v>-99</v>
      </c>
      <c r="T1090">
        <v>-99</v>
      </c>
      <c r="U1090">
        <v>-99</v>
      </c>
    </row>
    <row r="1091" spans="1:21" x14ac:dyDescent="0.3">
      <c r="A1091" t="s">
        <v>109</v>
      </c>
      <c r="B1091" t="s">
        <v>219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-99</v>
      </c>
      <c r="R1091">
        <v>-99</v>
      </c>
      <c r="S1091">
        <v>-99</v>
      </c>
      <c r="T1091">
        <v>-99</v>
      </c>
      <c r="U1091">
        <v>-99</v>
      </c>
    </row>
    <row r="1092" spans="1:21" x14ac:dyDescent="0.3">
      <c r="A1092" t="s">
        <v>109</v>
      </c>
      <c r="B1092" t="s">
        <v>220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-99</v>
      </c>
      <c r="R1092">
        <v>-99</v>
      </c>
      <c r="S1092">
        <v>-99</v>
      </c>
      <c r="T1092">
        <v>-99</v>
      </c>
      <c r="U1092">
        <v>-99</v>
      </c>
    </row>
    <row r="1093" spans="1:21" x14ac:dyDescent="0.3">
      <c r="A1093" t="s">
        <v>109</v>
      </c>
      <c r="B1093" t="s">
        <v>221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-99</v>
      </c>
      <c r="R1093">
        <v>-99</v>
      </c>
      <c r="S1093">
        <v>-99</v>
      </c>
      <c r="T1093">
        <v>-99</v>
      </c>
      <c r="U1093">
        <v>-99</v>
      </c>
    </row>
    <row r="1094" spans="1:21" x14ac:dyDescent="0.3">
      <c r="A1094" t="s">
        <v>109</v>
      </c>
      <c r="B1094" t="s">
        <v>222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3">
      <c r="A1095" t="s">
        <v>109</v>
      </c>
      <c r="B1095" t="s">
        <v>223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x14ac:dyDescent="0.3">
      <c r="A1096" t="s">
        <v>110</v>
      </c>
      <c r="B1096" t="s">
        <v>208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x14ac:dyDescent="0.3">
      <c r="A1097" t="s">
        <v>110</v>
      </c>
      <c r="B1097" t="s">
        <v>196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-99</v>
      </c>
      <c r="R1097">
        <v>-99</v>
      </c>
      <c r="S1097">
        <v>-99</v>
      </c>
      <c r="T1097">
        <v>-99</v>
      </c>
      <c r="U1097">
        <v>-99</v>
      </c>
    </row>
    <row r="1098" spans="1:21" x14ac:dyDescent="0.3">
      <c r="A1098" t="s">
        <v>110</v>
      </c>
      <c r="B1098" t="s">
        <v>212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60</v>
      </c>
      <c r="R1098">
        <v>403</v>
      </c>
      <c r="S1098">
        <v>-99</v>
      </c>
      <c r="T1098">
        <v>-99</v>
      </c>
      <c r="U1098">
        <v>-99</v>
      </c>
    </row>
    <row r="1099" spans="1:21" x14ac:dyDescent="0.3">
      <c r="A1099" t="s">
        <v>110</v>
      </c>
      <c r="B1099" t="s">
        <v>214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22</v>
      </c>
      <c r="R1099">
        <v>666</v>
      </c>
      <c r="S1099">
        <v>92</v>
      </c>
      <c r="T1099">
        <v>126</v>
      </c>
      <c r="U1099">
        <v>540</v>
      </c>
    </row>
    <row r="1100" spans="1:21" x14ac:dyDescent="0.3">
      <c r="A1100" t="s">
        <v>110</v>
      </c>
      <c r="B1100" t="s">
        <v>202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348</v>
      </c>
      <c r="R1100">
        <v>127</v>
      </c>
      <c r="S1100">
        <v>140</v>
      </c>
      <c r="T1100">
        <v>114</v>
      </c>
      <c r="U1100">
        <v>857</v>
      </c>
    </row>
    <row r="1101" spans="1:21" x14ac:dyDescent="0.3">
      <c r="A1101" t="s">
        <v>110</v>
      </c>
      <c r="B1101" t="s">
        <v>302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232</v>
      </c>
      <c r="R1101">
        <v>78</v>
      </c>
      <c r="S1101">
        <v>-99</v>
      </c>
      <c r="T1101">
        <v>-99</v>
      </c>
      <c r="U1101">
        <v>-99</v>
      </c>
    </row>
    <row r="1102" spans="1:21" x14ac:dyDescent="0.3">
      <c r="A1102" t="s">
        <v>110</v>
      </c>
      <c r="B1102" t="s">
        <v>380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170</v>
      </c>
      <c r="R1102">
        <v>64</v>
      </c>
      <c r="S1102">
        <v>328</v>
      </c>
      <c r="T1102">
        <v>32</v>
      </c>
      <c r="U1102">
        <v>271</v>
      </c>
    </row>
    <row r="1103" spans="1:21" x14ac:dyDescent="0.3">
      <c r="A1103" t="s">
        <v>110</v>
      </c>
      <c r="B1103" t="s">
        <v>203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190</v>
      </c>
      <c r="R1103">
        <v>277</v>
      </c>
      <c r="S1103">
        <v>130</v>
      </c>
      <c r="T1103">
        <v>78</v>
      </c>
      <c r="U1103">
        <v>671</v>
      </c>
    </row>
    <row r="1104" spans="1:21" x14ac:dyDescent="0.3">
      <c r="A1104" t="s">
        <v>110</v>
      </c>
      <c r="B1104" t="s">
        <v>205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x14ac:dyDescent="0.3">
      <c r="A1105" t="s">
        <v>111</v>
      </c>
      <c r="B1105" t="s">
        <v>208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-99</v>
      </c>
      <c r="R1105">
        <v>-99</v>
      </c>
      <c r="S1105">
        <v>-99</v>
      </c>
      <c r="T1105">
        <v>-99</v>
      </c>
      <c r="U1105">
        <v>-99</v>
      </c>
    </row>
    <row r="1106" spans="1:21" x14ac:dyDescent="0.3">
      <c r="A1106" t="s">
        <v>111</v>
      </c>
      <c r="B1106" t="s">
        <v>196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x14ac:dyDescent="0.3">
      <c r="A1107" t="s">
        <v>111</v>
      </c>
      <c r="B1107" t="s">
        <v>212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x14ac:dyDescent="0.3">
      <c r="A1108" t="s">
        <v>111</v>
      </c>
      <c r="B1108" t="s">
        <v>214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-99</v>
      </c>
      <c r="R1108">
        <v>-99</v>
      </c>
      <c r="S1108">
        <v>-99</v>
      </c>
      <c r="T1108">
        <v>-99</v>
      </c>
      <c r="U1108">
        <v>-99</v>
      </c>
    </row>
    <row r="1109" spans="1:21" x14ac:dyDescent="0.3">
      <c r="A1109" t="s">
        <v>111</v>
      </c>
      <c r="B1109" t="s">
        <v>202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194</v>
      </c>
      <c r="R1109">
        <v>71</v>
      </c>
      <c r="S1109">
        <v>-99</v>
      </c>
      <c r="T1109">
        <v>-99</v>
      </c>
      <c r="U1109">
        <v>-99</v>
      </c>
    </row>
    <row r="1110" spans="1:21" x14ac:dyDescent="0.3">
      <c r="A1110" t="s">
        <v>111</v>
      </c>
      <c r="B1110" t="s">
        <v>203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-99</v>
      </c>
      <c r="R1110">
        <v>-99</v>
      </c>
      <c r="S1110">
        <v>-99</v>
      </c>
      <c r="T1110">
        <v>-99</v>
      </c>
      <c r="U1110">
        <v>-99</v>
      </c>
    </row>
    <row r="1111" spans="1:21" x14ac:dyDescent="0.3">
      <c r="A1111" t="s">
        <v>111</v>
      </c>
      <c r="B1111" t="s">
        <v>370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150</v>
      </c>
      <c r="R1111">
        <v>240</v>
      </c>
      <c r="S1111">
        <v>-99</v>
      </c>
      <c r="T1111">
        <v>-99</v>
      </c>
      <c r="U1111">
        <v>-99</v>
      </c>
    </row>
    <row r="1112" spans="1:21" x14ac:dyDescent="0.3">
      <c r="A1112" t="s">
        <v>111</v>
      </c>
      <c r="B1112" t="s">
        <v>205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-99</v>
      </c>
      <c r="R1112">
        <v>-99</v>
      </c>
      <c r="S1112">
        <v>-99</v>
      </c>
      <c r="T1112">
        <v>-99</v>
      </c>
      <c r="U1112">
        <v>-99</v>
      </c>
    </row>
    <row r="1113" spans="1:21" x14ac:dyDescent="0.3">
      <c r="A1113" t="s">
        <v>111</v>
      </c>
      <c r="B1113" t="s">
        <v>216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98</v>
      </c>
      <c r="R1113">
        <v>335</v>
      </c>
      <c r="S1113">
        <v>-99</v>
      </c>
      <c r="T1113">
        <v>-99</v>
      </c>
      <c r="U1113">
        <v>-99</v>
      </c>
    </row>
    <row r="1114" spans="1:21" x14ac:dyDescent="0.3">
      <c r="A1114" t="s">
        <v>111</v>
      </c>
      <c r="B1114" t="s">
        <v>217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108</v>
      </c>
      <c r="R1114">
        <v>86</v>
      </c>
      <c r="S1114">
        <v>-99</v>
      </c>
      <c r="T1114">
        <v>-99</v>
      </c>
      <c r="U1114">
        <v>-99</v>
      </c>
    </row>
    <row r="1115" spans="1:21" x14ac:dyDescent="0.3">
      <c r="A1115" t="s">
        <v>111</v>
      </c>
      <c r="B1115" t="s">
        <v>219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x14ac:dyDescent="0.3">
      <c r="A1116" t="s">
        <v>111</v>
      </c>
      <c r="B1116" t="s">
        <v>220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x14ac:dyDescent="0.3">
      <c r="A1117" t="s">
        <v>111</v>
      </c>
      <c r="B1117" t="s">
        <v>222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92</v>
      </c>
      <c r="R1117">
        <v>232</v>
      </c>
      <c r="S1117">
        <v>-99</v>
      </c>
      <c r="T1117">
        <v>-99</v>
      </c>
      <c r="U1117">
        <v>-99</v>
      </c>
    </row>
    <row r="1118" spans="1:21" x14ac:dyDescent="0.3">
      <c r="A1118" t="s">
        <v>111</v>
      </c>
      <c r="B1118" t="s">
        <v>223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-99</v>
      </c>
      <c r="R1118">
        <v>-99</v>
      </c>
      <c r="S1118">
        <v>-99</v>
      </c>
      <c r="T1118">
        <v>-99</v>
      </c>
      <c r="U1118">
        <v>-99</v>
      </c>
    </row>
    <row r="1119" spans="1:21" x14ac:dyDescent="0.3">
      <c r="A1119" t="s">
        <v>135</v>
      </c>
      <c r="B1119" t="s">
        <v>208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1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-99</v>
      </c>
      <c r="R1119">
        <v>-99</v>
      </c>
      <c r="S1119">
        <v>10</v>
      </c>
      <c r="T1119">
        <v>4</v>
      </c>
      <c r="U1119">
        <v>85</v>
      </c>
    </row>
    <row r="1120" spans="1:21" x14ac:dyDescent="0.3">
      <c r="A1120" t="s">
        <v>135</v>
      </c>
      <c r="B1120" t="s">
        <v>196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-99</v>
      </c>
      <c r="R1120">
        <v>-99</v>
      </c>
      <c r="S1120">
        <v>-99</v>
      </c>
      <c r="T1120">
        <v>-99</v>
      </c>
      <c r="U1120">
        <v>-99</v>
      </c>
    </row>
    <row r="1121" spans="1:21" x14ac:dyDescent="0.3">
      <c r="A1121" t="s">
        <v>135</v>
      </c>
      <c r="B1121" t="s">
        <v>212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3">
      <c r="A1122" t="s">
        <v>135</v>
      </c>
      <c r="B1122" t="s">
        <v>214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x14ac:dyDescent="0.3">
      <c r="A1123" t="s">
        <v>135</v>
      </c>
      <c r="B1123" t="s">
        <v>202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-99</v>
      </c>
      <c r="T1123">
        <v>-99</v>
      </c>
      <c r="U1123">
        <v>-99</v>
      </c>
    </row>
    <row r="1124" spans="1:21" x14ac:dyDescent="0.3">
      <c r="A1124" t="s">
        <v>135</v>
      </c>
      <c r="B1124" t="s">
        <v>203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-99</v>
      </c>
      <c r="T1124">
        <v>-99</v>
      </c>
      <c r="U1124">
        <v>-99</v>
      </c>
    </row>
    <row r="1125" spans="1:21" x14ac:dyDescent="0.3">
      <c r="A1125" t="s">
        <v>135</v>
      </c>
      <c r="B1125" t="s">
        <v>205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-99</v>
      </c>
      <c r="T1125">
        <v>-99</v>
      </c>
      <c r="U1125">
        <v>-99</v>
      </c>
    </row>
    <row r="1126" spans="1:21" x14ac:dyDescent="0.3">
      <c r="A1126" t="s">
        <v>135</v>
      </c>
      <c r="B1126" t="s">
        <v>216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4</v>
      </c>
      <c r="R1126">
        <v>269</v>
      </c>
      <c r="S1126">
        <v>-99</v>
      </c>
      <c r="T1126">
        <v>-99</v>
      </c>
      <c r="U1126">
        <v>-99</v>
      </c>
    </row>
    <row r="1127" spans="1:21" x14ac:dyDescent="0.3">
      <c r="A1127" t="s">
        <v>135</v>
      </c>
      <c r="B1127" t="s">
        <v>217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-99</v>
      </c>
      <c r="T1127">
        <v>-99</v>
      </c>
      <c r="U1127">
        <v>-99</v>
      </c>
    </row>
    <row r="1128" spans="1:21" x14ac:dyDescent="0.3">
      <c r="A1128" t="s">
        <v>135</v>
      </c>
      <c r="B1128" t="s">
        <v>219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-99</v>
      </c>
      <c r="T1128">
        <v>-99</v>
      </c>
      <c r="U1128">
        <v>-99</v>
      </c>
    </row>
    <row r="1129" spans="1:21" x14ac:dyDescent="0.3">
      <c r="A1129" t="s">
        <v>135</v>
      </c>
      <c r="B1129" t="s">
        <v>220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x14ac:dyDescent="0.3">
      <c r="A1130" t="s">
        <v>135</v>
      </c>
      <c r="B1130" t="s">
        <v>221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x14ac:dyDescent="0.3">
      <c r="A1131" t="s">
        <v>135</v>
      </c>
      <c r="B1131" t="s">
        <v>222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x14ac:dyDescent="0.3">
      <c r="A1132" t="s">
        <v>135</v>
      </c>
      <c r="B1132" t="s">
        <v>223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x14ac:dyDescent="0.3">
      <c r="A1133" t="s">
        <v>136</v>
      </c>
      <c r="B1133" t="s">
        <v>202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-99</v>
      </c>
      <c r="R1133">
        <v>-99</v>
      </c>
      <c r="S1133">
        <v>-99</v>
      </c>
      <c r="T1133">
        <v>-99</v>
      </c>
      <c r="U1133">
        <v>-99</v>
      </c>
    </row>
    <row r="1134" spans="1:21" x14ac:dyDescent="0.3">
      <c r="A1134" t="s">
        <v>136</v>
      </c>
      <c r="B1134" t="s">
        <v>203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126</v>
      </c>
      <c r="R1134">
        <v>228</v>
      </c>
      <c r="S1134">
        <v>198</v>
      </c>
      <c r="T1134">
        <v>68</v>
      </c>
      <c r="U1134">
        <v>779</v>
      </c>
    </row>
    <row r="1135" spans="1:21" x14ac:dyDescent="0.3">
      <c r="A1135" t="s">
        <v>136</v>
      </c>
      <c r="B1135" t="s">
        <v>205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90</v>
      </c>
      <c r="R1135">
        <v>365</v>
      </c>
      <c r="S1135">
        <v>-99</v>
      </c>
      <c r="T1135">
        <v>-99</v>
      </c>
      <c r="U1135">
        <v>-99</v>
      </c>
    </row>
    <row r="1136" spans="1:21" x14ac:dyDescent="0.3">
      <c r="A1136" t="s">
        <v>136</v>
      </c>
      <c r="B1136" t="s">
        <v>219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x14ac:dyDescent="0.3">
      <c r="A1137" t="s">
        <v>136</v>
      </c>
      <c r="B1137" t="s">
        <v>220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88</v>
      </c>
      <c r="R1137">
        <v>322</v>
      </c>
      <c r="S1137">
        <v>-99</v>
      </c>
      <c r="T1137">
        <v>-99</v>
      </c>
      <c r="U1137">
        <v>-99</v>
      </c>
    </row>
    <row r="1138" spans="1:21" x14ac:dyDescent="0.3">
      <c r="A1138" t="s">
        <v>136</v>
      </c>
      <c r="B1138" t="s">
        <v>221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x14ac:dyDescent="0.3">
      <c r="A1139" t="s">
        <v>136</v>
      </c>
      <c r="B1139" t="s">
        <v>222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x14ac:dyDescent="0.3">
      <c r="A1140" t="s">
        <v>112</v>
      </c>
      <c r="B1140" t="s">
        <v>208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x14ac:dyDescent="0.3">
      <c r="A1141" t="s">
        <v>112</v>
      </c>
      <c r="B1141" t="s">
        <v>196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x14ac:dyDescent="0.3">
      <c r="A1142" t="s">
        <v>112</v>
      </c>
      <c r="B1142" t="s">
        <v>212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x14ac:dyDescent="0.3">
      <c r="A1143" t="s">
        <v>112</v>
      </c>
      <c r="B1143" t="s">
        <v>214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x14ac:dyDescent="0.3">
      <c r="A1144" t="s">
        <v>112</v>
      </c>
      <c r="B1144" t="s">
        <v>202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-99</v>
      </c>
      <c r="R1144">
        <v>-99</v>
      </c>
      <c r="S1144">
        <v>-99</v>
      </c>
      <c r="T1144">
        <v>-99</v>
      </c>
      <c r="U1144">
        <v>-99</v>
      </c>
    </row>
    <row r="1145" spans="1:21" x14ac:dyDescent="0.3">
      <c r="A1145" t="s">
        <v>112</v>
      </c>
      <c r="B1145" t="s">
        <v>203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-99</v>
      </c>
      <c r="R1145">
        <v>-99</v>
      </c>
      <c r="S1145">
        <v>-99</v>
      </c>
      <c r="T1145">
        <v>-99</v>
      </c>
      <c r="U1145">
        <v>-99</v>
      </c>
    </row>
    <row r="1146" spans="1:21" x14ac:dyDescent="0.3">
      <c r="A1146" t="s">
        <v>112</v>
      </c>
      <c r="B1146" t="s">
        <v>205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-99</v>
      </c>
      <c r="R1146">
        <v>-99</v>
      </c>
      <c r="S1146">
        <v>-99</v>
      </c>
      <c r="T1146">
        <v>-99</v>
      </c>
      <c r="U1146">
        <v>-99</v>
      </c>
    </row>
    <row r="1147" spans="1:21" x14ac:dyDescent="0.3">
      <c r="A1147" t="s">
        <v>112</v>
      </c>
      <c r="B1147" t="s">
        <v>216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x14ac:dyDescent="0.3">
      <c r="A1148" t="s">
        <v>112</v>
      </c>
      <c r="B1148" t="s">
        <v>217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3">
      <c r="A1149" t="s">
        <v>112</v>
      </c>
      <c r="B1149" t="s">
        <v>219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76</v>
      </c>
      <c r="R1149">
        <v>152</v>
      </c>
      <c r="S1149">
        <v>-99</v>
      </c>
      <c r="T1149">
        <v>-99</v>
      </c>
      <c r="U1149">
        <v>-99</v>
      </c>
    </row>
    <row r="1150" spans="1:21" x14ac:dyDescent="0.3">
      <c r="A1150" t="s">
        <v>112</v>
      </c>
      <c r="B1150" t="s">
        <v>447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66</v>
      </c>
      <c r="R1150">
        <v>144</v>
      </c>
      <c r="S1150">
        <v>-99</v>
      </c>
      <c r="T1150">
        <v>-99</v>
      </c>
      <c r="U1150">
        <v>-99</v>
      </c>
    </row>
    <row r="1151" spans="1:21" x14ac:dyDescent="0.3">
      <c r="A1151" t="s">
        <v>112</v>
      </c>
      <c r="B1151" t="s">
        <v>220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194</v>
      </c>
      <c r="R1151">
        <v>153</v>
      </c>
      <c r="S1151">
        <v>156</v>
      </c>
      <c r="T1151">
        <v>68</v>
      </c>
      <c r="U1151">
        <v>447</v>
      </c>
    </row>
    <row r="1152" spans="1:21" x14ac:dyDescent="0.3">
      <c r="A1152" t="s">
        <v>112</v>
      </c>
      <c r="B1152" t="s">
        <v>221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180</v>
      </c>
      <c r="R1152">
        <v>106</v>
      </c>
      <c r="S1152">
        <v>10</v>
      </c>
      <c r="T1152">
        <v>228</v>
      </c>
      <c r="U1152">
        <v>738</v>
      </c>
    </row>
    <row r="1153" spans="1:21" x14ac:dyDescent="0.3">
      <c r="A1153" t="s">
        <v>112</v>
      </c>
      <c r="B1153" t="s">
        <v>222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144</v>
      </c>
      <c r="R1153">
        <v>290</v>
      </c>
      <c r="S1153">
        <v>0</v>
      </c>
      <c r="T1153">
        <v>168</v>
      </c>
      <c r="U1153">
        <v>1181</v>
      </c>
    </row>
    <row r="1154" spans="1:21" x14ac:dyDescent="0.3">
      <c r="A1154" t="s">
        <v>112</v>
      </c>
      <c r="B1154" t="s">
        <v>223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10</v>
      </c>
      <c r="T1154">
        <v>82</v>
      </c>
      <c r="U1154">
        <v>1213</v>
      </c>
    </row>
    <row r="1155" spans="1:21" x14ac:dyDescent="0.3">
      <c r="A1155" t="s">
        <v>113</v>
      </c>
      <c r="B1155" t="s">
        <v>208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x14ac:dyDescent="0.3">
      <c r="A1156" t="s">
        <v>113</v>
      </c>
      <c r="B1156" t="s">
        <v>375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216</v>
      </c>
      <c r="R1156">
        <v>141</v>
      </c>
      <c r="S1156">
        <v>284</v>
      </c>
      <c r="T1156">
        <v>38</v>
      </c>
      <c r="U1156">
        <v>580</v>
      </c>
    </row>
    <row r="1157" spans="1:21" x14ac:dyDescent="0.3">
      <c r="A1157" t="s">
        <v>113</v>
      </c>
      <c r="B1157" t="s">
        <v>196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-99</v>
      </c>
      <c r="R1157">
        <v>-99</v>
      </c>
      <c r="S1157">
        <v>-99</v>
      </c>
      <c r="T1157">
        <v>-99</v>
      </c>
      <c r="U1157">
        <v>-99</v>
      </c>
    </row>
    <row r="1158" spans="1:21" x14ac:dyDescent="0.3">
      <c r="A1158" t="s">
        <v>113</v>
      </c>
      <c r="B1158" t="s">
        <v>312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148</v>
      </c>
      <c r="R1158">
        <v>80</v>
      </c>
      <c r="S1158">
        <v>192</v>
      </c>
      <c r="T1158">
        <v>2</v>
      </c>
      <c r="U1158">
        <v>76</v>
      </c>
    </row>
    <row r="1159" spans="1:21" x14ac:dyDescent="0.3">
      <c r="A1159" t="s">
        <v>113</v>
      </c>
      <c r="B1159" t="s">
        <v>212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x14ac:dyDescent="0.3">
      <c r="A1160" t="s">
        <v>113</v>
      </c>
      <c r="B1160" t="s">
        <v>214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-99</v>
      </c>
      <c r="R1160">
        <v>-99</v>
      </c>
      <c r="S1160">
        <v>165</v>
      </c>
      <c r="T1160">
        <v>24</v>
      </c>
      <c r="U1160">
        <v>667</v>
      </c>
    </row>
    <row r="1161" spans="1:21" x14ac:dyDescent="0.3">
      <c r="A1161" t="s">
        <v>113</v>
      </c>
      <c r="B1161" t="s">
        <v>202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32</v>
      </c>
      <c r="T1161">
        <v>26</v>
      </c>
      <c r="U1161">
        <v>703</v>
      </c>
    </row>
    <row r="1162" spans="1:21" x14ac:dyDescent="0.3">
      <c r="A1162" t="s">
        <v>113</v>
      </c>
      <c r="B1162" t="s">
        <v>203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x14ac:dyDescent="0.3">
      <c r="A1163" t="s">
        <v>113</v>
      </c>
      <c r="B1163" t="s">
        <v>205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26</v>
      </c>
      <c r="R1163">
        <v>215</v>
      </c>
      <c r="S1163">
        <v>-99</v>
      </c>
      <c r="T1163">
        <v>-99</v>
      </c>
      <c r="U1163">
        <v>-99</v>
      </c>
    </row>
    <row r="1164" spans="1:21" x14ac:dyDescent="0.3">
      <c r="A1164" t="s">
        <v>113</v>
      </c>
      <c r="B1164" t="s">
        <v>216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86</v>
      </c>
      <c r="R1164">
        <v>407</v>
      </c>
      <c r="S1164">
        <v>310</v>
      </c>
      <c r="T1164">
        <v>34</v>
      </c>
      <c r="U1164">
        <v>375</v>
      </c>
    </row>
    <row r="1165" spans="1:21" x14ac:dyDescent="0.3">
      <c r="A1165" t="s">
        <v>113</v>
      </c>
      <c r="B1165" t="s">
        <v>217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150</v>
      </c>
      <c r="R1165">
        <v>149</v>
      </c>
      <c r="S1165">
        <v>-99</v>
      </c>
      <c r="T1165">
        <v>-99</v>
      </c>
      <c r="U1165">
        <v>-99</v>
      </c>
    </row>
    <row r="1166" spans="1:21" x14ac:dyDescent="0.3">
      <c r="A1166" t="s">
        <v>113</v>
      </c>
      <c r="B1166" t="s">
        <v>219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46</v>
      </c>
      <c r="R1166">
        <v>304</v>
      </c>
      <c r="S1166">
        <v>-99</v>
      </c>
      <c r="T1166">
        <v>-99</v>
      </c>
      <c r="U1166">
        <v>-99</v>
      </c>
    </row>
    <row r="1167" spans="1:21" x14ac:dyDescent="0.3">
      <c r="A1167" t="s">
        <v>137</v>
      </c>
      <c r="B1167" t="s">
        <v>196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x14ac:dyDescent="0.3">
      <c r="A1168" t="s">
        <v>137</v>
      </c>
      <c r="B1168" t="s">
        <v>212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3">
      <c r="A1169" t="s">
        <v>137</v>
      </c>
      <c r="B1169" t="s">
        <v>214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x14ac:dyDescent="0.3">
      <c r="A1170" t="s">
        <v>137</v>
      </c>
      <c r="B1170" t="s">
        <v>202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-99</v>
      </c>
      <c r="R1170">
        <v>-99</v>
      </c>
      <c r="S1170">
        <v>-99</v>
      </c>
      <c r="T1170">
        <v>-99</v>
      </c>
      <c r="U1170">
        <v>-99</v>
      </c>
    </row>
    <row r="1171" spans="1:21" x14ac:dyDescent="0.3">
      <c r="A1171" t="s">
        <v>137</v>
      </c>
      <c r="B1171" t="s">
        <v>203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-99</v>
      </c>
      <c r="R1171">
        <v>-99</v>
      </c>
      <c r="S1171">
        <v>-99</v>
      </c>
      <c r="T1171">
        <v>-99</v>
      </c>
      <c r="U1171">
        <v>-99</v>
      </c>
    </row>
    <row r="1172" spans="1:21" x14ac:dyDescent="0.3">
      <c r="A1172" t="s">
        <v>137</v>
      </c>
      <c r="B1172" t="s">
        <v>205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-99</v>
      </c>
      <c r="R1172">
        <v>-99</v>
      </c>
      <c r="S1172">
        <v>-99</v>
      </c>
      <c r="T1172">
        <v>-99</v>
      </c>
      <c r="U1172">
        <v>-99</v>
      </c>
    </row>
    <row r="1173" spans="1:21" x14ac:dyDescent="0.3">
      <c r="A1173" t="s">
        <v>137</v>
      </c>
      <c r="B1173" t="s">
        <v>216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x14ac:dyDescent="0.3">
      <c r="A1174" t="s">
        <v>137</v>
      </c>
      <c r="B1174" t="s">
        <v>217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216</v>
      </c>
      <c r="R1174">
        <v>179</v>
      </c>
      <c r="S1174">
        <v>-99</v>
      </c>
      <c r="T1174">
        <v>-99</v>
      </c>
      <c r="U1174">
        <v>-99</v>
      </c>
    </row>
    <row r="1175" spans="1:21" x14ac:dyDescent="0.3">
      <c r="A1175" t="s">
        <v>137</v>
      </c>
      <c r="B1175" t="s">
        <v>433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190</v>
      </c>
      <c r="R1175">
        <v>220</v>
      </c>
      <c r="S1175">
        <v>172</v>
      </c>
      <c r="T1175">
        <v>88</v>
      </c>
      <c r="U1175">
        <v>682</v>
      </c>
    </row>
    <row r="1176" spans="1:21" x14ac:dyDescent="0.3">
      <c r="A1176" t="s">
        <v>137</v>
      </c>
      <c r="B1176" t="s">
        <v>219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360</v>
      </c>
      <c r="R1176">
        <v>89</v>
      </c>
      <c r="S1176">
        <v>126</v>
      </c>
      <c r="T1176">
        <v>82</v>
      </c>
      <c r="U1176">
        <v>795</v>
      </c>
    </row>
    <row r="1177" spans="1:21" x14ac:dyDescent="0.3">
      <c r="A1177" t="s">
        <v>137</v>
      </c>
      <c r="B1177" t="s">
        <v>220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150</v>
      </c>
      <c r="R1177">
        <v>114</v>
      </c>
      <c r="S1177">
        <v>64</v>
      </c>
      <c r="T1177">
        <v>6</v>
      </c>
      <c r="U1177">
        <v>144</v>
      </c>
    </row>
    <row r="1178" spans="1:21" x14ac:dyDescent="0.3">
      <c r="A1178" t="s">
        <v>137</v>
      </c>
      <c r="B1178" t="s">
        <v>221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212</v>
      </c>
      <c r="R1178">
        <v>76</v>
      </c>
      <c r="S1178">
        <v>-99</v>
      </c>
      <c r="T1178">
        <v>-99</v>
      </c>
      <c r="U1178">
        <v>-99</v>
      </c>
    </row>
    <row r="1179" spans="1:21" x14ac:dyDescent="0.3">
      <c r="A1179" t="s">
        <v>137</v>
      </c>
      <c r="B1179" t="s">
        <v>222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4</v>
      </c>
      <c r="R1179">
        <v>471</v>
      </c>
      <c r="S1179">
        <v>-99</v>
      </c>
      <c r="T1179">
        <v>-99</v>
      </c>
      <c r="U1179">
        <v>-99</v>
      </c>
    </row>
    <row r="1180" spans="1:21" x14ac:dyDescent="0.3">
      <c r="A1180" t="s">
        <v>114</v>
      </c>
      <c r="B1180" t="s">
        <v>208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-99</v>
      </c>
      <c r="R1180">
        <v>-99</v>
      </c>
      <c r="S1180">
        <v>-99</v>
      </c>
      <c r="T1180">
        <v>-99</v>
      </c>
      <c r="U1180">
        <v>-99</v>
      </c>
    </row>
    <row r="1181" spans="1:21" x14ac:dyDescent="0.3">
      <c r="A1181" t="s">
        <v>114</v>
      </c>
      <c r="B1181" t="s">
        <v>196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-99</v>
      </c>
      <c r="R1181">
        <v>-99</v>
      </c>
      <c r="S1181">
        <v>-99</v>
      </c>
      <c r="T1181">
        <v>-99</v>
      </c>
      <c r="U1181">
        <v>-99</v>
      </c>
    </row>
    <row r="1182" spans="1:21" x14ac:dyDescent="0.3">
      <c r="A1182" t="s">
        <v>114</v>
      </c>
      <c r="B1182" t="s">
        <v>212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-99</v>
      </c>
      <c r="R1182">
        <v>-99</v>
      </c>
      <c r="S1182">
        <v>-99</v>
      </c>
      <c r="T1182">
        <v>-99</v>
      </c>
      <c r="U1182">
        <v>-99</v>
      </c>
    </row>
    <row r="1183" spans="1:21" x14ac:dyDescent="0.3">
      <c r="A1183" t="s">
        <v>114</v>
      </c>
      <c r="B1183" t="s">
        <v>214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-99</v>
      </c>
      <c r="R1183">
        <v>-99</v>
      </c>
      <c r="S1183">
        <v>-99</v>
      </c>
      <c r="T1183">
        <v>-99</v>
      </c>
      <c r="U1183">
        <v>-99</v>
      </c>
    </row>
    <row r="1184" spans="1:21" x14ac:dyDescent="0.3">
      <c r="A1184" t="s">
        <v>114</v>
      </c>
      <c r="B1184" t="s">
        <v>202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-99</v>
      </c>
      <c r="R1184">
        <v>-99</v>
      </c>
      <c r="S1184">
        <v>-99</v>
      </c>
      <c r="T1184">
        <v>-99</v>
      </c>
      <c r="U1184">
        <v>-99</v>
      </c>
    </row>
    <row r="1185" spans="1:21" x14ac:dyDescent="0.3">
      <c r="A1185" t="s">
        <v>114</v>
      </c>
      <c r="B1185" t="s">
        <v>203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-99</v>
      </c>
      <c r="R1185">
        <v>-99</v>
      </c>
      <c r="S1185">
        <v>-99</v>
      </c>
      <c r="T1185">
        <v>-99</v>
      </c>
      <c r="U1185">
        <v>-99</v>
      </c>
    </row>
    <row r="1186" spans="1:21" x14ac:dyDescent="0.3">
      <c r="A1186" t="s">
        <v>114</v>
      </c>
      <c r="B1186" t="s">
        <v>205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-99</v>
      </c>
      <c r="R1186">
        <v>-99</v>
      </c>
      <c r="S1186">
        <v>-99</v>
      </c>
      <c r="T1186">
        <v>-99</v>
      </c>
      <c r="U1186">
        <v>-99</v>
      </c>
    </row>
    <row r="1187" spans="1:21" x14ac:dyDescent="0.3">
      <c r="A1187" t="s">
        <v>114</v>
      </c>
      <c r="B1187" t="s">
        <v>216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82</v>
      </c>
      <c r="R1187">
        <v>250</v>
      </c>
      <c r="S1187">
        <v>-99</v>
      </c>
      <c r="T1187">
        <v>-99</v>
      </c>
      <c r="U1187">
        <v>-99</v>
      </c>
    </row>
    <row r="1188" spans="1:21" x14ac:dyDescent="0.3">
      <c r="A1188" t="s">
        <v>114</v>
      </c>
      <c r="B1188" t="s">
        <v>217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-99</v>
      </c>
      <c r="R1188">
        <v>-99</v>
      </c>
      <c r="S1188">
        <v>-99</v>
      </c>
      <c r="T1188">
        <v>-99</v>
      </c>
      <c r="U1188">
        <v>-99</v>
      </c>
    </row>
    <row r="1189" spans="1:21" x14ac:dyDescent="0.3">
      <c r="A1189" t="s">
        <v>114</v>
      </c>
      <c r="B1189" t="s">
        <v>219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102</v>
      </c>
      <c r="R1189">
        <v>309</v>
      </c>
      <c r="S1189">
        <v>-99</v>
      </c>
      <c r="T1189">
        <v>-99</v>
      </c>
      <c r="U1189">
        <v>-99</v>
      </c>
    </row>
    <row r="1190" spans="1:21" x14ac:dyDescent="0.3">
      <c r="A1190" t="s">
        <v>114</v>
      </c>
      <c r="B1190" t="s">
        <v>220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793</v>
      </c>
      <c r="S1190">
        <v>-99</v>
      </c>
      <c r="T1190">
        <v>-99</v>
      </c>
      <c r="U1190">
        <v>-99</v>
      </c>
    </row>
    <row r="1191" spans="1:21" x14ac:dyDescent="0.3">
      <c r="A1191" t="s">
        <v>114</v>
      </c>
      <c r="B1191" t="s">
        <v>221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50</v>
      </c>
      <c r="R1191">
        <v>434</v>
      </c>
      <c r="S1191">
        <v>-99</v>
      </c>
      <c r="T1191">
        <v>-99</v>
      </c>
      <c r="U1191">
        <v>-99</v>
      </c>
    </row>
    <row r="1192" spans="1:21" x14ac:dyDescent="0.3">
      <c r="A1192" t="s">
        <v>114</v>
      </c>
      <c r="B1192" t="s">
        <v>222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158</v>
      </c>
      <c r="R1192">
        <v>100</v>
      </c>
      <c r="S1192">
        <v>-99</v>
      </c>
      <c r="T1192">
        <v>-99</v>
      </c>
      <c r="U1192">
        <v>-99</v>
      </c>
    </row>
    <row r="1193" spans="1:21" x14ac:dyDescent="0.3">
      <c r="A1193" t="s">
        <v>114</v>
      </c>
      <c r="B1193" t="s">
        <v>223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62</v>
      </c>
      <c r="R1193">
        <v>210</v>
      </c>
      <c r="S1193">
        <v>-99</v>
      </c>
      <c r="T1193">
        <v>-99</v>
      </c>
      <c r="U1193">
        <v>-99</v>
      </c>
    </row>
    <row r="1194" spans="1:21" x14ac:dyDescent="0.3">
      <c r="A1194" t="s">
        <v>115</v>
      </c>
      <c r="B1194" t="s">
        <v>208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x14ac:dyDescent="0.3">
      <c r="A1195" t="s">
        <v>115</v>
      </c>
      <c r="B1195" t="s">
        <v>196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-99</v>
      </c>
      <c r="R1195">
        <v>-99</v>
      </c>
      <c r="S1195">
        <v>-99</v>
      </c>
      <c r="T1195">
        <v>-99</v>
      </c>
      <c r="U1195">
        <v>-99</v>
      </c>
    </row>
    <row r="1196" spans="1:21" x14ac:dyDescent="0.3">
      <c r="A1196" t="s">
        <v>115</v>
      </c>
      <c r="B1196" t="s">
        <v>212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3">
      <c r="A1197" t="s">
        <v>115</v>
      </c>
      <c r="B1197" t="s">
        <v>214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134</v>
      </c>
      <c r="R1197">
        <v>382</v>
      </c>
      <c r="S1197">
        <v>-99</v>
      </c>
      <c r="T1197">
        <v>-99</v>
      </c>
      <c r="U1197">
        <v>-99</v>
      </c>
    </row>
    <row r="1198" spans="1:21" x14ac:dyDescent="0.3">
      <c r="A1198" t="s">
        <v>115</v>
      </c>
      <c r="B1198" t="s">
        <v>378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164</v>
      </c>
      <c r="R1198">
        <v>277</v>
      </c>
      <c r="S1198">
        <v>-99</v>
      </c>
      <c r="T1198">
        <v>-99</v>
      </c>
      <c r="U1198">
        <v>-99</v>
      </c>
    </row>
    <row r="1199" spans="1:21" x14ac:dyDescent="0.3">
      <c r="A1199" t="s">
        <v>115</v>
      </c>
      <c r="B1199" t="s">
        <v>202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150</v>
      </c>
      <c r="R1199">
        <v>389</v>
      </c>
      <c r="S1199">
        <v>-99</v>
      </c>
      <c r="T1199">
        <v>-99</v>
      </c>
      <c r="U1199">
        <v>-99</v>
      </c>
    </row>
    <row r="1200" spans="1:21" x14ac:dyDescent="0.3">
      <c r="A1200" t="s">
        <v>115</v>
      </c>
      <c r="B1200" t="s">
        <v>203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x14ac:dyDescent="0.3">
      <c r="A1201" t="s">
        <v>115</v>
      </c>
      <c r="B1201" t="s">
        <v>217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x14ac:dyDescent="0.3">
      <c r="A1202" t="s">
        <v>115</v>
      </c>
      <c r="B1202" t="s">
        <v>219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100</v>
      </c>
      <c r="R1202">
        <v>172</v>
      </c>
      <c r="S1202">
        <v>-99</v>
      </c>
      <c r="T1202">
        <v>-99</v>
      </c>
      <c r="U1202">
        <v>-99</v>
      </c>
    </row>
    <row r="1203" spans="1:21" x14ac:dyDescent="0.3">
      <c r="A1203" t="s">
        <v>115</v>
      </c>
      <c r="B1203" t="s">
        <v>220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x14ac:dyDescent="0.3">
      <c r="A1204" t="s">
        <v>115</v>
      </c>
      <c r="B1204" t="s">
        <v>221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x14ac:dyDescent="0.3">
      <c r="A1205" t="s">
        <v>115</v>
      </c>
      <c r="B1205" t="s">
        <v>222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-99</v>
      </c>
      <c r="R1205">
        <v>-99</v>
      </c>
      <c r="S1205">
        <v>-99</v>
      </c>
      <c r="T1205">
        <v>-99</v>
      </c>
      <c r="U1205">
        <v>-99</v>
      </c>
    </row>
    <row r="1206" spans="1:21" x14ac:dyDescent="0.3">
      <c r="A1206" t="s">
        <v>115</v>
      </c>
      <c r="B1206" t="s">
        <v>223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-99</v>
      </c>
      <c r="R1206">
        <v>-99</v>
      </c>
      <c r="S1206">
        <v>-99</v>
      </c>
      <c r="T1206">
        <v>-99</v>
      </c>
      <c r="U1206">
        <v>-99</v>
      </c>
    </row>
    <row r="1207" spans="1:21" x14ac:dyDescent="0.3">
      <c r="A1207" t="s">
        <v>116</v>
      </c>
      <c r="B1207" t="s">
        <v>208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128</v>
      </c>
      <c r="R1207">
        <v>165</v>
      </c>
      <c r="S1207">
        <v>-99</v>
      </c>
      <c r="T1207">
        <v>-99</v>
      </c>
      <c r="U1207">
        <v>-99</v>
      </c>
    </row>
    <row r="1208" spans="1:21" x14ac:dyDescent="0.3">
      <c r="A1208" t="s">
        <v>116</v>
      </c>
      <c r="B1208" t="s">
        <v>196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72</v>
      </c>
      <c r="R1208">
        <v>240</v>
      </c>
      <c r="S1208">
        <v>-99</v>
      </c>
      <c r="T1208">
        <v>-99</v>
      </c>
      <c r="U1208">
        <v>-99</v>
      </c>
    </row>
    <row r="1209" spans="1:21" x14ac:dyDescent="0.3">
      <c r="A1209" t="s">
        <v>116</v>
      </c>
      <c r="B1209" t="s">
        <v>212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304</v>
      </c>
      <c r="T1209">
        <v>16</v>
      </c>
      <c r="U1209">
        <v>256</v>
      </c>
    </row>
    <row r="1210" spans="1:21" x14ac:dyDescent="0.3">
      <c r="A1210" t="s">
        <v>116</v>
      </c>
      <c r="B1210" t="s">
        <v>214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54</v>
      </c>
      <c r="R1210">
        <v>546</v>
      </c>
      <c r="S1210">
        <v>-99</v>
      </c>
      <c r="T1210">
        <v>-99</v>
      </c>
      <c r="U1210">
        <v>-99</v>
      </c>
    </row>
    <row r="1211" spans="1:21" x14ac:dyDescent="0.3">
      <c r="A1211" t="s">
        <v>116</v>
      </c>
      <c r="B1211" t="s">
        <v>202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72</v>
      </c>
      <c r="R1211">
        <v>296</v>
      </c>
      <c r="S1211">
        <v>-99</v>
      </c>
      <c r="T1211">
        <v>-99</v>
      </c>
      <c r="U1211">
        <v>-99</v>
      </c>
    </row>
    <row r="1212" spans="1:21" x14ac:dyDescent="0.3">
      <c r="A1212" t="s">
        <v>116</v>
      </c>
      <c r="B1212" t="s">
        <v>203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x14ac:dyDescent="0.3">
      <c r="A1213" t="s">
        <v>116</v>
      </c>
      <c r="B1213" t="s">
        <v>205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</v>
      </c>
      <c r="R1213">
        <v>333</v>
      </c>
      <c r="S1213">
        <v>-99</v>
      </c>
      <c r="T1213">
        <v>-99</v>
      </c>
      <c r="U1213">
        <v>-99</v>
      </c>
    </row>
    <row r="1214" spans="1:21" x14ac:dyDescent="0.3">
      <c r="A1214" t="s">
        <v>116</v>
      </c>
      <c r="B1214" t="s">
        <v>448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108</v>
      </c>
      <c r="R1214">
        <v>196</v>
      </c>
      <c r="S1214">
        <v>10</v>
      </c>
      <c r="T1214">
        <v>114</v>
      </c>
      <c r="U1214">
        <v>702</v>
      </c>
    </row>
    <row r="1215" spans="1:21" x14ac:dyDescent="0.3">
      <c r="A1215" t="s">
        <v>116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x14ac:dyDescent="0.3">
      <c r="A1216" t="s">
        <v>116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x14ac:dyDescent="0.3">
      <c r="A1217" t="s">
        <v>116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142</v>
      </c>
      <c r="R1217">
        <v>45</v>
      </c>
      <c r="S1217">
        <v>-99</v>
      </c>
      <c r="T1217">
        <v>-99</v>
      </c>
      <c r="U1217">
        <v>-99</v>
      </c>
    </row>
    <row r="1218" spans="1:21" x14ac:dyDescent="0.3">
      <c r="A1218" t="s">
        <v>116</v>
      </c>
      <c r="B1218" t="s">
        <v>220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-99</v>
      </c>
      <c r="R1218">
        <v>-99</v>
      </c>
      <c r="S1218">
        <v>-99</v>
      </c>
      <c r="T1218">
        <v>-99</v>
      </c>
      <c r="U1218">
        <v>-99</v>
      </c>
    </row>
    <row r="1219" spans="1:21" x14ac:dyDescent="0.3">
      <c r="A1219" t="s">
        <v>116</v>
      </c>
      <c r="B1219" t="s">
        <v>221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162</v>
      </c>
      <c r="R1219">
        <v>221</v>
      </c>
      <c r="S1219">
        <v>-99</v>
      </c>
      <c r="T1219">
        <v>-99</v>
      </c>
      <c r="U1219">
        <v>-99</v>
      </c>
    </row>
    <row r="1220" spans="1:21" x14ac:dyDescent="0.3">
      <c r="A1220" t="s">
        <v>117</v>
      </c>
      <c r="B1220" t="s">
        <v>208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x14ac:dyDescent="0.3">
      <c r="A1221" t="s">
        <v>117</v>
      </c>
      <c r="B1221" t="s">
        <v>196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122</v>
      </c>
      <c r="R1221">
        <v>98</v>
      </c>
      <c r="S1221">
        <v>-99</v>
      </c>
      <c r="T1221">
        <v>-99</v>
      </c>
      <c r="U1221">
        <v>-99</v>
      </c>
    </row>
    <row r="1222" spans="1:21" x14ac:dyDescent="0.3">
      <c r="A1222" t="s">
        <v>117</v>
      </c>
      <c r="B1222" t="s">
        <v>212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x14ac:dyDescent="0.3">
      <c r="A1223" t="s">
        <v>117</v>
      </c>
      <c r="B1223" t="s">
        <v>214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92</v>
      </c>
      <c r="R1223">
        <v>206</v>
      </c>
      <c r="S1223">
        <v>206</v>
      </c>
      <c r="T1223">
        <v>10</v>
      </c>
      <c r="U1223">
        <v>208</v>
      </c>
    </row>
    <row r="1224" spans="1:21" x14ac:dyDescent="0.3">
      <c r="A1224" t="s">
        <v>117</v>
      </c>
      <c r="B1224" t="s">
        <v>202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-99</v>
      </c>
      <c r="R1224">
        <v>-99</v>
      </c>
      <c r="S1224">
        <v>165</v>
      </c>
      <c r="T1224">
        <v>34</v>
      </c>
      <c r="U1224">
        <v>427</v>
      </c>
    </row>
    <row r="1225" spans="1:21" x14ac:dyDescent="0.3">
      <c r="A1225" t="s">
        <v>117</v>
      </c>
      <c r="B1225" t="s">
        <v>203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-99</v>
      </c>
      <c r="T1225">
        <v>-99</v>
      </c>
      <c r="U1225">
        <v>-99</v>
      </c>
    </row>
    <row r="1226" spans="1:21" x14ac:dyDescent="0.3">
      <c r="A1226" t="s">
        <v>117</v>
      </c>
      <c r="B1226" t="s">
        <v>205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86</v>
      </c>
      <c r="R1226">
        <v>465</v>
      </c>
      <c r="S1226">
        <v>-99</v>
      </c>
      <c r="T1226">
        <v>-99</v>
      </c>
      <c r="U1226">
        <v>-99</v>
      </c>
    </row>
    <row r="1227" spans="1:21" x14ac:dyDescent="0.3">
      <c r="A1227" t="s">
        <v>117</v>
      </c>
      <c r="B1227" t="s">
        <v>216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230</v>
      </c>
      <c r="R1227">
        <v>81</v>
      </c>
      <c r="S1227">
        <v>403</v>
      </c>
      <c r="T1227">
        <v>6</v>
      </c>
      <c r="U1227">
        <v>82</v>
      </c>
    </row>
    <row r="1228" spans="1:21" x14ac:dyDescent="0.3">
      <c r="A1228" t="s">
        <v>117</v>
      </c>
      <c r="B1228" t="s">
        <v>217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100</v>
      </c>
      <c r="R1228">
        <v>94</v>
      </c>
      <c r="S1228">
        <v>99</v>
      </c>
      <c r="T1228">
        <v>40</v>
      </c>
      <c r="U1228">
        <v>170</v>
      </c>
    </row>
    <row r="1229" spans="1:21" x14ac:dyDescent="0.3">
      <c r="A1229" t="s">
        <v>117</v>
      </c>
      <c r="B1229" t="s">
        <v>344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170</v>
      </c>
      <c r="R1229">
        <v>71</v>
      </c>
      <c r="S1229">
        <v>-99</v>
      </c>
      <c r="T1229">
        <v>-99</v>
      </c>
      <c r="U1229">
        <v>-99</v>
      </c>
    </row>
    <row r="1230" spans="1:21" x14ac:dyDescent="0.3">
      <c r="A1230" t="s">
        <v>117</v>
      </c>
      <c r="B1230" t="s">
        <v>219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206</v>
      </c>
      <c r="R1230">
        <v>80</v>
      </c>
      <c r="S1230">
        <v>85</v>
      </c>
      <c r="T1230">
        <v>80</v>
      </c>
      <c r="U1230">
        <v>414</v>
      </c>
    </row>
    <row r="1231" spans="1:21" x14ac:dyDescent="0.3">
      <c r="A1231" t="s">
        <v>117</v>
      </c>
      <c r="B1231" t="s">
        <v>220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288</v>
      </c>
      <c r="R1231">
        <v>70</v>
      </c>
      <c r="S1231">
        <v>-99</v>
      </c>
      <c r="T1231">
        <v>-99</v>
      </c>
      <c r="U1231">
        <v>-99</v>
      </c>
    </row>
    <row r="1232" spans="1:21" x14ac:dyDescent="0.3">
      <c r="A1232" t="s">
        <v>117</v>
      </c>
      <c r="B1232" t="s">
        <v>221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-99</v>
      </c>
      <c r="R1232">
        <v>-99</v>
      </c>
      <c r="S1232">
        <v>-99</v>
      </c>
      <c r="T1232">
        <v>-99</v>
      </c>
      <c r="U1232">
        <v>-99</v>
      </c>
    </row>
    <row r="1233" spans="1:21" x14ac:dyDescent="0.3">
      <c r="A1233" t="s">
        <v>117</v>
      </c>
      <c r="B1233" t="s">
        <v>222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x14ac:dyDescent="0.3">
      <c r="A1234" t="s">
        <v>118</v>
      </c>
      <c r="B1234" t="s">
        <v>208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112</v>
      </c>
      <c r="R1234">
        <v>371</v>
      </c>
      <c r="S1234">
        <v>-99</v>
      </c>
      <c r="T1234">
        <v>-99</v>
      </c>
      <c r="U1234">
        <v>-99</v>
      </c>
    </row>
    <row r="1235" spans="1:21" x14ac:dyDescent="0.3">
      <c r="A1235" t="s">
        <v>118</v>
      </c>
      <c r="B1235" t="s">
        <v>196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90</v>
      </c>
      <c r="R1235">
        <v>244</v>
      </c>
      <c r="S1235">
        <v>210</v>
      </c>
      <c r="T1235">
        <v>16</v>
      </c>
      <c r="U1235">
        <v>146</v>
      </c>
    </row>
    <row r="1236" spans="1:21" x14ac:dyDescent="0.3">
      <c r="A1236" t="s">
        <v>118</v>
      </c>
      <c r="B1236" t="s">
        <v>212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206</v>
      </c>
      <c r="R1236">
        <v>89</v>
      </c>
      <c r="S1236">
        <v>-99</v>
      </c>
      <c r="T1236">
        <v>-99</v>
      </c>
      <c r="U1236">
        <v>-99</v>
      </c>
    </row>
    <row r="1237" spans="1:21" x14ac:dyDescent="0.3">
      <c r="A1237" t="s">
        <v>118</v>
      </c>
      <c r="B1237" t="s">
        <v>214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142</v>
      </c>
      <c r="R1237">
        <v>100</v>
      </c>
      <c r="S1237">
        <v>221</v>
      </c>
      <c r="T1237">
        <v>4</v>
      </c>
      <c r="U1237">
        <v>112</v>
      </c>
    </row>
    <row r="1238" spans="1:21" x14ac:dyDescent="0.3">
      <c r="A1238" t="s">
        <v>118</v>
      </c>
      <c r="B1238" t="s">
        <v>202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242</v>
      </c>
      <c r="R1238">
        <v>92</v>
      </c>
      <c r="S1238">
        <v>63</v>
      </c>
      <c r="T1238">
        <v>22</v>
      </c>
      <c r="U1238">
        <v>260</v>
      </c>
    </row>
    <row r="1239" spans="1:21" x14ac:dyDescent="0.3">
      <c r="A1239" t="s">
        <v>118</v>
      </c>
      <c r="B1239" t="s">
        <v>203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174</v>
      </c>
      <c r="R1239">
        <v>319</v>
      </c>
      <c r="S1239">
        <v>20</v>
      </c>
      <c r="T1239">
        <v>126</v>
      </c>
      <c r="U1239">
        <v>807</v>
      </c>
    </row>
    <row r="1240" spans="1:21" x14ac:dyDescent="0.3">
      <c r="A1240" t="s">
        <v>118</v>
      </c>
      <c r="B1240" t="s">
        <v>205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60</v>
      </c>
      <c r="R1240">
        <v>82</v>
      </c>
      <c r="S1240">
        <v>-99</v>
      </c>
      <c r="T1240">
        <v>-99</v>
      </c>
      <c r="U1240">
        <v>-99</v>
      </c>
    </row>
    <row r="1241" spans="1:21" x14ac:dyDescent="0.3">
      <c r="A1241" t="s">
        <v>118</v>
      </c>
      <c r="B1241" t="s">
        <v>216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98</v>
      </c>
      <c r="R1241">
        <v>70</v>
      </c>
      <c r="S1241">
        <v>206</v>
      </c>
      <c r="T1241">
        <v>6</v>
      </c>
      <c r="U1241">
        <v>92</v>
      </c>
    </row>
    <row r="1242" spans="1:21" x14ac:dyDescent="0.3">
      <c r="A1242" t="s">
        <v>118</v>
      </c>
      <c r="B1242" t="s">
        <v>217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136</v>
      </c>
      <c r="R1242">
        <v>81</v>
      </c>
      <c r="S1242">
        <v>-99</v>
      </c>
      <c r="T1242">
        <v>-99</v>
      </c>
      <c r="U1242">
        <v>-99</v>
      </c>
    </row>
    <row r="1243" spans="1:21" x14ac:dyDescent="0.3">
      <c r="A1243" t="s">
        <v>118</v>
      </c>
      <c r="B1243" t="s">
        <v>219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118</v>
      </c>
      <c r="R1243">
        <v>120</v>
      </c>
      <c r="S1243">
        <v>-99</v>
      </c>
      <c r="T1243">
        <v>-99</v>
      </c>
      <c r="U1243">
        <v>-99</v>
      </c>
    </row>
    <row r="1244" spans="1:21" x14ac:dyDescent="0.3">
      <c r="A1244" t="s">
        <v>118</v>
      </c>
      <c r="B1244" t="s">
        <v>220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146</v>
      </c>
      <c r="R1244">
        <v>114</v>
      </c>
      <c r="S1244">
        <v>-99</v>
      </c>
      <c r="T1244">
        <v>-99</v>
      </c>
      <c r="U1244">
        <v>-99</v>
      </c>
    </row>
    <row r="1245" spans="1:21" x14ac:dyDescent="0.3">
      <c r="A1245" t="s">
        <v>118</v>
      </c>
      <c r="B1245" t="s">
        <v>221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54</v>
      </c>
      <c r="R1245">
        <v>173</v>
      </c>
      <c r="S1245">
        <v>-99</v>
      </c>
      <c r="T1245">
        <v>-99</v>
      </c>
      <c r="U1245">
        <v>-99</v>
      </c>
    </row>
    <row r="1246" spans="1:21" x14ac:dyDescent="0.3">
      <c r="A1246" t="s">
        <v>118</v>
      </c>
      <c r="B1246" t="s">
        <v>222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26</v>
      </c>
      <c r="R1246">
        <v>357</v>
      </c>
      <c r="S1246">
        <v>-99</v>
      </c>
      <c r="T1246">
        <v>-99</v>
      </c>
      <c r="U1246">
        <v>-99</v>
      </c>
    </row>
    <row r="1247" spans="1:21" x14ac:dyDescent="0.3">
      <c r="A1247" t="s">
        <v>118</v>
      </c>
      <c r="B1247" t="s">
        <v>223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54</v>
      </c>
      <c r="R1247">
        <v>544</v>
      </c>
      <c r="S1247">
        <v>599</v>
      </c>
      <c r="T1247">
        <v>20</v>
      </c>
      <c r="U1247">
        <v>484</v>
      </c>
    </row>
    <row r="1248" spans="1:21" x14ac:dyDescent="0.3">
      <c r="A1248" t="s">
        <v>138</v>
      </c>
      <c r="B1248" t="s">
        <v>208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x14ac:dyDescent="0.3">
      <c r="A1249" t="s">
        <v>138</v>
      </c>
      <c r="B1249" t="s">
        <v>196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x14ac:dyDescent="0.3">
      <c r="A1250" t="s">
        <v>138</v>
      </c>
      <c r="B1250" t="s">
        <v>212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x14ac:dyDescent="0.3">
      <c r="A1251" t="s">
        <v>138</v>
      </c>
      <c r="B1251" t="s">
        <v>214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-99</v>
      </c>
      <c r="R1251">
        <v>-99</v>
      </c>
      <c r="S1251">
        <v>-99</v>
      </c>
      <c r="T1251">
        <v>-99</v>
      </c>
      <c r="U1251">
        <v>-99</v>
      </c>
    </row>
    <row r="1252" spans="1:21" x14ac:dyDescent="0.3">
      <c r="A1252" t="s">
        <v>138</v>
      </c>
      <c r="B1252" t="s">
        <v>202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-99</v>
      </c>
      <c r="R1252">
        <v>-99</v>
      </c>
      <c r="S1252">
        <v>-99</v>
      </c>
      <c r="T1252">
        <v>-99</v>
      </c>
      <c r="U1252">
        <v>-99</v>
      </c>
    </row>
    <row r="1253" spans="1:21" x14ac:dyDescent="0.3">
      <c r="A1253" t="s">
        <v>138</v>
      </c>
      <c r="B1253" t="s">
        <v>203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-99</v>
      </c>
      <c r="R1253">
        <v>-99</v>
      </c>
      <c r="S1253">
        <v>71</v>
      </c>
      <c r="T1253">
        <v>22</v>
      </c>
      <c r="U1253">
        <v>327</v>
      </c>
    </row>
    <row r="1254" spans="1:21" x14ac:dyDescent="0.3">
      <c r="A1254" t="s">
        <v>138</v>
      </c>
      <c r="B1254" t="s">
        <v>205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86</v>
      </c>
      <c r="R1254">
        <v>200</v>
      </c>
      <c r="S1254">
        <v>260</v>
      </c>
      <c r="T1254">
        <v>12</v>
      </c>
      <c r="U1254">
        <v>212</v>
      </c>
    </row>
    <row r="1255" spans="1:21" x14ac:dyDescent="0.3">
      <c r="A1255" t="s">
        <v>138</v>
      </c>
      <c r="B1255" t="s">
        <v>216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132</v>
      </c>
      <c r="R1255">
        <v>133</v>
      </c>
      <c r="S1255">
        <v>50</v>
      </c>
      <c r="T1255">
        <v>62</v>
      </c>
      <c r="U1255">
        <v>578</v>
      </c>
    </row>
    <row r="1256" spans="1:21" x14ac:dyDescent="0.3">
      <c r="A1256" t="s">
        <v>138</v>
      </c>
      <c r="B1256" t="s">
        <v>217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220</v>
      </c>
      <c r="T1256">
        <v>4</v>
      </c>
      <c r="U1256">
        <v>64</v>
      </c>
    </row>
    <row r="1257" spans="1:21" x14ac:dyDescent="0.3">
      <c r="A1257" t="s">
        <v>138</v>
      </c>
      <c r="B1257" t="s">
        <v>219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-99</v>
      </c>
      <c r="R1257">
        <v>-99</v>
      </c>
      <c r="S1257">
        <v>-99</v>
      </c>
      <c r="T1257">
        <v>-99</v>
      </c>
      <c r="U1257">
        <v>-99</v>
      </c>
    </row>
    <row r="1258" spans="1:21" x14ac:dyDescent="0.3">
      <c r="A1258" t="s">
        <v>138</v>
      </c>
      <c r="B1258" t="s">
        <v>220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x14ac:dyDescent="0.3">
      <c r="A1259" t="s">
        <v>138</v>
      </c>
      <c r="B1259" t="s">
        <v>221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-99</v>
      </c>
      <c r="T1259">
        <v>-99</v>
      </c>
      <c r="U1259">
        <v>-99</v>
      </c>
    </row>
    <row r="1260" spans="1:21" x14ac:dyDescent="0.3">
      <c r="A1260" t="s">
        <v>138</v>
      </c>
      <c r="B1260" t="s">
        <v>222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-99</v>
      </c>
      <c r="R1260">
        <v>-99</v>
      </c>
      <c r="S1260">
        <v>-99</v>
      </c>
      <c r="T1260">
        <v>-99</v>
      </c>
      <c r="U1260">
        <v>-99</v>
      </c>
    </row>
    <row r="1261" spans="1:21" x14ac:dyDescent="0.3">
      <c r="A1261" t="s">
        <v>138</v>
      </c>
      <c r="B1261" t="s">
        <v>223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405</v>
      </c>
      <c r="T1261">
        <v>32</v>
      </c>
      <c r="U1261">
        <v>535</v>
      </c>
    </row>
    <row r="1262" spans="1:21" x14ac:dyDescent="0.3">
      <c r="A1262" t="s">
        <v>119</v>
      </c>
      <c r="B1262" t="s">
        <v>212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-99</v>
      </c>
      <c r="T1262">
        <v>-99</v>
      </c>
      <c r="U1262">
        <v>-99</v>
      </c>
    </row>
    <row r="1263" spans="1:21" x14ac:dyDescent="0.3">
      <c r="A1263" t="s">
        <v>119</v>
      </c>
      <c r="B1263" t="s">
        <v>214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-99</v>
      </c>
      <c r="R1263">
        <v>-99</v>
      </c>
      <c r="S1263">
        <v>-99</v>
      </c>
      <c r="T1263">
        <v>-99</v>
      </c>
      <c r="U1263">
        <v>-99</v>
      </c>
    </row>
    <row r="1264" spans="1:21" x14ac:dyDescent="0.3">
      <c r="A1264" t="s">
        <v>119</v>
      </c>
      <c r="B1264" t="s">
        <v>202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-99</v>
      </c>
      <c r="R1264">
        <v>-99</v>
      </c>
      <c r="S1264">
        <v>-99</v>
      </c>
      <c r="T1264">
        <v>-99</v>
      </c>
      <c r="U1264">
        <v>-99</v>
      </c>
    </row>
    <row r="1265" spans="1:21" x14ac:dyDescent="0.3">
      <c r="A1265" t="s">
        <v>119</v>
      </c>
      <c r="B1265" t="s">
        <v>203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-99</v>
      </c>
      <c r="R1265">
        <v>-99</v>
      </c>
      <c r="S1265">
        <v>-99</v>
      </c>
      <c r="T1265">
        <v>-99</v>
      </c>
      <c r="U1265">
        <v>-99</v>
      </c>
    </row>
    <row r="1266" spans="1:21" x14ac:dyDescent="0.3">
      <c r="A1266" t="s">
        <v>119</v>
      </c>
      <c r="B1266" t="s">
        <v>205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-99</v>
      </c>
      <c r="R1266">
        <v>-99</v>
      </c>
      <c r="S1266">
        <v>-99</v>
      </c>
      <c r="T1266">
        <v>-99</v>
      </c>
      <c r="U1266">
        <v>-99</v>
      </c>
    </row>
    <row r="1267" spans="1:21" x14ac:dyDescent="0.3">
      <c r="A1267" t="s">
        <v>119</v>
      </c>
      <c r="B1267" t="s">
        <v>216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74</v>
      </c>
      <c r="R1267">
        <v>369</v>
      </c>
      <c r="S1267">
        <v>-99</v>
      </c>
      <c r="T1267">
        <v>-99</v>
      </c>
      <c r="U1267">
        <v>-99</v>
      </c>
    </row>
    <row r="1268" spans="1:21" x14ac:dyDescent="0.3">
      <c r="A1268" t="s">
        <v>119</v>
      </c>
      <c r="B1268" t="s">
        <v>217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x14ac:dyDescent="0.3">
      <c r="A1269" t="s">
        <v>119</v>
      </c>
      <c r="B1269" t="s">
        <v>219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-99</v>
      </c>
      <c r="R1269">
        <v>-99</v>
      </c>
      <c r="S1269">
        <v>-99</v>
      </c>
      <c r="T1269">
        <v>-99</v>
      </c>
      <c r="U1269">
        <v>-99</v>
      </c>
    </row>
    <row r="1270" spans="1:21" x14ac:dyDescent="0.3">
      <c r="A1270" t="s">
        <v>119</v>
      </c>
      <c r="B1270" t="s">
        <v>220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24</v>
      </c>
      <c r="R1270">
        <v>193</v>
      </c>
      <c r="S1270">
        <v>-99</v>
      </c>
      <c r="T1270">
        <v>-99</v>
      </c>
      <c r="U1270">
        <v>-99</v>
      </c>
    </row>
    <row r="1271" spans="1:21" x14ac:dyDescent="0.3">
      <c r="A1271" t="s">
        <v>119</v>
      </c>
      <c r="B1271" t="s">
        <v>221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34</v>
      </c>
      <c r="R1271">
        <v>314</v>
      </c>
      <c r="S1271">
        <v>14</v>
      </c>
      <c r="T1271">
        <v>120</v>
      </c>
      <c r="U1271">
        <v>613</v>
      </c>
    </row>
    <row r="1272" spans="1:21" x14ac:dyDescent="0.3">
      <c r="A1272" t="s">
        <v>120</v>
      </c>
      <c r="B1272" t="s">
        <v>208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-99</v>
      </c>
      <c r="R1272">
        <v>-99</v>
      </c>
      <c r="S1272">
        <v>-99</v>
      </c>
      <c r="T1272">
        <v>-99</v>
      </c>
      <c r="U1272">
        <v>-99</v>
      </c>
    </row>
    <row r="1273" spans="1:21" x14ac:dyDescent="0.3">
      <c r="A1273" t="s">
        <v>120</v>
      </c>
      <c r="B1273" t="s">
        <v>196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-99</v>
      </c>
      <c r="R1273">
        <v>-99</v>
      </c>
      <c r="S1273">
        <v>-99</v>
      </c>
      <c r="T1273">
        <v>-99</v>
      </c>
      <c r="U1273">
        <v>-99</v>
      </c>
    </row>
    <row r="1274" spans="1:21" x14ac:dyDescent="0.3">
      <c r="A1274" t="s">
        <v>120</v>
      </c>
      <c r="B1274" t="s">
        <v>212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64</v>
      </c>
      <c r="R1274">
        <v>410</v>
      </c>
      <c r="S1274">
        <v>-99</v>
      </c>
      <c r="T1274">
        <v>-99</v>
      </c>
      <c r="U1274">
        <v>-99</v>
      </c>
    </row>
    <row r="1275" spans="1:21" x14ac:dyDescent="0.3">
      <c r="A1275" t="s">
        <v>120</v>
      </c>
      <c r="B1275" t="s">
        <v>214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-99</v>
      </c>
      <c r="R1275">
        <v>-99</v>
      </c>
      <c r="S1275">
        <v>-99</v>
      </c>
      <c r="T1275">
        <v>-99</v>
      </c>
      <c r="U1275">
        <v>-99</v>
      </c>
    </row>
    <row r="1276" spans="1:21" x14ac:dyDescent="0.3">
      <c r="A1276" t="s">
        <v>120</v>
      </c>
      <c r="B1276" t="s">
        <v>202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-99</v>
      </c>
      <c r="R1276">
        <v>-99</v>
      </c>
      <c r="S1276">
        <v>-99</v>
      </c>
      <c r="T1276">
        <v>-99</v>
      </c>
      <c r="U1276">
        <v>-99</v>
      </c>
    </row>
    <row r="1277" spans="1:21" x14ac:dyDescent="0.3">
      <c r="A1277" t="s">
        <v>120</v>
      </c>
      <c r="B1277" t="s">
        <v>203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46</v>
      </c>
      <c r="R1277">
        <v>559</v>
      </c>
      <c r="S1277">
        <v>-99</v>
      </c>
      <c r="T1277">
        <v>-99</v>
      </c>
      <c r="U1277">
        <v>-99</v>
      </c>
    </row>
    <row r="1278" spans="1:21" x14ac:dyDescent="0.3">
      <c r="A1278" t="s">
        <v>120</v>
      </c>
      <c r="B1278" t="s">
        <v>205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52</v>
      </c>
      <c r="R1278">
        <v>385</v>
      </c>
      <c r="S1278">
        <v>-99</v>
      </c>
      <c r="T1278">
        <v>-99</v>
      </c>
      <c r="U1278">
        <v>-99</v>
      </c>
    </row>
    <row r="1279" spans="1:21" x14ac:dyDescent="0.3">
      <c r="A1279" t="s">
        <v>120</v>
      </c>
      <c r="B1279" t="s">
        <v>216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124</v>
      </c>
      <c r="R1279">
        <v>122</v>
      </c>
      <c r="S1279">
        <v>-99</v>
      </c>
      <c r="T1279">
        <v>-99</v>
      </c>
      <c r="U1279">
        <v>-99</v>
      </c>
    </row>
    <row r="1280" spans="1:21" x14ac:dyDescent="0.3">
      <c r="A1280" t="s">
        <v>120</v>
      </c>
      <c r="B1280" t="s">
        <v>385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144</v>
      </c>
      <c r="R1280">
        <v>70</v>
      </c>
      <c r="S1280">
        <v>-99</v>
      </c>
      <c r="T1280">
        <v>-99</v>
      </c>
      <c r="U1280">
        <v>-99</v>
      </c>
    </row>
    <row r="1281" spans="1:21" x14ac:dyDescent="0.3">
      <c r="A1281" t="s">
        <v>120</v>
      </c>
      <c r="B1281" t="s">
        <v>297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144</v>
      </c>
      <c r="R1281">
        <v>100</v>
      </c>
      <c r="S1281">
        <v>-99</v>
      </c>
      <c r="T1281">
        <v>-99</v>
      </c>
      <c r="U1281">
        <v>-99</v>
      </c>
    </row>
    <row r="1282" spans="1:21" x14ac:dyDescent="0.3">
      <c r="A1282" t="s">
        <v>120</v>
      </c>
      <c r="B1282" t="s">
        <v>264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142</v>
      </c>
      <c r="R1282">
        <v>108</v>
      </c>
      <c r="S1282">
        <v>-99</v>
      </c>
      <c r="T1282">
        <v>-99</v>
      </c>
      <c r="U1282">
        <v>-99</v>
      </c>
    </row>
    <row r="1283" spans="1:21" x14ac:dyDescent="0.3">
      <c r="A1283" t="s">
        <v>120</v>
      </c>
      <c r="B1283" t="s">
        <v>449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146</v>
      </c>
      <c r="R1283">
        <v>157</v>
      </c>
      <c r="S1283">
        <v>285</v>
      </c>
      <c r="T1283">
        <v>10</v>
      </c>
      <c r="U1283">
        <v>166</v>
      </c>
    </row>
    <row r="1284" spans="1:21" x14ac:dyDescent="0.3">
      <c r="A1284" t="s">
        <v>120</v>
      </c>
      <c r="B1284" t="s">
        <v>217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102</v>
      </c>
      <c r="R1284">
        <v>170</v>
      </c>
      <c r="S1284">
        <v>-99</v>
      </c>
      <c r="T1284">
        <v>-99</v>
      </c>
      <c r="U1284">
        <v>-99</v>
      </c>
    </row>
    <row r="1285" spans="1:21" x14ac:dyDescent="0.3">
      <c r="A1285" t="s">
        <v>120</v>
      </c>
      <c r="B1285" t="s">
        <v>219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80</v>
      </c>
      <c r="R1285">
        <v>76</v>
      </c>
      <c r="S1285">
        <v>-99</v>
      </c>
      <c r="T1285">
        <v>-99</v>
      </c>
      <c r="U1285">
        <v>-99</v>
      </c>
    </row>
    <row r="1286" spans="1:21" x14ac:dyDescent="0.3">
      <c r="A1286" t="s">
        <v>120</v>
      </c>
      <c r="B1286" t="s">
        <v>220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34</v>
      </c>
      <c r="R1286">
        <v>349</v>
      </c>
      <c r="S1286">
        <v>-99</v>
      </c>
      <c r="T1286">
        <v>-99</v>
      </c>
      <c r="U1286">
        <v>-99</v>
      </c>
    </row>
    <row r="1287" spans="1:21" x14ac:dyDescent="0.3">
      <c r="A1287" t="s">
        <v>120</v>
      </c>
      <c r="B1287" t="s">
        <v>221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56</v>
      </c>
      <c r="R1287">
        <v>100</v>
      </c>
      <c r="S1287">
        <v>-99</v>
      </c>
      <c r="T1287">
        <v>-99</v>
      </c>
      <c r="U1287">
        <v>-99</v>
      </c>
    </row>
    <row r="1288" spans="1:21" x14ac:dyDescent="0.3">
      <c r="A1288" t="s">
        <v>120</v>
      </c>
      <c r="B1288" t="s">
        <v>222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136</v>
      </c>
      <c r="R1288">
        <v>78</v>
      </c>
      <c r="S1288">
        <v>-99</v>
      </c>
      <c r="T1288">
        <v>-99</v>
      </c>
      <c r="U1288">
        <v>-99</v>
      </c>
    </row>
    <row r="1289" spans="1:21" x14ac:dyDescent="0.3">
      <c r="A1289" t="s">
        <v>121</v>
      </c>
      <c r="B1289" t="s">
        <v>208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-99</v>
      </c>
      <c r="R1289">
        <v>-99</v>
      </c>
      <c r="S1289">
        <v>-99</v>
      </c>
      <c r="T1289">
        <v>-99</v>
      </c>
      <c r="U1289">
        <v>-99</v>
      </c>
    </row>
    <row r="1290" spans="1:21" x14ac:dyDescent="0.3">
      <c r="A1290" t="s">
        <v>121</v>
      </c>
      <c r="B1290" t="s">
        <v>196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-99</v>
      </c>
      <c r="R1290">
        <v>-99</v>
      </c>
      <c r="S1290">
        <v>-99</v>
      </c>
      <c r="T1290">
        <v>-99</v>
      </c>
      <c r="U1290">
        <v>-99</v>
      </c>
    </row>
    <row r="1291" spans="1:21" x14ac:dyDescent="0.3">
      <c r="A1291" t="s">
        <v>121</v>
      </c>
      <c r="B1291" t="s">
        <v>212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x14ac:dyDescent="0.3">
      <c r="A1292" t="s">
        <v>121</v>
      </c>
      <c r="B1292" t="s">
        <v>214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216</v>
      </c>
      <c r="R1292">
        <v>256</v>
      </c>
      <c r="S1292">
        <v>-99</v>
      </c>
      <c r="T1292">
        <v>-99</v>
      </c>
      <c r="U1292">
        <v>-99</v>
      </c>
    </row>
    <row r="1293" spans="1:21" x14ac:dyDescent="0.3">
      <c r="A1293" t="s">
        <v>121</v>
      </c>
      <c r="B1293" t="s">
        <v>202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164</v>
      </c>
      <c r="R1293">
        <v>328</v>
      </c>
      <c r="S1293">
        <v>243</v>
      </c>
      <c r="T1293">
        <v>82</v>
      </c>
      <c r="U1293">
        <v>745</v>
      </c>
    </row>
    <row r="1294" spans="1:21" x14ac:dyDescent="0.3">
      <c r="A1294" t="s">
        <v>121</v>
      </c>
      <c r="B1294" t="s">
        <v>203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58</v>
      </c>
      <c r="R1294">
        <v>322</v>
      </c>
      <c r="S1294">
        <v>102</v>
      </c>
      <c r="T1294">
        <v>56</v>
      </c>
      <c r="U1294">
        <v>864</v>
      </c>
    </row>
    <row r="1295" spans="1:21" x14ac:dyDescent="0.3">
      <c r="A1295" t="s">
        <v>121</v>
      </c>
      <c r="B1295" t="s">
        <v>205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46</v>
      </c>
      <c r="R1295">
        <v>108</v>
      </c>
      <c r="S1295">
        <v>-99</v>
      </c>
      <c r="T1295">
        <v>-99</v>
      </c>
      <c r="U1295">
        <v>-99</v>
      </c>
    </row>
    <row r="1296" spans="1:21" x14ac:dyDescent="0.3">
      <c r="A1296" t="s">
        <v>121</v>
      </c>
      <c r="B1296" t="s">
        <v>216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28</v>
      </c>
      <c r="R1296">
        <v>390</v>
      </c>
      <c r="S1296">
        <v>-99</v>
      </c>
      <c r="T1296">
        <v>-99</v>
      </c>
      <c r="U1296">
        <v>-99</v>
      </c>
    </row>
    <row r="1297" spans="1:21" x14ac:dyDescent="0.3">
      <c r="A1297" t="s">
        <v>121</v>
      </c>
      <c r="B1297" t="s">
        <v>217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164</v>
      </c>
      <c r="R1297">
        <v>144</v>
      </c>
      <c r="S1297">
        <v>141</v>
      </c>
      <c r="T1297">
        <v>26</v>
      </c>
      <c r="U1297">
        <v>683</v>
      </c>
    </row>
    <row r="1298" spans="1:21" x14ac:dyDescent="0.3">
      <c r="A1298" t="s">
        <v>121</v>
      </c>
      <c r="B1298" t="s">
        <v>219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90</v>
      </c>
      <c r="R1298">
        <v>294</v>
      </c>
      <c r="S1298" t="s">
        <v>188</v>
      </c>
      <c r="T1298">
        <v>4</v>
      </c>
      <c r="U1298">
        <v>81</v>
      </c>
    </row>
    <row r="1299" spans="1:21" x14ac:dyDescent="0.3">
      <c r="A1299" t="s">
        <v>121</v>
      </c>
      <c r="B1299" t="s">
        <v>220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121</v>
      </c>
      <c r="B1300" t="s">
        <v>221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132</v>
      </c>
      <c r="R1300">
        <v>162</v>
      </c>
      <c r="S1300">
        <v>-99</v>
      </c>
      <c r="T1300">
        <v>-99</v>
      </c>
      <c r="U1300">
        <v>-99</v>
      </c>
    </row>
    <row r="1301" spans="1:21" x14ac:dyDescent="0.3">
      <c r="A1301" t="s">
        <v>121</v>
      </c>
      <c r="B1301" t="s">
        <v>222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-99</v>
      </c>
      <c r="T1301">
        <v>-99</v>
      </c>
      <c r="U1301">
        <v>-99</v>
      </c>
    </row>
    <row r="1302" spans="1:21" x14ac:dyDescent="0.3">
      <c r="A1302" t="s">
        <v>121</v>
      </c>
      <c r="B1302" t="s">
        <v>223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-99</v>
      </c>
      <c r="R1302">
        <v>-99</v>
      </c>
      <c r="S1302">
        <v>-99</v>
      </c>
      <c r="T1302">
        <v>-99</v>
      </c>
      <c r="U1302">
        <v>-99</v>
      </c>
    </row>
    <row r="1303" spans="1:21" x14ac:dyDescent="0.3">
      <c r="A1303" t="s">
        <v>122</v>
      </c>
      <c r="B1303" t="s">
        <v>208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0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-99</v>
      </c>
      <c r="R1303">
        <v>-99</v>
      </c>
      <c r="S1303">
        <v>-99</v>
      </c>
      <c r="T1303">
        <v>-99</v>
      </c>
      <c r="U1303">
        <v>-99</v>
      </c>
    </row>
    <row r="1304" spans="1:21" x14ac:dyDescent="0.3">
      <c r="A1304" t="s">
        <v>122</v>
      </c>
      <c r="B1304" t="s">
        <v>196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96</v>
      </c>
      <c r="R1304">
        <v>238</v>
      </c>
      <c r="S1304">
        <v>-99</v>
      </c>
      <c r="T1304">
        <v>-99</v>
      </c>
      <c r="U1304">
        <v>-99</v>
      </c>
    </row>
    <row r="1305" spans="1:21" x14ac:dyDescent="0.3">
      <c r="A1305" t="s">
        <v>122</v>
      </c>
      <c r="B1305" t="s">
        <v>426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188</v>
      </c>
      <c r="R1305">
        <v>153</v>
      </c>
      <c r="S1305">
        <v>-99</v>
      </c>
      <c r="T1305">
        <v>-99</v>
      </c>
      <c r="U1305">
        <v>-99</v>
      </c>
    </row>
    <row r="1306" spans="1:21" x14ac:dyDescent="0.3">
      <c r="A1306" t="s">
        <v>122</v>
      </c>
      <c r="B1306" t="s">
        <v>212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122</v>
      </c>
      <c r="R1306">
        <v>282</v>
      </c>
      <c r="S1306">
        <v>-99</v>
      </c>
      <c r="T1306">
        <v>-99</v>
      </c>
      <c r="U1306">
        <v>-99</v>
      </c>
    </row>
    <row r="1307" spans="1:21" x14ac:dyDescent="0.3">
      <c r="A1307" t="s">
        <v>122</v>
      </c>
      <c r="B1307" t="s">
        <v>214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134</v>
      </c>
      <c r="R1307">
        <v>191</v>
      </c>
      <c r="S1307">
        <v>-99</v>
      </c>
      <c r="T1307">
        <v>-99</v>
      </c>
      <c r="U1307">
        <v>-99</v>
      </c>
    </row>
    <row r="1308" spans="1:21" x14ac:dyDescent="0.3">
      <c r="A1308" t="s">
        <v>122</v>
      </c>
      <c r="B1308" t="s">
        <v>202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-99</v>
      </c>
      <c r="R1308">
        <v>-99</v>
      </c>
      <c r="S1308">
        <v>-99</v>
      </c>
      <c r="T1308">
        <v>-99</v>
      </c>
      <c r="U1308">
        <v>-99</v>
      </c>
    </row>
    <row r="1309" spans="1:21" x14ac:dyDescent="0.3">
      <c r="A1309" t="s">
        <v>122</v>
      </c>
      <c r="B1309" t="s">
        <v>203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-99</v>
      </c>
      <c r="R1309">
        <v>-99</v>
      </c>
      <c r="S1309">
        <v>-99</v>
      </c>
      <c r="T1309">
        <v>-99</v>
      </c>
      <c r="U1309">
        <v>-99</v>
      </c>
    </row>
    <row r="1310" spans="1:21" x14ac:dyDescent="0.3">
      <c r="A1310" t="s">
        <v>122</v>
      </c>
      <c r="B1310" t="s">
        <v>205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-99</v>
      </c>
      <c r="R1310">
        <v>-99</v>
      </c>
      <c r="S1310">
        <v>-99</v>
      </c>
      <c r="T1310">
        <v>-99</v>
      </c>
      <c r="U1310">
        <v>-99</v>
      </c>
    </row>
    <row r="1311" spans="1:21" x14ac:dyDescent="0.3">
      <c r="A1311" t="s">
        <v>122</v>
      </c>
      <c r="B1311" t="s">
        <v>216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-99</v>
      </c>
      <c r="R1311">
        <v>-99</v>
      </c>
      <c r="S1311">
        <v>-99</v>
      </c>
      <c r="T1311">
        <v>-99</v>
      </c>
      <c r="U1311">
        <v>-99</v>
      </c>
    </row>
    <row r="1312" spans="1:21" x14ac:dyDescent="0.3">
      <c r="A1312" t="s">
        <v>122</v>
      </c>
      <c r="B1312" t="s">
        <v>217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66</v>
      </c>
      <c r="R1312">
        <v>204</v>
      </c>
      <c r="S1312">
        <v>-99</v>
      </c>
      <c r="T1312">
        <v>-99</v>
      </c>
      <c r="U1312">
        <v>-99</v>
      </c>
    </row>
    <row r="1313" spans="1:21" x14ac:dyDescent="0.3">
      <c r="A1313" t="s">
        <v>122</v>
      </c>
      <c r="B1313" t="s">
        <v>219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36</v>
      </c>
      <c r="R1313">
        <v>265</v>
      </c>
      <c r="S1313">
        <v>-99</v>
      </c>
      <c r="T1313">
        <v>-99</v>
      </c>
      <c r="U1313">
        <v>-99</v>
      </c>
    </row>
    <row r="1314" spans="1:21" x14ac:dyDescent="0.3">
      <c r="A1314" t="s">
        <v>122</v>
      </c>
      <c r="B1314" t="s">
        <v>220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148</v>
      </c>
      <c r="R1314">
        <v>196</v>
      </c>
      <c r="S1314">
        <v>-99</v>
      </c>
      <c r="T1314">
        <v>-99</v>
      </c>
      <c r="U1314">
        <v>-99</v>
      </c>
    </row>
    <row r="1315" spans="1:21" x14ac:dyDescent="0.3">
      <c r="A1315" t="s">
        <v>122</v>
      </c>
      <c r="B1315" t="s">
        <v>221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90</v>
      </c>
      <c r="R1315">
        <v>139</v>
      </c>
      <c r="S1315">
        <v>-99</v>
      </c>
      <c r="T1315">
        <v>-99</v>
      </c>
      <c r="U1315">
        <v>-99</v>
      </c>
    </row>
    <row r="1316" spans="1:21" x14ac:dyDescent="0.3">
      <c r="A1316" t="s">
        <v>122</v>
      </c>
      <c r="B1316" t="s">
        <v>222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x14ac:dyDescent="0.3">
      <c r="A1317" t="s">
        <v>123</v>
      </c>
      <c r="B1317" t="s">
        <v>212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x14ac:dyDescent="0.3">
      <c r="A1318" t="s">
        <v>123</v>
      </c>
      <c r="B1318" t="s">
        <v>214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-99</v>
      </c>
      <c r="R1318">
        <v>-99</v>
      </c>
      <c r="S1318">
        <v>485</v>
      </c>
      <c r="T1318">
        <v>60</v>
      </c>
      <c r="U1318">
        <v>523</v>
      </c>
    </row>
    <row r="1319" spans="1:21" x14ac:dyDescent="0.3">
      <c r="A1319" t="s">
        <v>123</v>
      </c>
      <c r="B1319" t="s">
        <v>202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-99</v>
      </c>
      <c r="R1319">
        <v>-99</v>
      </c>
      <c r="S1319">
        <v>298</v>
      </c>
      <c r="T1319">
        <v>68</v>
      </c>
      <c r="U1319">
        <v>778</v>
      </c>
    </row>
    <row r="1320" spans="1:21" x14ac:dyDescent="0.3">
      <c r="A1320" t="s">
        <v>123</v>
      </c>
      <c r="B1320" t="s">
        <v>203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-99</v>
      </c>
      <c r="R1320">
        <v>-99</v>
      </c>
      <c r="S1320">
        <v>32</v>
      </c>
      <c r="T1320">
        <v>62</v>
      </c>
      <c r="U1320">
        <v>757</v>
      </c>
    </row>
    <row r="1321" spans="1:21" x14ac:dyDescent="0.3">
      <c r="A1321" t="s">
        <v>123</v>
      </c>
      <c r="B1321" t="s">
        <v>205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10</v>
      </c>
      <c r="T1321">
        <v>190</v>
      </c>
      <c r="U1321">
        <v>1127</v>
      </c>
    </row>
    <row r="1322" spans="1:21" x14ac:dyDescent="0.3">
      <c r="A1322" t="s">
        <v>123</v>
      </c>
      <c r="B1322" t="s">
        <v>216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10</v>
      </c>
      <c r="T1322">
        <v>76</v>
      </c>
      <c r="U1322">
        <v>1091</v>
      </c>
    </row>
    <row r="1323" spans="1:21" x14ac:dyDescent="0.3">
      <c r="A1323" t="s">
        <v>123</v>
      </c>
      <c r="B1323" t="s">
        <v>217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10</v>
      </c>
      <c r="T1323">
        <v>188</v>
      </c>
      <c r="U1323">
        <v>610</v>
      </c>
    </row>
    <row r="1324" spans="1:21" x14ac:dyDescent="0.3">
      <c r="A1324" t="s">
        <v>123</v>
      </c>
      <c r="B1324" t="s">
        <v>372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168</v>
      </c>
      <c r="R1324">
        <v>241</v>
      </c>
      <c r="S1324">
        <v>10</v>
      </c>
      <c r="T1324">
        <v>174</v>
      </c>
      <c r="U1324">
        <v>860</v>
      </c>
    </row>
    <row r="1325" spans="1:21" x14ac:dyDescent="0.3">
      <c r="A1325" t="s">
        <v>123</v>
      </c>
      <c r="B1325" t="s">
        <v>219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0</v>
      </c>
      <c r="T1325">
        <v>250</v>
      </c>
      <c r="U1325">
        <v>902</v>
      </c>
    </row>
    <row r="1326" spans="1:21" x14ac:dyDescent="0.3">
      <c r="A1326" t="s">
        <v>123</v>
      </c>
      <c r="B1326" t="s">
        <v>220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46</v>
      </c>
      <c r="R1326">
        <v>148</v>
      </c>
      <c r="S1326">
        <v>67</v>
      </c>
      <c r="T1326">
        <v>120</v>
      </c>
      <c r="U1326">
        <v>943</v>
      </c>
    </row>
    <row r="1327" spans="1:21" x14ac:dyDescent="0.3">
      <c r="A1327" t="s">
        <v>123</v>
      </c>
      <c r="B1327" t="s">
        <v>221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32</v>
      </c>
      <c r="R1327">
        <v>580</v>
      </c>
      <c r="S1327">
        <v>0</v>
      </c>
      <c r="T1327">
        <v>218</v>
      </c>
      <c r="U1327">
        <v>1083</v>
      </c>
    </row>
    <row r="1328" spans="1:21" x14ac:dyDescent="0.3">
      <c r="A1328" t="s">
        <v>123</v>
      </c>
      <c r="B1328" t="s">
        <v>222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84</v>
      </c>
      <c r="R1328">
        <v>162</v>
      </c>
      <c r="S1328">
        <v>32</v>
      </c>
      <c r="T1328">
        <v>146</v>
      </c>
      <c r="U1328">
        <v>878</v>
      </c>
    </row>
    <row r="1329" spans="1:21" x14ac:dyDescent="0.3">
      <c r="A1329" t="s">
        <v>123</v>
      </c>
      <c r="B1329" t="s">
        <v>442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126</v>
      </c>
      <c r="R1329">
        <v>158</v>
      </c>
      <c r="S1329">
        <v>149</v>
      </c>
      <c r="T1329">
        <v>132</v>
      </c>
      <c r="U1329">
        <v>698</v>
      </c>
    </row>
    <row r="1330" spans="1:21" x14ac:dyDescent="0.3">
      <c r="A1330" t="s">
        <v>123</v>
      </c>
      <c r="B1330" t="s">
        <v>436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170</v>
      </c>
      <c r="R1330">
        <v>106</v>
      </c>
      <c r="S1330">
        <v>161</v>
      </c>
      <c r="T1330">
        <v>98</v>
      </c>
      <c r="U1330">
        <v>665</v>
      </c>
    </row>
    <row r="1331" spans="1:21" x14ac:dyDescent="0.3">
      <c r="A1331" t="s">
        <v>124</v>
      </c>
      <c r="B1331" t="s">
        <v>208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-99</v>
      </c>
      <c r="R1331">
        <v>-99</v>
      </c>
      <c r="S1331">
        <v>-99</v>
      </c>
      <c r="T1331">
        <v>-99</v>
      </c>
      <c r="U1331">
        <v>-99</v>
      </c>
    </row>
    <row r="1332" spans="1:21" x14ac:dyDescent="0.3">
      <c r="A1332" t="s">
        <v>124</v>
      </c>
      <c r="B1332" t="s">
        <v>196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-99</v>
      </c>
      <c r="R1332">
        <v>-99</v>
      </c>
      <c r="S1332">
        <v>-99</v>
      </c>
      <c r="T1332">
        <v>-99</v>
      </c>
      <c r="U1332">
        <v>-99</v>
      </c>
    </row>
    <row r="1333" spans="1:21" x14ac:dyDescent="0.3">
      <c r="A1333" t="s">
        <v>124</v>
      </c>
      <c r="B1333" t="s">
        <v>212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-99</v>
      </c>
      <c r="R1333">
        <v>-99</v>
      </c>
      <c r="S1333">
        <v>-99</v>
      </c>
      <c r="T1333">
        <v>-99</v>
      </c>
      <c r="U1333">
        <v>-99</v>
      </c>
    </row>
    <row r="1334" spans="1:21" x14ac:dyDescent="0.3">
      <c r="A1334" t="s">
        <v>124</v>
      </c>
      <c r="B1334" t="s">
        <v>214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-99</v>
      </c>
      <c r="R1334">
        <v>-99</v>
      </c>
      <c r="S1334">
        <v>-99</v>
      </c>
      <c r="T1334">
        <v>-99</v>
      </c>
      <c r="U1334">
        <v>-99</v>
      </c>
    </row>
    <row r="1335" spans="1:21" x14ac:dyDescent="0.3">
      <c r="A1335" t="s">
        <v>124</v>
      </c>
      <c r="B1335" t="s">
        <v>202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-99</v>
      </c>
      <c r="R1335">
        <v>-99</v>
      </c>
      <c r="S1335">
        <v>-99</v>
      </c>
      <c r="T1335">
        <v>-99</v>
      </c>
      <c r="U1335">
        <v>-99</v>
      </c>
    </row>
    <row r="1336" spans="1:21" x14ac:dyDescent="0.3">
      <c r="A1336" t="s">
        <v>124</v>
      </c>
      <c r="B1336" t="s">
        <v>203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-99</v>
      </c>
      <c r="T1336">
        <v>-99</v>
      </c>
      <c r="U1336">
        <v>-99</v>
      </c>
    </row>
    <row r="1337" spans="1:21" x14ac:dyDescent="0.3">
      <c r="A1337" t="s">
        <v>124</v>
      </c>
      <c r="B1337" t="s">
        <v>205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-99</v>
      </c>
      <c r="R1337">
        <v>-99</v>
      </c>
      <c r="S1337">
        <v>-99</v>
      </c>
      <c r="T1337">
        <v>-99</v>
      </c>
      <c r="U1337">
        <v>-99</v>
      </c>
    </row>
    <row r="1338" spans="1:21" x14ac:dyDescent="0.3">
      <c r="A1338" t="s">
        <v>124</v>
      </c>
      <c r="B1338" t="s">
        <v>216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-99</v>
      </c>
      <c r="R1338">
        <v>-99</v>
      </c>
      <c r="S1338">
        <v>-99</v>
      </c>
      <c r="T1338">
        <v>-99</v>
      </c>
      <c r="U1338">
        <v>-99</v>
      </c>
    </row>
    <row r="1339" spans="1:21" x14ac:dyDescent="0.3">
      <c r="A1339" t="s">
        <v>124</v>
      </c>
      <c r="B1339" t="s">
        <v>217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102</v>
      </c>
      <c r="R1339">
        <v>226</v>
      </c>
      <c r="S1339">
        <v>-99</v>
      </c>
      <c r="T1339">
        <v>-99</v>
      </c>
      <c r="U1339">
        <v>-99</v>
      </c>
    </row>
    <row r="1340" spans="1:21" x14ac:dyDescent="0.3">
      <c r="A1340" t="s">
        <v>124</v>
      </c>
      <c r="B1340" t="s">
        <v>219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130</v>
      </c>
      <c r="R1340">
        <v>277</v>
      </c>
      <c r="S1340">
        <v>-99</v>
      </c>
      <c r="T1340">
        <v>-99</v>
      </c>
      <c r="U1340">
        <v>-99</v>
      </c>
    </row>
    <row r="1341" spans="1:21" x14ac:dyDescent="0.3">
      <c r="A1341" t="s">
        <v>124</v>
      </c>
      <c r="B1341" t="s">
        <v>289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120</v>
      </c>
      <c r="R1341">
        <v>278</v>
      </c>
      <c r="S1341">
        <v>-99</v>
      </c>
      <c r="T1341">
        <v>-99</v>
      </c>
      <c r="U1341">
        <v>-99</v>
      </c>
    </row>
    <row r="1342" spans="1:21" x14ac:dyDescent="0.3">
      <c r="A1342" t="s">
        <v>124</v>
      </c>
      <c r="B1342" t="s">
        <v>220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0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-99</v>
      </c>
      <c r="R1342">
        <v>-99</v>
      </c>
      <c r="S1342">
        <v>730</v>
      </c>
      <c r="T1342">
        <v>10</v>
      </c>
      <c r="U1342">
        <v>108</v>
      </c>
    </row>
    <row r="1343" spans="1:21" x14ac:dyDescent="0.3">
      <c r="A1343" t="s">
        <v>124</v>
      </c>
      <c r="B1343" t="s">
        <v>222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-99</v>
      </c>
      <c r="T1343">
        <v>-99</v>
      </c>
      <c r="U1343">
        <v>-99</v>
      </c>
    </row>
    <row r="1344" spans="1:21" x14ac:dyDescent="0.3">
      <c r="A1344" t="s">
        <v>124</v>
      </c>
      <c r="B1344" t="s">
        <v>223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x14ac:dyDescent="0.3">
      <c r="A1345" t="s">
        <v>139</v>
      </c>
      <c r="B1345" t="s">
        <v>214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360</v>
      </c>
      <c r="R1345">
        <v>133</v>
      </c>
      <c r="S1345">
        <v>155</v>
      </c>
      <c r="T1345">
        <v>2</v>
      </c>
      <c r="U1345">
        <v>67</v>
      </c>
    </row>
    <row r="1346" spans="1:21" x14ac:dyDescent="0.3">
      <c r="A1346" t="s">
        <v>139</v>
      </c>
      <c r="B1346" t="s">
        <v>202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166</v>
      </c>
      <c r="R1346">
        <v>150</v>
      </c>
      <c r="S1346">
        <v>247</v>
      </c>
      <c r="T1346">
        <v>6</v>
      </c>
      <c r="U1346">
        <v>72</v>
      </c>
    </row>
    <row r="1347" spans="1:21" x14ac:dyDescent="0.3">
      <c r="A1347" t="s">
        <v>139</v>
      </c>
      <c r="B1347" t="s">
        <v>203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124</v>
      </c>
      <c r="R1347">
        <v>142</v>
      </c>
      <c r="S1347">
        <v>-99</v>
      </c>
      <c r="T1347">
        <v>-99</v>
      </c>
      <c r="U1347">
        <v>-99</v>
      </c>
    </row>
    <row r="1348" spans="1:21" x14ac:dyDescent="0.3">
      <c r="A1348" t="s">
        <v>139</v>
      </c>
      <c r="B1348" t="s">
        <v>205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139</v>
      </c>
      <c r="B1349" t="s">
        <v>216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139</v>
      </c>
      <c r="B1350" t="s">
        <v>217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x14ac:dyDescent="0.3">
      <c r="A1351" t="s">
        <v>139</v>
      </c>
      <c r="B1351" t="s">
        <v>219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236</v>
      </c>
      <c r="R1351">
        <v>100</v>
      </c>
      <c r="S1351">
        <v>-99</v>
      </c>
      <c r="T1351">
        <v>-99</v>
      </c>
      <c r="U1351">
        <v>-99</v>
      </c>
    </row>
    <row r="1352" spans="1:21" x14ac:dyDescent="0.3">
      <c r="A1352" t="s">
        <v>139</v>
      </c>
      <c r="B1352" t="s">
        <v>220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198</v>
      </c>
      <c r="R1352">
        <v>122</v>
      </c>
      <c r="S1352">
        <v>-99</v>
      </c>
      <c r="T1352">
        <v>-99</v>
      </c>
      <c r="U1352">
        <v>-99</v>
      </c>
    </row>
    <row r="1353" spans="1:21" x14ac:dyDescent="0.3">
      <c r="A1353" t="s">
        <v>139</v>
      </c>
      <c r="B1353" t="s">
        <v>221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-99</v>
      </c>
      <c r="R1353">
        <v>-99</v>
      </c>
      <c r="S1353">
        <v>-99</v>
      </c>
      <c r="T1353">
        <v>-99</v>
      </c>
      <c r="U1353">
        <v>-99</v>
      </c>
    </row>
    <row r="1354" spans="1:21" x14ac:dyDescent="0.3">
      <c r="A1354" t="s">
        <v>139</v>
      </c>
      <c r="B1354" t="s">
        <v>222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-99</v>
      </c>
      <c r="R1354">
        <v>-99</v>
      </c>
      <c r="S1354">
        <v>-99</v>
      </c>
      <c r="T1354">
        <v>-99</v>
      </c>
      <c r="U1354">
        <v>-99</v>
      </c>
    </row>
    <row r="1355" spans="1:21" x14ac:dyDescent="0.3">
      <c r="A1355" t="s">
        <v>139</v>
      </c>
      <c r="B1355" t="s">
        <v>223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154</v>
      </c>
      <c r="R1355">
        <v>71</v>
      </c>
      <c r="S1355">
        <v>-99</v>
      </c>
      <c r="T1355">
        <v>-99</v>
      </c>
      <c r="U1355">
        <v>-99</v>
      </c>
    </row>
    <row r="1356" spans="1:21" x14ac:dyDescent="0.3">
      <c r="A1356" t="s">
        <v>140</v>
      </c>
      <c r="B1356" t="s">
        <v>208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-99</v>
      </c>
      <c r="R1356">
        <v>-99</v>
      </c>
      <c r="S1356">
        <v>-99</v>
      </c>
      <c r="T1356">
        <v>-99</v>
      </c>
      <c r="U1356">
        <v>-99</v>
      </c>
    </row>
    <row r="1357" spans="1:21" x14ac:dyDescent="0.3">
      <c r="A1357" t="s">
        <v>140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-99</v>
      </c>
      <c r="R1357">
        <v>-99</v>
      </c>
      <c r="S1357">
        <v>-99</v>
      </c>
      <c r="T1357">
        <v>-99</v>
      </c>
      <c r="U1357">
        <v>-99</v>
      </c>
    </row>
    <row r="1358" spans="1:21" x14ac:dyDescent="0.3">
      <c r="A1358" t="s">
        <v>140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-99</v>
      </c>
      <c r="R1358">
        <v>-99</v>
      </c>
      <c r="S1358">
        <v>-99</v>
      </c>
      <c r="T1358">
        <v>-99</v>
      </c>
      <c r="U1358">
        <v>-99</v>
      </c>
    </row>
    <row r="1359" spans="1:21" x14ac:dyDescent="0.3">
      <c r="A1359" t="s">
        <v>140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-99</v>
      </c>
      <c r="R1359">
        <v>-99</v>
      </c>
      <c r="S1359">
        <v>-99</v>
      </c>
      <c r="T1359">
        <v>-99</v>
      </c>
      <c r="U1359">
        <v>-99</v>
      </c>
    </row>
    <row r="1360" spans="1:21" x14ac:dyDescent="0.3">
      <c r="A1360" t="s">
        <v>140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-99</v>
      </c>
      <c r="R1360">
        <v>-99</v>
      </c>
      <c r="S1360">
        <v>-99</v>
      </c>
      <c r="T1360">
        <v>-99</v>
      </c>
      <c r="U1360">
        <v>-99</v>
      </c>
    </row>
    <row r="1361" spans="1:21" x14ac:dyDescent="0.3">
      <c r="A1361" t="s">
        <v>140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-99</v>
      </c>
      <c r="R1361">
        <v>-99</v>
      </c>
      <c r="S1361">
        <v>-99</v>
      </c>
      <c r="T1361">
        <v>-99</v>
      </c>
      <c r="U1361">
        <v>-99</v>
      </c>
    </row>
    <row r="1362" spans="1:21" x14ac:dyDescent="0.3">
      <c r="A1362" t="s">
        <v>140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-99</v>
      </c>
      <c r="R1362">
        <v>-99</v>
      </c>
      <c r="S1362">
        <v>-99</v>
      </c>
      <c r="T1362">
        <v>-99</v>
      </c>
      <c r="U1362">
        <v>-99</v>
      </c>
    </row>
    <row r="1363" spans="1:21" x14ac:dyDescent="0.3">
      <c r="A1363" t="s">
        <v>140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x14ac:dyDescent="0.3">
      <c r="A1364" t="s">
        <v>140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36</v>
      </c>
      <c r="R1364">
        <v>453</v>
      </c>
      <c r="S1364">
        <v>-99</v>
      </c>
      <c r="T1364">
        <v>-99</v>
      </c>
      <c r="U1364">
        <v>-99</v>
      </c>
    </row>
    <row r="1365" spans="1:21" x14ac:dyDescent="0.3">
      <c r="A1365" t="s">
        <v>140</v>
      </c>
      <c r="B1365" t="s">
        <v>459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126</v>
      </c>
      <c r="R1365">
        <v>148</v>
      </c>
      <c r="S1365">
        <v>550</v>
      </c>
      <c r="T1365">
        <v>28</v>
      </c>
      <c r="U1365">
        <v>424</v>
      </c>
    </row>
    <row r="1366" spans="1:21" x14ac:dyDescent="0.3">
      <c r="A1366" t="s">
        <v>140</v>
      </c>
      <c r="B1366" t="s">
        <v>363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128</v>
      </c>
      <c r="R1366">
        <v>170</v>
      </c>
      <c r="S1366">
        <v>421</v>
      </c>
      <c r="T1366">
        <v>26</v>
      </c>
      <c r="U1366">
        <v>349</v>
      </c>
    </row>
    <row r="1367" spans="1:21" x14ac:dyDescent="0.3">
      <c r="A1367" t="s">
        <v>140</v>
      </c>
      <c r="B1367" t="s">
        <v>220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94</v>
      </c>
      <c r="R1367">
        <v>180</v>
      </c>
      <c r="S1367">
        <v>-99</v>
      </c>
      <c r="T1367">
        <v>-99</v>
      </c>
      <c r="U1367">
        <v>-99</v>
      </c>
    </row>
    <row r="1368" spans="1:21" x14ac:dyDescent="0.3">
      <c r="A1368" t="s">
        <v>140</v>
      </c>
      <c r="B1368" t="s">
        <v>221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48</v>
      </c>
      <c r="R1368">
        <v>435</v>
      </c>
      <c r="S1368">
        <v>608</v>
      </c>
      <c r="T1368">
        <v>8</v>
      </c>
      <c r="U1368">
        <v>81</v>
      </c>
    </row>
    <row r="1369" spans="1:21" x14ac:dyDescent="0.3">
      <c r="A1369" t="s">
        <v>140</v>
      </c>
      <c r="B1369" t="s">
        <v>222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120</v>
      </c>
      <c r="R1369">
        <v>135</v>
      </c>
      <c r="S1369">
        <v>262</v>
      </c>
      <c r="T1369">
        <v>16</v>
      </c>
      <c r="U1369">
        <v>398</v>
      </c>
    </row>
    <row r="1370" spans="1:21" x14ac:dyDescent="0.3">
      <c r="A1370" t="s">
        <v>141</v>
      </c>
      <c r="B1370" t="s">
        <v>196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72</v>
      </c>
      <c r="R1370">
        <v>255</v>
      </c>
      <c r="S1370">
        <v>-99</v>
      </c>
      <c r="T1370">
        <v>-99</v>
      </c>
      <c r="U1370">
        <v>-99</v>
      </c>
    </row>
    <row r="1371" spans="1:21" x14ac:dyDescent="0.3">
      <c r="A1371" t="s">
        <v>141</v>
      </c>
      <c r="B1371" t="s">
        <v>212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112</v>
      </c>
      <c r="R1371">
        <v>180</v>
      </c>
      <c r="S1371">
        <v>375</v>
      </c>
      <c r="T1371">
        <v>22</v>
      </c>
      <c r="U1371">
        <v>200</v>
      </c>
    </row>
    <row r="1372" spans="1:21" x14ac:dyDescent="0.3">
      <c r="A1372" t="s">
        <v>141</v>
      </c>
      <c r="B1372" t="s">
        <v>214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118</v>
      </c>
      <c r="R1372">
        <v>205</v>
      </c>
      <c r="S1372">
        <v>-99</v>
      </c>
      <c r="T1372">
        <v>-99</v>
      </c>
      <c r="U1372">
        <v>-99</v>
      </c>
    </row>
    <row r="1373" spans="1:21" x14ac:dyDescent="0.3">
      <c r="A1373" t="s">
        <v>141</v>
      </c>
      <c r="B1373" t="s">
        <v>202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258</v>
      </c>
      <c r="R1373">
        <v>153</v>
      </c>
      <c r="S1373">
        <v>-99</v>
      </c>
      <c r="T1373">
        <v>-99</v>
      </c>
      <c r="U1373">
        <v>-99</v>
      </c>
    </row>
    <row r="1374" spans="1:21" x14ac:dyDescent="0.3">
      <c r="A1374" t="s">
        <v>141</v>
      </c>
      <c r="B1374" t="s">
        <v>203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208</v>
      </c>
      <c r="R1374">
        <v>112</v>
      </c>
      <c r="S1374">
        <v>71</v>
      </c>
      <c r="T1374">
        <v>28</v>
      </c>
      <c r="U1374">
        <v>498</v>
      </c>
    </row>
    <row r="1375" spans="1:21" x14ac:dyDescent="0.3">
      <c r="A1375" t="s">
        <v>141</v>
      </c>
      <c r="B1375" t="s">
        <v>205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102</v>
      </c>
      <c r="R1375">
        <v>67</v>
      </c>
      <c r="S1375">
        <v>-99</v>
      </c>
      <c r="T1375">
        <v>-99</v>
      </c>
      <c r="U1375">
        <v>-99</v>
      </c>
    </row>
    <row r="1376" spans="1:21" x14ac:dyDescent="0.3">
      <c r="A1376" t="s">
        <v>141</v>
      </c>
      <c r="B1376" t="s">
        <v>216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192</v>
      </c>
      <c r="R1376">
        <v>190</v>
      </c>
      <c r="S1376">
        <v>158</v>
      </c>
      <c r="T1376">
        <v>96</v>
      </c>
      <c r="U1376">
        <v>690</v>
      </c>
    </row>
    <row r="1377" spans="1:21" x14ac:dyDescent="0.3">
      <c r="A1377" t="s">
        <v>141</v>
      </c>
      <c r="B1377" t="s">
        <v>217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98</v>
      </c>
      <c r="R1377">
        <v>60</v>
      </c>
      <c r="S1377">
        <v>51</v>
      </c>
      <c r="T1377">
        <v>66</v>
      </c>
      <c r="U1377">
        <v>668</v>
      </c>
    </row>
    <row r="1378" spans="1:21" x14ac:dyDescent="0.3">
      <c r="A1378" t="s">
        <v>141</v>
      </c>
      <c r="B1378" t="s">
        <v>219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90</v>
      </c>
      <c r="R1378">
        <v>136</v>
      </c>
      <c r="S1378">
        <v>175</v>
      </c>
      <c r="T1378">
        <v>30</v>
      </c>
      <c r="U1378">
        <v>745</v>
      </c>
    </row>
    <row r="1379" spans="1:21" x14ac:dyDescent="0.3">
      <c r="A1379" t="s">
        <v>142</v>
      </c>
      <c r="B1379" t="s">
        <v>208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138</v>
      </c>
      <c r="R1379">
        <v>104</v>
      </c>
      <c r="S1379">
        <v>-99</v>
      </c>
      <c r="T1379">
        <v>-99</v>
      </c>
      <c r="U1379">
        <v>-99</v>
      </c>
    </row>
    <row r="1380" spans="1:21" x14ac:dyDescent="0.3">
      <c r="A1380" t="s">
        <v>142</v>
      </c>
      <c r="B1380" t="s">
        <v>196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94</v>
      </c>
      <c r="R1380">
        <v>228</v>
      </c>
      <c r="S1380">
        <v>-99</v>
      </c>
      <c r="T1380">
        <v>-99</v>
      </c>
      <c r="U1380">
        <v>-99</v>
      </c>
    </row>
    <row r="1381" spans="1:21" x14ac:dyDescent="0.3">
      <c r="A1381" t="s">
        <v>142</v>
      </c>
      <c r="B1381" t="s">
        <v>212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76</v>
      </c>
      <c r="R1381">
        <v>213</v>
      </c>
      <c r="S1381">
        <v>-99</v>
      </c>
      <c r="T1381">
        <v>-99</v>
      </c>
      <c r="U1381">
        <v>-99</v>
      </c>
    </row>
    <row r="1382" spans="1:21" x14ac:dyDescent="0.3">
      <c r="A1382" t="s">
        <v>142</v>
      </c>
      <c r="B1382" t="s">
        <v>214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-99</v>
      </c>
      <c r="R1382">
        <v>-99</v>
      </c>
      <c r="S1382">
        <v>-99</v>
      </c>
      <c r="T1382">
        <v>-99</v>
      </c>
      <c r="U1382">
        <v>-99</v>
      </c>
    </row>
    <row r="1383" spans="1:21" x14ac:dyDescent="0.3">
      <c r="A1383" t="s">
        <v>142</v>
      </c>
      <c r="B1383" t="s">
        <v>202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188</v>
      </c>
      <c r="R1383">
        <v>177</v>
      </c>
      <c r="S1383">
        <v>-99</v>
      </c>
      <c r="T1383">
        <v>-99</v>
      </c>
      <c r="U1383">
        <v>-99</v>
      </c>
    </row>
    <row r="1384" spans="1:21" x14ac:dyDescent="0.3">
      <c r="A1384" t="s">
        <v>142</v>
      </c>
      <c r="B1384" t="s">
        <v>439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1</v>
      </c>
      <c r="N1384">
        <v>1</v>
      </c>
      <c r="O1384">
        <v>0</v>
      </c>
      <c r="P1384">
        <v>1</v>
      </c>
      <c r="Q1384">
        <v>202</v>
      </c>
      <c r="R1384">
        <v>67</v>
      </c>
      <c r="S1384">
        <v>-99</v>
      </c>
      <c r="T1384">
        <v>-99</v>
      </c>
      <c r="U1384">
        <v>-99</v>
      </c>
    </row>
    <row r="1385" spans="1:21" x14ac:dyDescent="0.3">
      <c r="A1385" t="s">
        <v>142</v>
      </c>
      <c r="B1385" t="s">
        <v>203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194</v>
      </c>
      <c r="R1385">
        <v>67</v>
      </c>
      <c r="S1385">
        <v>50</v>
      </c>
      <c r="T1385">
        <v>34</v>
      </c>
      <c r="U1385">
        <v>382</v>
      </c>
    </row>
    <row r="1386" spans="1:21" x14ac:dyDescent="0.3">
      <c r="A1386" t="s">
        <v>142</v>
      </c>
      <c r="B1386" t="s">
        <v>393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216</v>
      </c>
      <c r="R1386">
        <v>71</v>
      </c>
      <c r="S1386">
        <v>-99</v>
      </c>
      <c r="T1386">
        <v>-99</v>
      </c>
      <c r="U1386">
        <v>-99</v>
      </c>
    </row>
    <row r="1387" spans="1:21" x14ac:dyDescent="0.3">
      <c r="A1387" t="s">
        <v>142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80</v>
      </c>
      <c r="R1387">
        <v>50</v>
      </c>
      <c r="S1387">
        <v>-99</v>
      </c>
      <c r="T1387">
        <v>-99</v>
      </c>
      <c r="U1387">
        <v>-99</v>
      </c>
    </row>
    <row r="1388" spans="1:21" x14ac:dyDescent="0.3">
      <c r="A1388" t="s">
        <v>142</v>
      </c>
      <c r="B1388" t="s">
        <v>419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230</v>
      </c>
      <c r="R1388">
        <v>70</v>
      </c>
      <c r="S1388">
        <v>10</v>
      </c>
      <c r="T1388">
        <v>36</v>
      </c>
      <c r="U1388">
        <v>764</v>
      </c>
    </row>
    <row r="1389" spans="1:21" x14ac:dyDescent="0.3">
      <c r="A1389" t="s">
        <v>142</v>
      </c>
      <c r="B1389" t="s">
        <v>216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200</v>
      </c>
      <c r="R1389">
        <v>71</v>
      </c>
      <c r="S1389">
        <v>128</v>
      </c>
      <c r="T1389">
        <v>24</v>
      </c>
      <c r="U1389">
        <v>491</v>
      </c>
    </row>
    <row r="1390" spans="1:21" x14ac:dyDescent="0.3">
      <c r="A1390" t="s">
        <v>142</v>
      </c>
      <c r="B1390" t="s">
        <v>217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118</v>
      </c>
      <c r="R1390">
        <v>173</v>
      </c>
      <c r="S1390">
        <v>-99</v>
      </c>
      <c r="T1390">
        <v>-99</v>
      </c>
      <c r="U1390">
        <v>-99</v>
      </c>
    </row>
    <row r="1391" spans="1:21" x14ac:dyDescent="0.3">
      <c r="A1391" t="s">
        <v>143</v>
      </c>
      <c r="B1391" t="s">
        <v>208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-99</v>
      </c>
      <c r="R1391">
        <v>-99</v>
      </c>
      <c r="S1391">
        <v>-99</v>
      </c>
      <c r="T1391">
        <v>-99</v>
      </c>
      <c r="U1391">
        <v>-99</v>
      </c>
    </row>
    <row r="1392" spans="1:21" x14ac:dyDescent="0.3">
      <c r="A1392" t="s">
        <v>143</v>
      </c>
      <c r="B1392" t="s">
        <v>196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-99</v>
      </c>
      <c r="R1392">
        <v>-99</v>
      </c>
      <c r="S1392">
        <v>-99</v>
      </c>
      <c r="T1392">
        <v>-99</v>
      </c>
      <c r="U1392">
        <v>-99</v>
      </c>
    </row>
    <row r="1393" spans="1:21" x14ac:dyDescent="0.3">
      <c r="A1393" t="s">
        <v>143</v>
      </c>
      <c r="B1393" t="s">
        <v>212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-99</v>
      </c>
      <c r="R1393">
        <v>-99</v>
      </c>
      <c r="S1393">
        <v>-99</v>
      </c>
      <c r="T1393">
        <v>-99</v>
      </c>
      <c r="U1393">
        <v>-99</v>
      </c>
    </row>
    <row r="1394" spans="1:21" x14ac:dyDescent="0.3">
      <c r="A1394" t="s">
        <v>143</v>
      </c>
      <c r="B1394" t="s">
        <v>214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-99</v>
      </c>
      <c r="R1394">
        <v>-99</v>
      </c>
      <c r="S1394">
        <v>-99</v>
      </c>
      <c r="T1394">
        <v>-99</v>
      </c>
      <c r="U1394">
        <v>-99</v>
      </c>
    </row>
    <row r="1395" spans="1:21" x14ac:dyDescent="0.3">
      <c r="A1395" t="s">
        <v>143</v>
      </c>
      <c r="B1395" t="s">
        <v>202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-99</v>
      </c>
      <c r="R1395">
        <v>-99</v>
      </c>
      <c r="S1395">
        <v>-99</v>
      </c>
      <c r="T1395">
        <v>-99</v>
      </c>
      <c r="U1395">
        <v>-99</v>
      </c>
    </row>
    <row r="1396" spans="1:21" x14ac:dyDescent="0.3">
      <c r="A1396" t="s">
        <v>143</v>
      </c>
      <c r="B1396" t="s">
        <v>203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-99</v>
      </c>
      <c r="R1396">
        <v>-99</v>
      </c>
      <c r="S1396">
        <v>-99</v>
      </c>
      <c r="T1396">
        <v>-99</v>
      </c>
      <c r="U1396">
        <v>-99</v>
      </c>
    </row>
    <row r="1397" spans="1:21" x14ac:dyDescent="0.3">
      <c r="A1397" t="s">
        <v>143</v>
      </c>
      <c r="B1397" t="s">
        <v>205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48</v>
      </c>
      <c r="R1397">
        <v>430</v>
      </c>
      <c r="S1397">
        <v>-99</v>
      </c>
      <c r="T1397">
        <v>-99</v>
      </c>
      <c r="U1397">
        <v>-99</v>
      </c>
    </row>
    <row r="1398" spans="1:21" x14ac:dyDescent="0.3">
      <c r="A1398" t="s">
        <v>143</v>
      </c>
      <c r="B1398" t="s">
        <v>216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-99</v>
      </c>
      <c r="R1398">
        <v>-99</v>
      </c>
      <c r="S1398">
        <v>-99</v>
      </c>
      <c r="T1398">
        <v>-99</v>
      </c>
      <c r="U1398">
        <v>-99</v>
      </c>
    </row>
    <row r="1399" spans="1:21" x14ac:dyDescent="0.3">
      <c r="A1399" t="s">
        <v>143</v>
      </c>
      <c r="B1399" t="s">
        <v>217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-99</v>
      </c>
      <c r="R1399">
        <v>-99</v>
      </c>
      <c r="S1399">
        <v>-99</v>
      </c>
      <c r="T1399">
        <v>-99</v>
      </c>
      <c r="U1399">
        <v>-99</v>
      </c>
    </row>
    <row r="1400" spans="1:21" x14ac:dyDescent="0.3">
      <c r="A1400" t="s">
        <v>143</v>
      </c>
      <c r="B1400" t="s">
        <v>383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-99</v>
      </c>
      <c r="R1400">
        <v>-99</v>
      </c>
      <c r="S1400">
        <v>76</v>
      </c>
      <c r="T1400">
        <v>90</v>
      </c>
      <c r="U1400">
        <v>934</v>
      </c>
    </row>
    <row r="1401" spans="1:21" x14ac:dyDescent="0.3">
      <c r="A1401" t="s">
        <v>143</v>
      </c>
      <c r="B1401" t="s">
        <v>345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44</v>
      </c>
      <c r="R1401">
        <v>502</v>
      </c>
      <c r="S1401">
        <v>20</v>
      </c>
      <c r="T1401">
        <v>76</v>
      </c>
      <c r="U1401">
        <v>922</v>
      </c>
    </row>
    <row r="1402" spans="1:21" x14ac:dyDescent="0.3">
      <c r="A1402" t="s">
        <v>143</v>
      </c>
      <c r="B1402" t="s">
        <v>219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80</v>
      </c>
      <c r="R1402">
        <v>206</v>
      </c>
      <c r="S1402">
        <v>140</v>
      </c>
      <c r="T1402">
        <v>38</v>
      </c>
      <c r="U1402">
        <v>420</v>
      </c>
    </row>
    <row r="1403" spans="1:21" x14ac:dyDescent="0.3">
      <c r="A1403" t="s">
        <v>157</v>
      </c>
      <c r="B1403" t="s">
        <v>208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48</v>
      </c>
      <c r="R1403">
        <v>403</v>
      </c>
      <c r="S1403">
        <v>-99</v>
      </c>
      <c r="T1403">
        <v>-99</v>
      </c>
      <c r="U1403">
        <v>-99</v>
      </c>
    </row>
    <row r="1404" spans="1:21" x14ac:dyDescent="0.3">
      <c r="A1404" t="s">
        <v>157</v>
      </c>
      <c r="B1404" t="s">
        <v>196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0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-99</v>
      </c>
      <c r="R1404">
        <v>-99</v>
      </c>
      <c r="S1404">
        <v>0</v>
      </c>
      <c r="T1404">
        <v>28</v>
      </c>
      <c r="U1404">
        <v>416</v>
      </c>
    </row>
    <row r="1405" spans="1:21" x14ac:dyDescent="0.3">
      <c r="A1405" t="s">
        <v>157</v>
      </c>
      <c r="B1405" t="s">
        <v>212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-99</v>
      </c>
      <c r="R1405">
        <v>-99</v>
      </c>
      <c r="S1405">
        <v>-99</v>
      </c>
      <c r="T1405">
        <v>-99</v>
      </c>
      <c r="U1405">
        <v>-99</v>
      </c>
    </row>
    <row r="1406" spans="1:21" x14ac:dyDescent="0.3">
      <c r="A1406" t="s">
        <v>157</v>
      </c>
      <c r="B1406" t="s">
        <v>214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64</v>
      </c>
      <c r="R1406">
        <v>266</v>
      </c>
      <c r="S1406">
        <v>-99</v>
      </c>
      <c r="T1406">
        <v>-99</v>
      </c>
      <c r="U1406">
        <v>-99</v>
      </c>
    </row>
    <row r="1407" spans="1:21" x14ac:dyDescent="0.3">
      <c r="A1407" t="s">
        <v>157</v>
      </c>
      <c r="B1407" t="s">
        <v>202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-99</v>
      </c>
      <c r="R1407">
        <v>-99</v>
      </c>
      <c r="S1407">
        <v>-99</v>
      </c>
      <c r="T1407">
        <v>-99</v>
      </c>
      <c r="U1407">
        <v>-99</v>
      </c>
    </row>
    <row r="1408" spans="1:21" x14ac:dyDescent="0.3">
      <c r="A1408" t="s">
        <v>157</v>
      </c>
      <c r="B1408" t="s">
        <v>203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94</v>
      </c>
      <c r="R1408">
        <v>304</v>
      </c>
      <c r="S1408">
        <v>-99</v>
      </c>
      <c r="T1408">
        <v>-99</v>
      </c>
      <c r="U1408">
        <v>-99</v>
      </c>
    </row>
    <row r="1409" spans="1:21" x14ac:dyDescent="0.3">
      <c r="A1409" t="s">
        <v>157</v>
      </c>
      <c r="B1409" t="s">
        <v>205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-99</v>
      </c>
      <c r="R1409">
        <v>-99</v>
      </c>
      <c r="S1409">
        <v>-99</v>
      </c>
      <c r="T1409">
        <v>-99</v>
      </c>
      <c r="U1409">
        <v>-99</v>
      </c>
    </row>
    <row r="1410" spans="1:21" x14ac:dyDescent="0.3">
      <c r="A1410" t="s">
        <v>157</v>
      </c>
      <c r="B1410" t="s">
        <v>216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483</v>
      </c>
      <c r="T1410">
        <v>2</v>
      </c>
      <c r="U1410">
        <v>141</v>
      </c>
    </row>
    <row r="1411" spans="1:21" x14ac:dyDescent="0.3">
      <c r="A1411" t="s">
        <v>157</v>
      </c>
      <c r="B1411" t="s">
        <v>217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x14ac:dyDescent="0.3">
      <c r="A1412" t="s">
        <v>157</v>
      </c>
      <c r="B1412" t="s">
        <v>219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102</v>
      </c>
      <c r="R1412">
        <v>400</v>
      </c>
      <c r="S1412">
        <v>426</v>
      </c>
      <c r="T1412">
        <v>2</v>
      </c>
      <c r="U1412">
        <v>72</v>
      </c>
    </row>
    <row r="1413" spans="1:21" x14ac:dyDescent="0.3">
      <c r="A1413" t="s">
        <v>157</v>
      </c>
      <c r="B1413" t="s">
        <v>327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136</v>
      </c>
      <c r="R1413">
        <v>222</v>
      </c>
      <c r="S1413">
        <v>-99</v>
      </c>
      <c r="T1413">
        <v>-99</v>
      </c>
      <c r="U1413">
        <v>-99</v>
      </c>
    </row>
    <row r="1414" spans="1:21" x14ac:dyDescent="0.3">
      <c r="A1414" t="s">
        <v>157</v>
      </c>
      <c r="B1414" t="s">
        <v>474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100</v>
      </c>
      <c r="R1414">
        <v>371</v>
      </c>
      <c r="S1414">
        <v>-99</v>
      </c>
      <c r="T1414">
        <v>-99</v>
      </c>
      <c r="U1414">
        <v>-99</v>
      </c>
    </row>
    <row r="1415" spans="1:21" x14ac:dyDescent="0.3">
      <c r="A1415" t="s">
        <v>157</v>
      </c>
      <c r="B1415" t="s">
        <v>220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x14ac:dyDescent="0.3">
      <c r="A1416" t="s">
        <v>157</v>
      </c>
      <c r="B1416" t="s">
        <v>221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x14ac:dyDescent="0.3">
      <c r="A1417" t="s">
        <v>157</v>
      </c>
      <c r="B1417" t="s">
        <v>222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260</v>
      </c>
      <c r="T1417">
        <v>8</v>
      </c>
      <c r="U1417">
        <v>269</v>
      </c>
    </row>
    <row r="1418" spans="1:21" x14ac:dyDescent="0.3">
      <c r="A1418" t="s">
        <v>144</v>
      </c>
      <c r="B1418" t="s">
        <v>208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-99</v>
      </c>
      <c r="T1418">
        <v>-99</v>
      </c>
      <c r="U1418">
        <v>-99</v>
      </c>
    </row>
    <row r="1419" spans="1:21" x14ac:dyDescent="0.3">
      <c r="A1419" t="s">
        <v>144</v>
      </c>
      <c r="B1419" t="s">
        <v>196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144</v>
      </c>
      <c r="R1419">
        <v>197</v>
      </c>
      <c r="S1419">
        <v>311</v>
      </c>
      <c r="T1419">
        <v>30</v>
      </c>
      <c r="U1419">
        <v>224</v>
      </c>
    </row>
    <row r="1420" spans="1:21" x14ac:dyDescent="0.3">
      <c r="A1420" t="s">
        <v>144</v>
      </c>
      <c r="B1420" t="s">
        <v>212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0</v>
      </c>
      <c r="T1420">
        <v>52</v>
      </c>
      <c r="U1420">
        <v>564</v>
      </c>
    </row>
    <row r="1421" spans="1:21" x14ac:dyDescent="0.3">
      <c r="A1421" t="s">
        <v>144</v>
      </c>
      <c r="B1421" t="s">
        <v>214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62</v>
      </c>
      <c r="R1421">
        <v>379</v>
      </c>
      <c r="S1421">
        <v>277</v>
      </c>
      <c r="T1421">
        <v>82</v>
      </c>
      <c r="U1421">
        <v>607</v>
      </c>
    </row>
    <row r="1422" spans="1:21" x14ac:dyDescent="0.3">
      <c r="A1422" t="s">
        <v>144</v>
      </c>
      <c r="B1422" t="s">
        <v>202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-99</v>
      </c>
      <c r="R1422">
        <v>-99</v>
      </c>
      <c r="S1422">
        <v>-99</v>
      </c>
      <c r="T1422">
        <v>-99</v>
      </c>
      <c r="U1422">
        <v>-99</v>
      </c>
    </row>
    <row r="1423" spans="1:21" x14ac:dyDescent="0.3">
      <c r="A1423" t="s">
        <v>144</v>
      </c>
      <c r="B1423" t="s">
        <v>203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86</v>
      </c>
      <c r="R1423">
        <v>273</v>
      </c>
      <c r="S1423">
        <v>209</v>
      </c>
      <c r="T1423">
        <v>28</v>
      </c>
      <c r="U1423">
        <v>651</v>
      </c>
    </row>
    <row r="1424" spans="1:21" x14ac:dyDescent="0.3">
      <c r="A1424" t="s">
        <v>144</v>
      </c>
      <c r="B1424" t="s">
        <v>205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-99</v>
      </c>
      <c r="R1424">
        <v>-99</v>
      </c>
      <c r="S1424">
        <v>10</v>
      </c>
      <c r="T1424">
        <v>64</v>
      </c>
      <c r="U1424">
        <v>1382</v>
      </c>
    </row>
    <row r="1425" spans="1:21" x14ac:dyDescent="0.3">
      <c r="A1425" t="s">
        <v>144</v>
      </c>
      <c r="B1425" t="s">
        <v>216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-99</v>
      </c>
      <c r="R1425">
        <v>-99</v>
      </c>
      <c r="S1425">
        <v>14</v>
      </c>
      <c r="T1425">
        <v>98</v>
      </c>
      <c r="U1425">
        <v>1148</v>
      </c>
    </row>
    <row r="1426" spans="1:21" x14ac:dyDescent="0.3">
      <c r="A1426" t="s">
        <v>144</v>
      </c>
      <c r="B1426" t="s">
        <v>217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72</v>
      </c>
      <c r="R1426">
        <v>424</v>
      </c>
      <c r="S1426">
        <v>10</v>
      </c>
      <c r="T1426">
        <v>124</v>
      </c>
      <c r="U1426">
        <v>1067</v>
      </c>
    </row>
    <row r="1427" spans="1:21" x14ac:dyDescent="0.3">
      <c r="A1427" t="s">
        <v>144</v>
      </c>
      <c r="B1427" t="s">
        <v>219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162</v>
      </c>
      <c r="R1427">
        <v>408</v>
      </c>
      <c r="S1427">
        <v>-99</v>
      </c>
      <c r="T1427">
        <v>-99</v>
      </c>
      <c r="U1427">
        <v>-99</v>
      </c>
    </row>
    <row r="1428" spans="1:21" x14ac:dyDescent="0.3">
      <c r="A1428" t="s">
        <v>144</v>
      </c>
      <c r="B1428" t="s">
        <v>220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66</v>
      </c>
      <c r="R1428">
        <v>222</v>
      </c>
      <c r="S1428">
        <v>20</v>
      </c>
      <c r="T1428">
        <v>34</v>
      </c>
      <c r="U1428">
        <v>777</v>
      </c>
    </row>
    <row r="1429" spans="1:21" x14ac:dyDescent="0.3">
      <c r="A1429" t="s">
        <v>144</v>
      </c>
      <c r="B1429" t="s">
        <v>221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</v>
      </c>
      <c r="T1429">
        <v>56</v>
      </c>
      <c r="U1429">
        <v>1248</v>
      </c>
    </row>
    <row r="1430" spans="1:21" x14ac:dyDescent="0.3">
      <c r="A1430" t="s">
        <v>144</v>
      </c>
      <c r="B1430" t="s">
        <v>222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258</v>
      </c>
      <c r="R1430">
        <v>135</v>
      </c>
      <c r="S1430">
        <v>108</v>
      </c>
      <c r="T1430">
        <v>58</v>
      </c>
      <c r="U1430">
        <v>959</v>
      </c>
    </row>
    <row r="1431" spans="1:21" x14ac:dyDescent="0.3">
      <c r="A1431" t="s">
        <v>144</v>
      </c>
      <c r="B1431" t="s">
        <v>223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192</v>
      </c>
      <c r="R1431">
        <v>150</v>
      </c>
      <c r="S1431">
        <v>-99</v>
      </c>
      <c r="T1431">
        <v>-99</v>
      </c>
      <c r="U1431">
        <v>-99</v>
      </c>
    </row>
    <row r="1432" spans="1:21" x14ac:dyDescent="0.3">
      <c r="A1432" t="s">
        <v>158</v>
      </c>
      <c r="B1432" t="s">
        <v>196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</v>
      </c>
      <c r="R1432">
        <v>760</v>
      </c>
      <c r="S1432">
        <v>182</v>
      </c>
      <c r="T1432">
        <v>36</v>
      </c>
      <c r="U1432">
        <v>383</v>
      </c>
    </row>
    <row r="1433" spans="1:21" x14ac:dyDescent="0.3">
      <c r="A1433" t="s">
        <v>158</v>
      </c>
      <c r="B1433" t="s">
        <v>212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38</v>
      </c>
      <c r="R1433">
        <v>330</v>
      </c>
      <c r="S1433">
        <v>14</v>
      </c>
      <c r="T1433">
        <v>132</v>
      </c>
      <c r="U1433">
        <v>900</v>
      </c>
    </row>
    <row r="1434" spans="1:21" x14ac:dyDescent="0.3">
      <c r="A1434" t="s">
        <v>158</v>
      </c>
      <c r="B1434" t="s">
        <v>214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188</v>
      </c>
      <c r="R1434">
        <v>260</v>
      </c>
      <c r="S1434">
        <v>424</v>
      </c>
      <c r="T1434">
        <v>16</v>
      </c>
      <c r="U1434">
        <v>179</v>
      </c>
    </row>
    <row r="1435" spans="1:21" x14ac:dyDescent="0.3">
      <c r="A1435" t="s">
        <v>158</v>
      </c>
      <c r="B1435" t="s">
        <v>202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188</v>
      </c>
      <c r="R1435">
        <v>120</v>
      </c>
      <c r="S1435">
        <v>10</v>
      </c>
      <c r="T1435">
        <v>58</v>
      </c>
      <c r="U1435">
        <v>465</v>
      </c>
    </row>
    <row r="1436" spans="1:21" x14ac:dyDescent="0.3">
      <c r="A1436" t="s">
        <v>158</v>
      </c>
      <c r="B1436" t="s">
        <v>390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146</v>
      </c>
      <c r="R1436">
        <v>283</v>
      </c>
      <c r="S1436">
        <v>36</v>
      </c>
      <c r="T1436">
        <v>22</v>
      </c>
      <c r="U1436">
        <v>106</v>
      </c>
    </row>
    <row r="1437" spans="1:21" x14ac:dyDescent="0.3">
      <c r="A1437" t="s">
        <v>158</v>
      </c>
      <c r="B1437" t="s">
        <v>203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166</v>
      </c>
      <c r="R1437">
        <v>206</v>
      </c>
      <c r="S1437">
        <v>120</v>
      </c>
      <c r="T1437">
        <v>120</v>
      </c>
      <c r="U1437">
        <v>551</v>
      </c>
    </row>
    <row r="1438" spans="1:21" x14ac:dyDescent="0.3">
      <c r="A1438" t="s">
        <v>158</v>
      </c>
      <c r="B1438" t="s">
        <v>205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360</v>
      </c>
      <c r="R1438">
        <v>85</v>
      </c>
      <c r="S1438">
        <v>163</v>
      </c>
      <c r="T1438">
        <v>20</v>
      </c>
      <c r="U1438">
        <v>348</v>
      </c>
    </row>
    <row r="1439" spans="1:21" x14ac:dyDescent="0.3">
      <c r="A1439" t="s">
        <v>158</v>
      </c>
      <c r="B1439" t="s">
        <v>216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164</v>
      </c>
      <c r="R1439">
        <v>372</v>
      </c>
      <c r="S1439">
        <v>308</v>
      </c>
      <c r="T1439">
        <v>36</v>
      </c>
      <c r="U1439">
        <v>571</v>
      </c>
    </row>
    <row r="1440" spans="1:21" x14ac:dyDescent="0.3">
      <c r="A1440" t="s">
        <v>158</v>
      </c>
      <c r="B1440" t="s">
        <v>217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12</v>
      </c>
      <c r="R1440">
        <v>880</v>
      </c>
      <c r="S1440">
        <v>538</v>
      </c>
      <c r="T1440">
        <v>24</v>
      </c>
      <c r="U1440">
        <v>345</v>
      </c>
    </row>
    <row r="1441" spans="1:21" x14ac:dyDescent="0.3">
      <c r="A1441" t="s">
        <v>159</v>
      </c>
      <c r="B1441" t="s">
        <v>208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x14ac:dyDescent="0.3">
      <c r="A1442" t="s">
        <v>159</v>
      </c>
      <c r="B1442" t="s">
        <v>196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62</v>
      </c>
      <c r="R1442">
        <v>355</v>
      </c>
      <c r="S1442">
        <v>-99</v>
      </c>
      <c r="T1442">
        <v>-99</v>
      </c>
      <c r="U1442">
        <v>-99</v>
      </c>
    </row>
    <row r="1443" spans="1:21" x14ac:dyDescent="0.3">
      <c r="A1443" t="s">
        <v>159</v>
      </c>
      <c r="B1443" t="s">
        <v>212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3">
      <c r="A1444" t="s">
        <v>159</v>
      </c>
      <c r="B1444" t="s">
        <v>475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3">
      <c r="A1445" t="s">
        <v>159</v>
      </c>
      <c r="B1445" t="s">
        <v>202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3">
      <c r="A1446" t="s">
        <v>159</v>
      </c>
      <c r="B1446" t="s">
        <v>203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130</v>
      </c>
      <c r="R1446">
        <v>94</v>
      </c>
      <c r="S1446">
        <v>220</v>
      </c>
      <c r="T1446">
        <v>2</v>
      </c>
      <c r="U1446">
        <v>103</v>
      </c>
    </row>
    <row r="1447" spans="1:21" x14ac:dyDescent="0.3">
      <c r="A1447" t="s">
        <v>159</v>
      </c>
      <c r="B1447" t="s">
        <v>473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192</v>
      </c>
      <c r="R1447">
        <v>0</v>
      </c>
      <c r="S1447">
        <v>-99</v>
      </c>
      <c r="T1447">
        <v>-99</v>
      </c>
      <c r="U1447">
        <v>-99</v>
      </c>
    </row>
    <row r="1448" spans="1:21" x14ac:dyDescent="0.3">
      <c r="A1448" t="s">
        <v>159</v>
      </c>
      <c r="B1448" t="s">
        <v>205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220</v>
      </c>
      <c r="R1448">
        <v>112</v>
      </c>
      <c r="S1448">
        <v>-99</v>
      </c>
      <c r="T1448">
        <v>-99</v>
      </c>
      <c r="U1448">
        <v>-99</v>
      </c>
    </row>
    <row r="1449" spans="1:21" x14ac:dyDescent="0.3">
      <c r="A1449" t="s">
        <v>159</v>
      </c>
      <c r="B1449" t="s">
        <v>216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74</v>
      </c>
      <c r="R1449">
        <v>135</v>
      </c>
      <c r="S1449">
        <v>-99</v>
      </c>
      <c r="T1449">
        <v>-99</v>
      </c>
      <c r="U1449">
        <v>-99</v>
      </c>
    </row>
    <row r="1450" spans="1:21" x14ac:dyDescent="0.3">
      <c r="A1450" t="s">
        <v>159</v>
      </c>
      <c r="B1450" t="s">
        <v>217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198</v>
      </c>
      <c r="R1450">
        <v>320</v>
      </c>
      <c r="S1450">
        <v>58</v>
      </c>
      <c r="T1450">
        <v>84</v>
      </c>
      <c r="U1450">
        <v>620</v>
      </c>
    </row>
    <row r="1451" spans="1:21" x14ac:dyDescent="0.3">
      <c r="A1451" t="s">
        <v>159</v>
      </c>
      <c r="B1451" t="s">
        <v>219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-99</v>
      </c>
      <c r="R1451">
        <v>-99</v>
      </c>
      <c r="S1451">
        <v>-99</v>
      </c>
      <c r="T1451">
        <v>-99</v>
      </c>
      <c r="U1451">
        <v>-99</v>
      </c>
    </row>
    <row r="1452" spans="1:21" x14ac:dyDescent="0.3">
      <c r="A1452" t="s">
        <v>159</v>
      </c>
      <c r="B1452" t="s">
        <v>220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10</v>
      </c>
      <c r="R1452" t="s">
        <v>188</v>
      </c>
      <c r="S1452">
        <v>-99</v>
      </c>
      <c r="T1452">
        <v>-99</v>
      </c>
      <c r="U1452">
        <v>-99</v>
      </c>
    </row>
    <row r="1453" spans="1:21" x14ac:dyDescent="0.3">
      <c r="A1453" t="s">
        <v>145</v>
      </c>
      <c r="B1453" t="s">
        <v>208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-99</v>
      </c>
      <c r="R1453">
        <v>-99</v>
      </c>
      <c r="S1453">
        <v>-99</v>
      </c>
      <c r="T1453">
        <v>-99</v>
      </c>
      <c r="U1453">
        <v>-99</v>
      </c>
    </row>
    <row r="1454" spans="1:21" x14ac:dyDescent="0.3">
      <c r="A1454" t="s">
        <v>145</v>
      </c>
      <c r="B1454" t="s">
        <v>196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-99</v>
      </c>
      <c r="R1454">
        <v>-99</v>
      </c>
      <c r="S1454">
        <v>453</v>
      </c>
      <c r="T1454">
        <v>18</v>
      </c>
      <c r="U1454">
        <v>210</v>
      </c>
    </row>
    <row r="1455" spans="1:21" x14ac:dyDescent="0.3">
      <c r="A1455" t="s">
        <v>145</v>
      </c>
      <c r="B1455" t="s">
        <v>212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102</v>
      </c>
      <c r="R1455">
        <v>209</v>
      </c>
      <c r="S1455">
        <v>-99</v>
      </c>
      <c r="T1455">
        <v>-99</v>
      </c>
      <c r="U1455">
        <v>-99</v>
      </c>
    </row>
    <row r="1456" spans="1:21" x14ac:dyDescent="0.3">
      <c r="A1456" t="s">
        <v>145</v>
      </c>
      <c r="B1456" t="s">
        <v>214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64</v>
      </c>
      <c r="R1456">
        <v>78</v>
      </c>
      <c r="S1456">
        <v>-99</v>
      </c>
      <c r="T1456">
        <v>-99</v>
      </c>
      <c r="U1456">
        <v>-99</v>
      </c>
    </row>
    <row r="1457" spans="1:21" x14ac:dyDescent="0.3">
      <c r="A1457" t="s">
        <v>145</v>
      </c>
      <c r="B1457" t="s">
        <v>377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204</v>
      </c>
      <c r="R1457">
        <v>22</v>
      </c>
      <c r="S1457">
        <v>14</v>
      </c>
      <c r="T1457">
        <v>28</v>
      </c>
      <c r="U1457">
        <v>918</v>
      </c>
    </row>
    <row r="1458" spans="1:21" x14ac:dyDescent="0.3">
      <c r="A1458" t="s">
        <v>145</v>
      </c>
      <c r="B1458" t="s">
        <v>369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304</v>
      </c>
      <c r="R1458">
        <v>78</v>
      </c>
      <c r="S1458">
        <v>28</v>
      </c>
      <c r="T1458">
        <v>40</v>
      </c>
      <c r="U1458">
        <v>1089</v>
      </c>
    </row>
    <row r="1459" spans="1:21" x14ac:dyDescent="0.3">
      <c r="A1459" t="s">
        <v>145</v>
      </c>
      <c r="B1459" t="s">
        <v>460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210</v>
      </c>
      <c r="R1459">
        <v>51</v>
      </c>
      <c r="S1459">
        <v>10</v>
      </c>
      <c r="T1459">
        <v>128</v>
      </c>
      <c r="U1459">
        <v>1068</v>
      </c>
    </row>
    <row r="1460" spans="1:21" x14ac:dyDescent="0.3">
      <c r="A1460" t="s">
        <v>145</v>
      </c>
      <c r="B1460" t="s">
        <v>391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250</v>
      </c>
      <c r="R1460">
        <v>57</v>
      </c>
      <c r="S1460">
        <v>36</v>
      </c>
      <c r="T1460">
        <v>126</v>
      </c>
      <c r="U1460">
        <v>1006</v>
      </c>
    </row>
    <row r="1461" spans="1:21" x14ac:dyDescent="0.3">
      <c r="A1461" t="s">
        <v>145</v>
      </c>
      <c r="B1461" t="s">
        <v>326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160</v>
      </c>
      <c r="R1461">
        <v>14</v>
      </c>
      <c r="S1461">
        <v>28</v>
      </c>
      <c r="T1461">
        <v>38</v>
      </c>
      <c r="U1461">
        <v>529</v>
      </c>
    </row>
    <row r="1462" spans="1:21" x14ac:dyDescent="0.3">
      <c r="A1462" t="s">
        <v>145</v>
      </c>
      <c r="B1462" t="s">
        <v>202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198</v>
      </c>
      <c r="R1462">
        <v>63</v>
      </c>
      <c r="S1462">
        <v>28</v>
      </c>
      <c r="T1462">
        <v>60</v>
      </c>
      <c r="U1462">
        <v>508</v>
      </c>
    </row>
    <row r="1463" spans="1:21" x14ac:dyDescent="0.3">
      <c r="A1463" t="s">
        <v>145</v>
      </c>
      <c r="B1463" t="s">
        <v>203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92</v>
      </c>
      <c r="R1463">
        <v>470</v>
      </c>
      <c r="S1463">
        <v>-99</v>
      </c>
      <c r="T1463">
        <v>-99</v>
      </c>
      <c r="U1463">
        <v>-99</v>
      </c>
    </row>
    <row r="1464" spans="1:21" x14ac:dyDescent="0.3">
      <c r="A1464" t="s">
        <v>145</v>
      </c>
      <c r="B1464" t="s">
        <v>205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202</v>
      </c>
      <c r="R1464">
        <v>90</v>
      </c>
      <c r="S1464">
        <v>-99</v>
      </c>
      <c r="T1464">
        <v>-99</v>
      </c>
      <c r="U1464">
        <v>-99</v>
      </c>
    </row>
    <row r="1465" spans="1:21" x14ac:dyDescent="0.3">
      <c r="A1465" t="s">
        <v>145</v>
      </c>
      <c r="B1465" t="s">
        <v>206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152</v>
      </c>
      <c r="R1465">
        <v>89</v>
      </c>
      <c r="S1465">
        <v>-99</v>
      </c>
      <c r="T1465">
        <v>-99</v>
      </c>
      <c r="U1465">
        <v>-99</v>
      </c>
    </row>
    <row r="1466" spans="1:21" x14ac:dyDescent="0.3">
      <c r="A1466" t="s">
        <v>145</v>
      </c>
      <c r="B1466" t="s">
        <v>216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126</v>
      </c>
      <c r="R1466">
        <v>282</v>
      </c>
      <c r="S1466">
        <v>-99</v>
      </c>
      <c r="T1466">
        <v>-99</v>
      </c>
      <c r="U1466">
        <v>-99</v>
      </c>
    </row>
    <row r="1467" spans="1:21" x14ac:dyDescent="0.3">
      <c r="A1467" t="s">
        <v>145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106</v>
      </c>
      <c r="R1467">
        <v>277</v>
      </c>
      <c r="S1467">
        <v>-99</v>
      </c>
      <c r="T1467">
        <v>-99</v>
      </c>
      <c r="U1467">
        <v>-99</v>
      </c>
    </row>
    <row r="1468" spans="1:21" x14ac:dyDescent="0.3">
      <c r="A1468" t="s">
        <v>145</v>
      </c>
      <c r="B1468" t="s">
        <v>219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110</v>
      </c>
      <c r="R1468">
        <v>205</v>
      </c>
      <c r="S1468">
        <v>-99</v>
      </c>
      <c r="T1468">
        <v>-99</v>
      </c>
      <c r="U1468">
        <v>-99</v>
      </c>
    </row>
    <row r="1469" spans="1:21" x14ac:dyDescent="0.3">
      <c r="A1469" t="s">
        <v>145</v>
      </c>
      <c r="B1469" t="s">
        <v>220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116</v>
      </c>
      <c r="R1469">
        <v>377</v>
      </c>
      <c r="S1469">
        <v>-99</v>
      </c>
      <c r="T1469">
        <v>-99</v>
      </c>
      <c r="U1469">
        <v>-99</v>
      </c>
    </row>
    <row r="1470" spans="1:21" x14ac:dyDescent="0.3">
      <c r="A1470" t="s">
        <v>145</v>
      </c>
      <c r="B1470" t="s">
        <v>321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152</v>
      </c>
      <c r="R1470">
        <v>132</v>
      </c>
      <c r="S1470">
        <v>-99</v>
      </c>
      <c r="T1470">
        <v>-99</v>
      </c>
      <c r="U1470">
        <v>-99</v>
      </c>
    </row>
    <row r="1471" spans="1:21" x14ac:dyDescent="0.3">
      <c r="A1471" t="s">
        <v>145</v>
      </c>
      <c r="B1471" t="s">
        <v>422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162</v>
      </c>
      <c r="R1471">
        <v>170</v>
      </c>
      <c r="S1471">
        <v>-99</v>
      </c>
      <c r="T1471">
        <v>-99</v>
      </c>
      <c r="U1471">
        <v>-99</v>
      </c>
    </row>
    <row r="1472" spans="1:21" x14ac:dyDescent="0.3">
      <c r="A1472" t="s">
        <v>145</v>
      </c>
      <c r="B1472" t="s">
        <v>238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140</v>
      </c>
      <c r="R1472">
        <v>76</v>
      </c>
      <c r="S1472">
        <v>-99</v>
      </c>
      <c r="T1472">
        <v>-99</v>
      </c>
      <c r="U1472">
        <v>-99</v>
      </c>
    </row>
    <row r="1473" spans="1:21" x14ac:dyDescent="0.3">
      <c r="A1473" t="s">
        <v>160</v>
      </c>
      <c r="B1473" t="s">
        <v>208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-99</v>
      </c>
      <c r="R1473">
        <v>-99</v>
      </c>
      <c r="S1473">
        <v>-99</v>
      </c>
      <c r="T1473">
        <v>-99</v>
      </c>
      <c r="U1473">
        <v>-99</v>
      </c>
    </row>
    <row r="1474" spans="1:21" x14ac:dyDescent="0.3">
      <c r="A1474" t="s">
        <v>160</v>
      </c>
      <c r="B1474" t="s">
        <v>196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-99</v>
      </c>
      <c r="R1474">
        <v>-99</v>
      </c>
      <c r="S1474">
        <v>-99</v>
      </c>
      <c r="T1474">
        <v>-99</v>
      </c>
      <c r="U1474">
        <v>-99</v>
      </c>
    </row>
    <row r="1475" spans="1:21" x14ac:dyDescent="0.3">
      <c r="A1475" t="s">
        <v>160</v>
      </c>
      <c r="B1475" t="s">
        <v>212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106</v>
      </c>
      <c r="R1475">
        <v>631</v>
      </c>
      <c r="S1475">
        <v>80</v>
      </c>
      <c r="T1475">
        <v>174</v>
      </c>
      <c r="U1475">
        <v>811</v>
      </c>
    </row>
    <row r="1476" spans="1:21" x14ac:dyDescent="0.3">
      <c r="A1476" t="s">
        <v>160</v>
      </c>
      <c r="B1476" t="s">
        <v>214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162</v>
      </c>
      <c r="R1476">
        <v>127</v>
      </c>
      <c r="S1476">
        <v>80</v>
      </c>
      <c r="T1476">
        <v>118</v>
      </c>
      <c r="U1476">
        <v>930</v>
      </c>
    </row>
    <row r="1477" spans="1:21" x14ac:dyDescent="0.3">
      <c r="A1477" t="s">
        <v>160</v>
      </c>
      <c r="B1477" t="s">
        <v>202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56</v>
      </c>
      <c r="R1477">
        <v>410</v>
      </c>
      <c r="S1477">
        <v>340</v>
      </c>
      <c r="T1477">
        <v>4</v>
      </c>
      <c r="U1477">
        <v>221</v>
      </c>
    </row>
    <row r="1478" spans="1:21" x14ac:dyDescent="0.3">
      <c r="A1478" t="s">
        <v>160</v>
      </c>
      <c r="B1478" t="s">
        <v>203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-99</v>
      </c>
      <c r="R1478">
        <v>-99</v>
      </c>
      <c r="S1478">
        <v>-99</v>
      </c>
      <c r="T1478">
        <v>-99</v>
      </c>
      <c r="U1478">
        <v>-99</v>
      </c>
    </row>
    <row r="1479" spans="1:21" x14ac:dyDescent="0.3">
      <c r="A1479" t="s">
        <v>160</v>
      </c>
      <c r="B1479" t="s">
        <v>476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134</v>
      </c>
      <c r="R1479">
        <v>54</v>
      </c>
      <c r="S1479">
        <v>152</v>
      </c>
      <c r="T1479">
        <v>12</v>
      </c>
      <c r="U1479">
        <v>228</v>
      </c>
    </row>
    <row r="1480" spans="1:21" x14ac:dyDescent="0.3">
      <c r="A1480" t="s">
        <v>160</v>
      </c>
      <c r="B1480" t="s">
        <v>205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52</v>
      </c>
      <c r="R1480">
        <v>300</v>
      </c>
      <c r="S1480">
        <v>-99</v>
      </c>
      <c r="T1480">
        <v>-99</v>
      </c>
      <c r="U1480">
        <v>-99</v>
      </c>
    </row>
    <row r="1481" spans="1:21" x14ac:dyDescent="0.3">
      <c r="A1481" t="s">
        <v>160</v>
      </c>
      <c r="B1481" t="s">
        <v>216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68</v>
      </c>
      <c r="R1481">
        <v>134</v>
      </c>
      <c r="S1481">
        <v>-99</v>
      </c>
      <c r="T1481">
        <v>-99</v>
      </c>
      <c r="U1481">
        <v>-99</v>
      </c>
    </row>
    <row r="1482" spans="1:21" x14ac:dyDescent="0.3">
      <c r="A1482" t="s">
        <v>160</v>
      </c>
      <c r="B1482" t="s">
        <v>217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-99</v>
      </c>
      <c r="T1482">
        <v>-99</v>
      </c>
      <c r="U1482">
        <v>-99</v>
      </c>
    </row>
    <row r="1483" spans="1:21" x14ac:dyDescent="0.3">
      <c r="A1483" t="s">
        <v>161</v>
      </c>
      <c r="B1483" t="s">
        <v>212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-99</v>
      </c>
      <c r="R1483">
        <v>-99</v>
      </c>
      <c r="S1483">
        <v>-99</v>
      </c>
      <c r="T1483">
        <v>-99</v>
      </c>
      <c r="U1483">
        <v>-99</v>
      </c>
    </row>
    <row r="1484" spans="1:21" x14ac:dyDescent="0.3">
      <c r="A1484" t="s">
        <v>161</v>
      </c>
      <c r="B1484" t="s">
        <v>214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126</v>
      </c>
      <c r="R1484">
        <v>173</v>
      </c>
      <c r="S1484">
        <v>-99</v>
      </c>
      <c r="T1484">
        <v>-99</v>
      </c>
      <c r="U1484">
        <v>-99</v>
      </c>
    </row>
    <row r="1485" spans="1:21" x14ac:dyDescent="0.3">
      <c r="A1485" t="s">
        <v>161</v>
      </c>
      <c r="B1485" t="s">
        <v>230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98</v>
      </c>
      <c r="R1485">
        <v>184</v>
      </c>
      <c r="S1485">
        <v>-99</v>
      </c>
      <c r="T1485">
        <v>-99</v>
      </c>
      <c r="U1485">
        <v>-99</v>
      </c>
    </row>
    <row r="1486" spans="1:21" x14ac:dyDescent="0.3">
      <c r="A1486" t="s">
        <v>162</v>
      </c>
      <c r="B1486" t="s">
        <v>208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x14ac:dyDescent="0.3">
      <c r="A1487" t="s">
        <v>162</v>
      </c>
      <c r="B1487" t="s">
        <v>196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-99</v>
      </c>
      <c r="R1487">
        <v>-99</v>
      </c>
      <c r="S1487">
        <v>-99</v>
      </c>
      <c r="T1487">
        <v>-99</v>
      </c>
      <c r="U1487">
        <v>-99</v>
      </c>
    </row>
    <row r="1488" spans="1:21" x14ac:dyDescent="0.3">
      <c r="A1488" t="s">
        <v>162</v>
      </c>
      <c r="B1488" t="s">
        <v>212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-99</v>
      </c>
      <c r="R1488">
        <v>-99</v>
      </c>
      <c r="S1488">
        <v>-99</v>
      </c>
      <c r="T1488">
        <v>-99</v>
      </c>
      <c r="U1488">
        <v>-99</v>
      </c>
    </row>
    <row r="1489" spans="1:21" x14ac:dyDescent="0.3">
      <c r="A1489" t="s">
        <v>162</v>
      </c>
      <c r="B1489" t="s">
        <v>214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-99</v>
      </c>
      <c r="R1489">
        <v>-99</v>
      </c>
      <c r="S1489">
        <v>-99</v>
      </c>
      <c r="T1489">
        <v>-99</v>
      </c>
      <c r="U1489">
        <v>-99</v>
      </c>
    </row>
    <row r="1490" spans="1:21" x14ac:dyDescent="0.3">
      <c r="A1490" t="s">
        <v>162</v>
      </c>
      <c r="B1490" t="s">
        <v>202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-99</v>
      </c>
      <c r="T1490">
        <v>-99</v>
      </c>
      <c r="U1490">
        <v>-99</v>
      </c>
    </row>
    <row r="1491" spans="1:21" x14ac:dyDescent="0.3">
      <c r="A1491" t="s">
        <v>162</v>
      </c>
      <c r="B1491" t="s">
        <v>203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-99</v>
      </c>
      <c r="R1491">
        <v>-99</v>
      </c>
      <c r="S1491">
        <v>-99</v>
      </c>
      <c r="T1491">
        <v>-99</v>
      </c>
      <c r="U1491">
        <v>-99</v>
      </c>
    </row>
    <row r="1492" spans="1:21" x14ac:dyDescent="0.3">
      <c r="A1492" t="s">
        <v>162</v>
      </c>
      <c r="B1492" t="s">
        <v>205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x14ac:dyDescent="0.3">
      <c r="A1493" t="s">
        <v>162</v>
      </c>
      <c r="B1493" t="s">
        <v>216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x14ac:dyDescent="0.3">
      <c r="A1494" t="s">
        <v>162</v>
      </c>
      <c r="B1494" t="s">
        <v>217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x14ac:dyDescent="0.3">
      <c r="A1495" t="s">
        <v>162</v>
      </c>
      <c r="B1495" t="s">
        <v>219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76</v>
      </c>
      <c r="R1495">
        <v>483</v>
      </c>
      <c r="S1495">
        <v>297</v>
      </c>
      <c r="T1495">
        <v>30</v>
      </c>
      <c r="U1495">
        <v>664</v>
      </c>
    </row>
    <row r="1496" spans="1:21" x14ac:dyDescent="0.3">
      <c r="A1496" t="s">
        <v>162</v>
      </c>
      <c r="B1496" t="s">
        <v>363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144</v>
      </c>
      <c r="R1496">
        <v>78</v>
      </c>
      <c r="S1496">
        <v>-99</v>
      </c>
      <c r="T1496">
        <v>-99</v>
      </c>
      <c r="U1496">
        <v>-99</v>
      </c>
    </row>
    <row r="1497" spans="1:21" x14ac:dyDescent="0.3">
      <c r="A1497" t="s">
        <v>162</v>
      </c>
      <c r="B1497" t="s">
        <v>220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128</v>
      </c>
      <c r="R1497">
        <v>64</v>
      </c>
      <c r="S1497">
        <v>92</v>
      </c>
      <c r="T1497">
        <v>8</v>
      </c>
      <c r="U1497">
        <v>81</v>
      </c>
    </row>
    <row r="1498" spans="1:21" x14ac:dyDescent="0.3">
      <c r="A1498" t="s">
        <v>162</v>
      </c>
      <c r="B1498" t="s">
        <v>221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112</v>
      </c>
      <c r="R1498">
        <v>251</v>
      </c>
      <c r="S1498">
        <v>-99</v>
      </c>
      <c r="T1498">
        <v>-99</v>
      </c>
      <c r="U1498">
        <v>-99</v>
      </c>
    </row>
    <row r="1499" spans="1:21" x14ac:dyDescent="0.3">
      <c r="A1499" t="s">
        <v>162</v>
      </c>
      <c r="B1499" t="s">
        <v>222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42</v>
      </c>
      <c r="R1499">
        <v>211</v>
      </c>
      <c r="S1499">
        <v>-99</v>
      </c>
      <c r="T1499">
        <v>-99</v>
      </c>
      <c r="U1499">
        <v>-99</v>
      </c>
    </row>
    <row r="1500" spans="1:21" x14ac:dyDescent="0.3">
      <c r="A1500" t="s">
        <v>162</v>
      </c>
      <c r="B1500" t="s">
        <v>223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154</v>
      </c>
      <c r="R1500">
        <v>179</v>
      </c>
      <c r="S1500">
        <v>-99</v>
      </c>
      <c r="T1500">
        <v>-99</v>
      </c>
      <c r="U1500">
        <v>-99</v>
      </c>
    </row>
    <row r="1501" spans="1:21" x14ac:dyDescent="0.3">
      <c r="A1501" t="s">
        <v>163</v>
      </c>
      <c r="B1501" t="s">
        <v>208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-99</v>
      </c>
      <c r="R1501">
        <v>-99</v>
      </c>
      <c r="S1501">
        <v>-99</v>
      </c>
      <c r="T1501">
        <v>-99</v>
      </c>
      <c r="U1501">
        <v>-99</v>
      </c>
    </row>
    <row r="1502" spans="1:21" x14ac:dyDescent="0.3">
      <c r="A1502" t="s">
        <v>163</v>
      </c>
      <c r="B1502" t="s">
        <v>196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78</v>
      </c>
      <c r="R1502">
        <v>219</v>
      </c>
      <c r="S1502">
        <v>-99</v>
      </c>
      <c r="T1502">
        <v>-99</v>
      </c>
      <c r="U1502">
        <v>-99</v>
      </c>
    </row>
    <row r="1503" spans="1:21" x14ac:dyDescent="0.3">
      <c r="A1503" t="s">
        <v>163</v>
      </c>
      <c r="B1503" t="s">
        <v>212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268</v>
      </c>
      <c r="R1503">
        <v>95</v>
      </c>
      <c r="S1503">
        <v>158</v>
      </c>
      <c r="T1503">
        <v>64</v>
      </c>
      <c r="U1503">
        <v>430</v>
      </c>
    </row>
    <row r="1504" spans="1:21" x14ac:dyDescent="0.3">
      <c r="A1504" t="s">
        <v>163</v>
      </c>
      <c r="B1504" t="s">
        <v>214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322</v>
      </c>
      <c r="R1504">
        <v>110</v>
      </c>
      <c r="S1504">
        <v>117</v>
      </c>
      <c r="T1504">
        <v>24</v>
      </c>
      <c r="U1504">
        <v>815</v>
      </c>
    </row>
    <row r="1505" spans="1:21" x14ac:dyDescent="0.3">
      <c r="A1505" t="s">
        <v>163</v>
      </c>
      <c r="B1505" t="s">
        <v>202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64</v>
      </c>
      <c r="R1505">
        <v>296</v>
      </c>
      <c r="S1505">
        <v>-99</v>
      </c>
      <c r="T1505">
        <v>-99</v>
      </c>
      <c r="U1505">
        <v>-99</v>
      </c>
    </row>
    <row r="1506" spans="1:21" x14ac:dyDescent="0.3">
      <c r="A1506" t="s">
        <v>163</v>
      </c>
      <c r="B1506" t="s">
        <v>203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64</v>
      </c>
      <c r="R1506">
        <v>0</v>
      </c>
      <c r="S1506">
        <v>10</v>
      </c>
      <c r="T1506">
        <v>16</v>
      </c>
      <c r="U1506">
        <v>593</v>
      </c>
    </row>
    <row r="1507" spans="1:21" x14ac:dyDescent="0.3">
      <c r="A1507" t="s">
        <v>163</v>
      </c>
      <c r="B1507" t="s">
        <v>205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90</v>
      </c>
      <c r="R1507">
        <v>385</v>
      </c>
      <c r="S1507">
        <v>125</v>
      </c>
      <c r="T1507">
        <v>52</v>
      </c>
      <c r="U1507">
        <v>260</v>
      </c>
    </row>
    <row r="1508" spans="1:21" x14ac:dyDescent="0.3">
      <c r="A1508" t="s">
        <v>163</v>
      </c>
      <c r="B1508" t="s">
        <v>217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184</v>
      </c>
      <c r="R1508">
        <v>94</v>
      </c>
      <c r="S1508">
        <v>-99</v>
      </c>
      <c r="T1508">
        <v>-99</v>
      </c>
      <c r="U1508">
        <v>-99</v>
      </c>
    </row>
    <row r="1509" spans="1:21" x14ac:dyDescent="0.3">
      <c r="A1509" t="s">
        <v>163</v>
      </c>
      <c r="B1509" t="s">
        <v>219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96</v>
      </c>
      <c r="R1509">
        <v>221</v>
      </c>
      <c r="S1509">
        <v>-99</v>
      </c>
      <c r="T1509">
        <v>-99</v>
      </c>
      <c r="U1509">
        <v>-99</v>
      </c>
    </row>
    <row r="1510" spans="1:21" x14ac:dyDescent="0.3">
      <c r="A1510" t="s">
        <v>163</v>
      </c>
      <c r="B1510" t="s">
        <v>220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262</v>
      </c>
      <c r="R1510">
        <v>126</v>
      </c>
      <c r="S1510">
        <v>178</v>
      </c>
      <c r="T1510">
        <v>20</v>
      </c>
      <c r="U1510">
        <v>136</v>
      </c>
    </row>
    <row r="1511" spans="1:21" x14ac:dyDescent="0.3">
      <c r="A1511" t="s">
        <v>163</v>
      </c>
      <c r="B1511" t="s">
        <v>221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178</v>
      </c>
      <c r="R1511">
        <v>98</v>
      </c>
      <c r="S1511">
        <v>-99</v>
      </c>
      <c r="T1511">
        <v>-99</v>
      </c>
      <c r="U1511">
        <v>-99</v>
      </c>
    </row>
    <row r="1512" spans="1:21" x14ac:dyDescent="0.3">
      <c r="A1512" t="s">
        <v>163</v>
      </c>
      <c r="B1512" t="s">
        <v>222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230</v>
      </c>
      <c r="R1512">
        <v>71</v>
      </c>
      <c r="S1512">
        <v>-99</v>
      </c>
      <c r="T1512">
        <v>-99</v>
      </c>
      <c r="U1512">
        <v>-99</v>
      </c>
    </row>
    <row r="1513" spans="1:21" x14ac:dyDescent="0.3">
      <c r="A1513" t="s">
        <v>163</v>
      </c>
      <c r="B1513" t="s">
        <v>471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278</v>
      </c>
      <c r="R1513">
        <v>54</v>
      </c>
      <c r="S1513">
        <v>-99</v>
      </c>
      <c r="T1513">
        <v>-99</v>
      </c>
      <c r="U1513">
        <v>-99</v>
      </c>
    </row>
    <row r="1514" spans="1:21" x14ac:dyDescent="0.3">
      <c r="A1514" t="s">
        <v>163</v>
      </c>
      <c r="B1514" t="s">
        <v>470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344</v>
      </c>
      <c r="R1514">
        <v>50</v>
      </c>
      <c r="S1514">
        <v>-99</v>
      </c>
      <c r="T1514">
        <v>-99</v>
      </c>
      <c r="U1514">
        <v>-99</v>
      </c>
    </row>
    <row r="1515" spans="1:21" x14ac:dyDescent="0.3">
      <c r="A1515" t="s">
        <v>163</v>
      </c>
      <c r="B1515" t="s">
        <v>223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292</v>
      </c>
      <c r="R1515">
        <v>54</v>
      </c>
      <c r="S1515">
        <v>-99</v>
      </c>
      <c r="T1515">
        <v>-99</v>
      </c>
      <c r="U1515">
        <v>-99</v>
      </c>
    </row>
    <row r="1516" spans="1:21" x14ac:dyDescent="0.3">
      <c r="A1516" t="s">
        <v>146</v>
      </c>
      <c r="B1516" t="s">
        <v>208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x14ac:dyDescent="0.3">
      <c r="A1517" t="s">
        <v>146</v>
      </c>
      <c r="B1517" t="s">
        <v>196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x14ac:dyDescent="0.3">
      <c r="A1518" t="s">
        <v>146</v>
      </c>
      <c r="B1518" t="s">
        <v>212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x14ac:dyDescent="0.3">
      <c r="A1519" t="s">
        <v>146</v>
      </c>
      <c r="B1519" t="s">
        <v>214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104</v>
      </c>
      <c r="R1519">
        <v>201</v>
      </c>
      <c r="S1519">
        <v>-99</v>
      </c>
      <c r="T1519">
        <v>-99</v>
      </c>
      <c r="U1519">
        <v>-99</v>
      </c>
    </row>
    <row r="1520" spans="1:21" x14ac:dyDescent="0.3">
      <c r="A1520" t="s">
        <v>146</v>
      </c>
      <c r="B1520" t="s">
        <v>202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46</v>
      </c>
      <c r="R1520">
        <v>414</v>
      </c>
      <c r="S1520">
        <v>36</v>
      </c>
      <c r="T1520">
        <v>258</v>
      </c>
      <c r="U1520">
        <v>1480</v>
      </c>
    </row>
    <row r="1521" spans="1:21" x14ac:dyDescent="0.3">
      <c r="A1521" t="s">
        <v>146</v>
      </c>
      <c r="B1521" t="s">
        <v>203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312</v>
      </c>
      <c r="R1521">
        <v>247</v>
      </c>
      <c r="S1521">
        <v>22</v>
      </c>
      <c r="T1521">
        <v>254</v>
      </c>
      <c r="U1521">
        <v>770</v>
      </c>
    </row>
    <row r="1522" spans="1:21" x14ac:dyDescent="0.3">
      <c r="A1522" t="s">
        <v>146</v>
      </c>
      <c r="B1522" t="s">
        <v>413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-99</v>
      </c>
      <c r="R1522">
        <v>-99</v>
      </c>
      <c r="S1522">
        <v>10</v>
      </c>
      <c r="T1522">
        <v>284</v>
      </c>
      <c r="U1522">
        <v>1110</v>
      </c>
    </row>
    <row r="1523" spans="1:21" x14ac:dyDescent="0.3">
      <c r="A1523" t="s">
        <v>146</v>
      </c>
      <c r="B1523" t="s">
        <v>305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-99</v>
      </c>
      <c r="R1523">
        <v>-99</v>
      </c>
      <c r="S1523">
        <v>28</v>
      </c>
      <c r="T1523">
        <v>254</v>
      </c>
      <c r="U1523">
        <v>1111</v>
      </c>
    </row>
    <row r="1524" spans="1:21" x14ac:dyDescent="0.3">
      <c r="A1524" t="s">
        <v>146</v>
      </c>
      <c r="B1524" t="s">
        <v>205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1</v>
      </c>
      <c r="Q1524">
        <v>-99</v>
      </c>
      <c r="R1524">
        <v>-99</v>
      </c>
      <c r="S1524">
        <v>0</v>
      </c>
      <c r="T1524">
        <v>252</v>
      </c>
      <c r="U1524">
        <v>1116</v>
      </c>
    </row>
    <row r="1525" spans="1:21" x14ac:dyDescent="0.3">
      <c r="A1525" t="s">
        <v>146</v>
      </c>
      <c r="B1525" t="s">
        <v>432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100</v>
      </c>
      <c r="R1525">
        <v>671</v>
      </c>
      <c r="S1525">
        <v>10</v>
      </c>
      <c r="T1525">
        <v>172</v>
      </c>
      <c r="U1525">
        <v>1019</v>
      </c>
    </row>
    <row r="1526" spans="1:21" x14ac:dyDescent="0.3">
      <c r="A1526" t="s">
        <v>146</v>
      </c>
      <c r="B1526" t="s">
        <v>352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78</v>
      </c>
      <c r="R1526">
        <v>778</v>
      </c>
      <c r="S1526">
        <v>36</v>
      </c>
      <c r="T1526">
        <v>100</v>
      </c>
      <c r="U1526">
        <v>801</v>
      </c>
    </row>
    <row r="1527" spans="1:21" x14ac:dyDescent="0.3">
      <c r="A1527" t="s">
        <v>146</v>
      </c>
      <c r="B1527" t="s">
        <v>397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46</v>
      </c>
      <c r="R1527">
        <v>878</v>
      </c>
      <c r="S1527">
        <v>20</v>
      </c>
      <c r="T1527">
        <v>118</v>
      </c>
      <c r="U1527">
        <v>972</v>
      </c>
    </row>
    <row r="1528" spans="1:21" x14ac:dyDescent="0.3">
      <c r="A1528" t="s">
        <v>146</v>
      </c>
      <c r="B1528" t="s">
        <v>410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58</v>
      </c>
      <c r="R1528">
        <v>876</v>
      </c>
      <c r="S1528">
        <v>22</v>
      </c>
      <c r="T1528">
        <v>94</v>
      </c>
      <c r="U1528">
        <v>870</v>
      </c>
    </row>
    <row r="1529" spans="1:21" x14ac:dyDescent="0.3">
      <c r="A1529" t="s">
        <v>146</v>
      </c>
      <c r="B1529" t="s">
        <v>230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98</v>
      </c>
      <c r="R1529">
        <v>813</v>
      </c>
      <c r="S1529">
        <v>50</v>
      </c>
      <c r="T1529">
        <v>74</v>
      </c>
      <c r="U1529">
        <v>438</v>
      </c>
    </row>
    <row r="1530" spans="1:21" x14ac:dyDescent="0.3">
      <c r="A1530" t="s">
        <v>146</v>
      </c>
      <c r="B1530" t="s">
        <v>450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98</v>
      </c>
      <c r="R1530">
        <v>679</v>
      </c>
      <c r="S1530">
        <v>57</v>
      </c>
      <c r="T1530">
        <v>42</v>
      </c>
      <c r="U1530">
        <v>208</v>
      </c>
    </row>
    <row r="1531" spans="1:21" x14ac:dyDescent="0.3">
      <c r="A1531" t="s">
        <v>146</v>
      </c>
      <c r="B1531" t="s">
        <v>387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102</v>
      </c>
      <c r="R1531">
        <v>388</v>
      </c>
      <c r="S1531">
        <v>40</v>
      </c>
      <c r="T1531">
        <v>74</v>
      </c>
      <c r="U1531">
        <v>221</v>
      </c>
    </row>
    <row r="1532" spans="1:21" x14ac:dyDescent="0.3">
      <c r="A1532" t="s">
        <v>146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90</v>
      </c>
      <c r="R1532">
        <v>519</v>
      </c>
      <c r="S1532">
        <v>300</v>
      </c>
      <c r="T1532">
        <v>18</v>
      </c>
      <c r="U1532">
        <v>233</v>
      </c>
    </row>
    <row r="1533" spans="1:21" x14ac:dyDescent="0.3">
      <c r="A1533" t="s">
        <v>146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108</v>
      </c>
      <c r="R1533">
        <v>126</v>
      </c>
      <c r="S1533">
        <v>-99</v>
      </c>
      <c r="T1533">
        <v>-99</v>
      </c>
      <c r="U1533">
        <v>-99</v>
      </c>
    </row>
    <row r="1534" spans="1:21" x14ac:dyDescent="0.3">
      <c r="A1534" t="s">
        <v>146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68</v>
      </c>
      <c r="R1534">
        <v>832</v>
      </c>
      <c r="S1534">
        <v>20</v>
      </c>
      <c r="T1534">
        <v>174</v>
      </c>
      <c r="U1534">
        <v>1169</v>
      </c>
    </row>
    <row r="1535" spans="1:21" x14ac:dyDescent="0.3">
      <c r="A1535" t="s">
        <v>146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2</v>
      </c>
      <c r="R1535" t="s">
        <v>188</v>
      </c>
      <c r="S1535">
        <v>20</v>
      </c>
      <c r="T1535">
        <v>250</v>
      </c>
      <c r="U1535">
        <v>1401</v>
      </c>
    </row>
    <row r="1536" spans="1:21" x14ac:dyDescent="0.3">
      <c r="A1536" t="s">
        <v>146</v>
      </c>
      <c r="B1536" t="s">
        <v>221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66</v>
      </c>
      <c r="R1536">
        <v>443</v>
      </c>
      <c r="S1536">
        <v>20</v>
      </c>
      <c r="T1536">
        <v>350</v>
      </c>
      <c r="U1536">
        <v>1105</v>
      </c>
    </row>
    <row r="1537" spans="1:21" x14ac:dyDescent="0.3">
      <c r="A1537" t="s">
        <v>146</v>
      </c>
      <c r="B1537" t="s">
        <v>222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134</v>
      </c>
      <c r="R1537">
        <v>201</v>
      </c>
      <c r="S1537">
        <v>14</v>
      </c>
      <c r="T1537">
        <v>138</v>
      </c>
      <c r="U1537">
        <v>1134</v>
      </c>
    </row>
    <row r="1538" spans="1:21" x14ac:dyDescent="0.3">
      <c r="A1538" t="s">
        <v>146</v>
      </c>
      <c r="B1538" t="s">
        <v>223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-99</v>
      </c>
      <c r="R1538">
        <v>-99</v>
      </c>
      <c r="S1538">
        <v>14</v>
      </c>
      <c r="T1538">
        <v>170</v>
      </c>
      <c r="U1538">
        <v>1112</v>
      </c>
    </row>
    <row r="1539" spans="1:21" x14ac:dyDescent="0.3">
      <c r="A1539" t="s">
        <v>164</v>
      </c>
      <c r="B1539" t="s">
        <v>208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-99</v>
      </c>
      <c r="R1539">
        <v>-99</v>
      </c>
      <c r="S1539">
        <v>-99</v>
      </c>
      <c r="T1539">
        <v>-99</v>
      </c>
      <c r="U1539">
        <v>-99</v>
      </c>
    </row>
    <row r="1540" spans="1:21" x14ac:dyDescent="0.3">
      <c r="A1540" t="s">
        <v>164</v>
      </c>
      <c r="B1540" t="s">
        <v>196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98</v>
      </c>
      <c r="R1540">
        <v>158</v>
      </c>
      <c r="S1540">
        <v>-99</v>
      </c>
      <c r="T1540">
        <v>-99</v>
      </c>
      <c r="U1540">
        <v>-99</v>
      </c>
    </row>
    <row r="1541" spans="1:21" x14ac:dyDescent="0.3">
      <c r="A1541" t="s">
        <v>164</v>
      </c>
      <c r="B1541" t="s">
        <v>212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176</v>
      </c>
      <c r="R1541">
        <v>114</v>
      </c>
      <c r="S1541">
        <v>-99</v>
      </c>
      <c r="T1541">
        <v>-99</v>
      </c>
      <c r="U1541">
        <v>-99</v>
      </c>
    </row>
    <row r="1542" spans="1:21" x14ac:dyDescent="0.3">
      <c r="A1542" t="s">
        <v>164</v>
      </c>
      <c r="B1542" t="s">
        <v>214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-99</v>
      </c>
      <c r="R1542">
        <v>-99</v>
      </c>
      <c r="S1542">
        <v>-99</v>
      </c>
      <c r="T1542">
        <v>-99</v>
      </c>
      <c r="U1542">
        <v>-99</v>
      </c>
    </row>
    <row r="1543" spans="1:21" x14ac:dyDescent="0.3">
      <c r="A1543" t="s">
        <v>164</v>
      </c>
      <c r="B1543" t="s">
        <v>202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x14ac:dyDescent="0.3">
      <c r="A1544" t="s">
        <v>164</v>
      </c>
      <c r="B1544" t="s">
        <v>203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-99</v>
      </c>
      <c r="R1544">
        <v>-99</v>
      </c>
      <c r="S1544">
        <v>-99</v>
      </c>
      <c r="T1544">
        <v>-99</v>
      </c>
      <c r="U1544">
        <v>-99</v>
      </c>
    </row>
    <row r="1545" spans="1:21" x14ac:dyDescent="0.3">
      <c r="A1545" t="s">
        <v>164</v>
      </c>
      <c r="B1545" t="s">
        <v>205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-99</v>
      </c>
      <c r="R1545">
        <v>-99</v>
      </c>
      <c r="S1545">
        <v>-99</v>
      </c>
      <c r="T1545">
        <v>-99</v>
      </c>
      <c r="U1545">
        <v>-99</v>
      </c>
    </row>
    <row r="1546" spans="1:21" x14ac:dyDescent="0.3">
      <c r="A1546" t="s">
        <v>164</v>
      </c>
      <c r="B1546" t="s">
        <v>216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182</v>
      </c>
      <c r="R1546">
        <v>113</v>
      </c>
      <c r="S1546">
        <v>-99</v>
      </c>
      <c r="T1546">
        <v>-99</v>
      </c>
      <c r="U1546">
        <v>-99</v>
      </c>
    </row>
    <row r="1547" spans="1:21" x14ac:dyDescent="0.3">
      <c r="A1547" t="s">
        <v>164</v>
      </c>
      <c r="B1547" t="s">
        <v>217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156</v>
      </c>
      <c r="R1547">
        <v>90</v>
      </c>
      <c r="S1547">
        <v>85</v>
      </c>
      <c r="T1547">
        <v>58</v>
      </c>
      <c r="U1547">
        <v>905</v>
      </c>
    </row>
    <row r="1548" spans="1:21" x14ac:dyDescent="0.3">
      <c r="A1548" t="s">
        <v>164</v>
      </c>
      <c r="B1548" t="s">
        <v>219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214</v>
      </c>
      <c r="R1548">
        <v>106</v>
      </c>
      <c r="S1548">
        <v>0</v>
      </c>
      <c r="T1548">
        <v>194</v>
      </c>
      <c r="U1548">
        <v>1022</v>
      </c>
    </row>
    <row r="1549" spans="1:21" x14ac:dyDescent="0.3">
      <c r="A1549" t="s">
        <v>164</v>
      </c>
      <c r="B1549" t="s">
        <v>220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60</v>
      </c>
      <c r="R1549">
        <v>209</v>
      </c>
      <c r="S1549">
        <v>10</v>
      </c>
      <c r="T1549">
        <v>182</v>
      </c>
      <c r="U1549">
        <v>1200</v>
      </c>
    </row>
    <row r="1550" spans="1:21" x14ac:dyDescent="0.3">
      <c r="A1550" t="s">
        <v>164</v>
      </c>
      <c r="B1550" t="s">
        <v>221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194</v>
      </c>
      <c r="R1550">
        <v>120</v>
      </c>
      <c r="S1550">
        <v>365</v>
      </c>
      <c r="T1550">
        <v>20</v>
      </c>
      <c r="U1550">
        <v>318</v>
      </c>
    </row>
    <row r="1551" spans="1:21" x14ac:dyDescent="0.3">
      <c r="A1551" t="s">
        <v>164</v>
      </c>
      <c r="B1551" t="s">
        <v>222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112</v>
      </c>
      <c r="R1551">
        <v>210</v>
      </c>
      <c r="S1551">
        <v>45</v>
      </c>
      <c r="T1551">
        <v>64</v>
      </c>
      <c r="U1551">
        <v>597</v>
      </c>
    </row>
    <row r="1552" spans="1:21" x14ac:dyDescent="0.3">
      <c r="A1552" t="s">
        <v>165</v>
      </c>
      <c r="B1552" t="s">
        <v>196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224</v>
      </c>
      <c r="R1552">
        <v>148</v>
      </c>
      <c r="S1552">
        <v>321</v>
      </c>
      <c r="T1552">
        <v>26</v>
      </c>
      <c r="U1552">
        <v>398</v>
      </c>
    </row>
    <row r="1553" spans="1:21" x14ac:dyDescent="0.3">
      <c r="A1553" t="s">
        <v>165</v>
      </c>
      <c r="B1553" t="s">
        <v>212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0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182</v>
      </c>
      <c r="R1553">
        <v>71</v>
      </c>
      <c r="S1553">
        <v>-99</v>
      </c>
      <c r="T1553">
        <v>-99</v>
      </c>
      <c r="U1553">
        <v>-99</v>
      </c>
    </row>
    <row r="1554" spans="1:21" x14ac:dyDescent="0.3">
      <c r="A1554" t="s">
        <v>165</v>
      </c>
      <c r="B1554" t="s">
        <v>214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136</v>
      </c>
      <c r="R1554">
        <v>132</v>
      </c>
      <c r="S1554">
        <v>-99</v>
      </c>
      <c r="T1554">
        <v>-99</v>
      </c>
      <c r="U1554">
        <v>-99</v>
      </c>
    </row>
    <row r="1555" spans="1:21" x14ac:dyDescent="0.3">
      <c r="A1555" t="s">
        <v>165</v>
      </c>
      <c r="B1555" t="s">
        <v>202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104</v>
      </c>
      <c r="R1555">
        <v>100</v>
      </c>
      <c r="S1555">
        <v>-99</v>
      </c>
      <c r="T1555">
        <v>-99</v>
      </c>
      <c r="U1555">
        <v>-99</v>
      </c>
    </row>
    <row r="1556" spans="1:21" x14ac:dyDescent="0.3">
      <c r="A1556" t="s">
        <v>165</v>
      </c>
      <c r="B1556" t="s">
        <v>203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0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126</v>
      </c>
      <c r="R1556">
        <v>100</v>
      </c>
      <c r="S1556">
        <v>-99</v>
      </c>
      <c r="T1556">
        <v>-99</v>
      </c>
      <c r="U1556">
        <v>-99</v>
      </c>
    </row>
    <row r="1557" spans="1:21" x14ac:dyDescent="0.3">
      <c r="A1557" t="s">
        <v>165</v>
      </c>
      <c r="B1557" t="s">
        <v>205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82</v>
      </c>
      <c r="R1557">
        <v>184</v>
      </c>
      <c r="S1557">
        <v>-99</v>
      </c>
      <c r="T1557">
        <v>-99</v>
      </c>
      <c r="U1557">
        <v>-99</v>
      </c>
    </row>
    <row r="1558" spans="1:21" x14ac:dyDescent="0.3">
      <c r="A1558" t="s">
        <v>165</v>
      </c>
      <c r="B1558" t="s">
        <v>216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-99</v>
      </c>
      <c r="R1558">
        <v>-99</v>
      </c>
      <c r="S1558">
        <v>-99</v>
      </c>
      <c r="T1558">
        <v>-99</v>
      </c>
      <c r="U1558">
        <v>-99</v>
      </c>
    </row>
    <row r="1559" spans="1:21" x14ac:dyDescent="0.3">
      <c r="A1559" t="s">
        <v>165</v>
      </c>
      <c r="B1559" t="s">
        <v>217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92</v>
      </c>
      <c r="R1559">
        <v>98</v>
      </c>
      <c r="S1559">
        <v>-99</v>
      </c>
      <c r="T1559">
        <v>-99</v>
      </c>
      <c r="U1559">
        <v>-99</v>
      </c>
    </row>
    <row r="1560" spans="1:21" x14ac:dyDescent="0.3">
      <c r="A1560" t="s">
        <v>165</v>
      </c>
      <c r="B1560" t="s">
        <v>219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76</v>
      </c>
      <c r="R1560">
        <v>210</v>
      </c>
      <c r="S1560">
        <v>-99</v>
      </c>
      <c r="T1560">
        <v>-99</v>
      </c>
      <c r="U1560">
        <v>-99</v>
      </c>
    </row>
    <row r="1561" spans="1:21" x14ac:dyDescent="0.3">
      <c r="A1561" t="s">
        <v>165</v>
      </c>
      <c r="B1561" t="s">
        <v>220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184</v>
      </c>
      <c r="R1561">
        <v>108</v>
      </c>
      <c r="S1561">
        <v>85</v>
      </c>
      <c r="T1561">
        <v>74</v>
      </c>
      <c r="U1561">
        <v>462</v>
      </c>
    </row>
    <row r="1562" spans="1:21" x14ac:dyDescent="0.3">
      <c r="A1562" t="s">
        <v>165</v>
      </c>
      <c r="B1562" t="s">
        <v>221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174</v>
      </c>
      <c r="R1562">
        <v>271</v>
      </c>
      <c r="S1562">
        <v>358</v>
      </c>
      <c r="T1562">
        <v>12</v>
      </c>
      <c r="U1562">
        <v>146</v>
      </c>
    </row>
    <row r="1563" spans="1:21" x14ac:dyDescent="0.3">
      <c r="A1563" t="s">
        <v>165</v>
      </c>
      <c r="B1563" t="s">
        <v>222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36</v>
      </c>
      <c r="R1563">
        <v>321</v>
      </c>
      <c r="S1563">
        <v>398</v>
      </c>
      <c r="T1563">
        <v>8</v>
      </c>
      <c r="U1563">
        <v>100</v>
      </c>
    </row>
    <row r="1564" spans="1:21" x14ac:dyDescent="0.3">
      <c r="A1564" t="s">
        <v>165</v>
      </c>
      <c r="B1564" t="s">
        <v>223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110</v>
      </c>
      <c r="R1564">
        <v>245</v>
      </c>
      <c r="S1564">
        <v>-99</v>
      </c>
      <c r="T1564">
        <v>-99</v>
      </c>
      <c r="U1564">
        <v>-99</v>
      </c>
    </row>
    <row r="1565" spans="1:21" x14ac:dyDescent="0.3">
      <c r="A1565" t="s">
        <v>166</v>
      </c>
      <c r="B1565" t="s">
        <v>208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x14ac:dyDescent="0.3">
      <c r="A1566" t="s">
        <v>166</v>
      </c>
      <c r="B1566" t="s">
        <v>196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102</v>
      </c>
      <c r="R1566">
        <v>114</v>
      </c>
      <c r="S1566">
        <v>92</v>
      </c>
      <c r="T1566">
        <v>78</v>
      </c>
      <c r="U1566">
        <v>664</v>
      </c>
    </row>
    <row r="1567" spans="1:21" x14ac:dyDescent="0.3">
      <c r="A1567" t="s">
        <v>166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38</v>
      </c>
      <c r="R1567">
        <v>487</v>
      </c>
      <c r="S1567">
        <v>0</v>
      </c>
      <c r="T1567">
        <v>142</v>
      </c>
      <c r="U1567">
        <v>927</v>
      </c>
    </row>
    <row r="1568" spans="1:21" x14ac:dyDescent="0.3">
      <c r="A1568" t="s">
        <v>166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-99</v>
      </c>
      <c r="R1568">
        <v>-99</v>
      </c>
      <c r="S1568">
        <v>20</v>
      </c>
      <c r="T1568">
        <v>172</v>
      </c>
      <c r="U1568">
        <v>1105</v>
      </c>
    </row>
    <row r="1569" spans="1:21" x14ac:dyDescent="0.3">
      <c r="A1569" t="s">
        <v>166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200</v>
      </c>
      <c r="R1569">
        <v>210</v>
      </c>
      <c r="S1569">
        <v>40</v>
      </c>
      <c r="T1569">
        <v>72</v>
      </c>
      <c r="U1569">
        <v>566</v>
      </c>
    </row>
    <row r="1570" spans="1:21" x14ac:dyDescent="0.3">
      <c r="A1570" t="s">
        <v>166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32</v>
      </c>
      <c r="R1570">
        <v>398</v>
      </c>
      <c r="S1570">
        <v>20</v>
      </c>
      <c r="T1570">
        <v>164</v>
      </c>
      <c r="U1570">
        <v>922</v>
      </c>
    </row>
    <row r="1571" spans="1:21" x14ac:dyDescent="0.3">
      <c r="A1571" t="s">
        <v>166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166</v>
      </c>
      <c r="R1571">
        <v>135</v>
      </c>
      <c r="S1571">
        <v>78</v>
      </c>
      <c r="T1571">
        <v>14</v>
      </c>
      <c r="U1571">
        <v>200</v>
      </c>
    </row>
    <row r="1572" spans="1:21" x14ac:dyDescent="0.3">
      <c r="A1572" t="s">
        <v>166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30</v>
      </c>
      <c r="R1572">
        <v>330</v>
      </c>
      <c r="S1572">
        <v>184</v>
      </c>
      <c r="T1572">
        <v>82</v>
      </c>
      <c r="U1572">
        <v>570</v>
      </c>
    </row>
    <row r="1573" spans="1:21" x14ac:dyDescent="0.3">
      <c r="A1573" t="s">
        <v>166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-99</v>
      </c>
      <c r="R1573">
        <v>-99</v>
      </c>
      <c r="S1573">
        <v>14</v>
      </c>
      <c r="T1573">
        <v>52</v>
      </c>
      <c r="U1573">
        <v>633</v>
      </c>
    </row>
    <row r="1574" spans="1:21" x14ac:dyDescent="0.3">
      <c r="A1574" t="s">
        <v>166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172</v>
      </c>
      <c r="R1574">
        <v>220</v>
      </c>
      <c r="S1574">
        <v>622</v>
      </c>
      <c r="T1574">
        <v>22</v>
      </c>
      <c r="U1574">
        <v>342</v>
      </c>
    </row>
    <row r="1575" spans="1:21" x14ac:dyDescent="0.3">
      <c r="A1575" t="s">
        <v>166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98</v>
      </c>
      <c r="R1575">
        <v>486</v>
      </c>
      <c r="S1575">
        <v>67</v>
      </c>
      <c r="T1575">
        <v>46</v>
      </c>
      <c r="U1575">
        <v>911</v>
      </c>
    </row>
    <row r="1576" spans="1:21" x14ac:dyDescent="0.3">
      <c r="A1576" t="s">
        <v>147</v>
      </c>
      <c r="B1576" t="s">
        <v>208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-99</v>
      </c>
      <c r="R1576">
        <v>-99</v>
      </c>
      <c r="S1576">
        <v>-99</v>
      </c>
      <c r="T1576">
        <v>-99</v>
      </c>
      <c r="U1576">
        <v>-99</v>
      </c>
    </row>
    <row r="1577" spans="1:21" x14ac:dyDescent="0.3">
      <c r="A1577" t="s">
        <v>147</v>
      </c>
      <c r="B1577" t="s">
        <v>196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130</v>
      </c>
      <c r="R1577">
        <v>238</v>
      </c>
      <c r="S1577">
        <v>-99</v>
      </c>
      <c r="T1577">
        <v>-99</v>
      </c>
      <c r="U1577">
        <v>-99</v>
      </c>
    </row>
    <row r="1578" spans="1:21" x14ac:dyDescent="0.3">
      <c r="A1578" t="s">
        <v>147</v>
      </c>
      <c r="B1578" t="s">
        <v>212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138</v>
      </c>
      <c r="R1578">
        <v>216</v>
      </c>
      <c r="S1578">
        <v>-99</v>
      </c>
      <c r="T1578">
        <v>-99</v>
      </c>
      <c r="U1578">
        <v>-99</v>
      </c>
    </row>
    <row r="1579" spans="1:21" x14ac:dyDescent="0.3">
      <c r="A1579" t="s">
        <v>147</v>
      </c>
      <c r="B1579" t="s">
        <v>214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x14ac:dyDescent="0.3">
      <c r="A1580" t="s">
        <v>147</v>
      </c>
      <c r="B1580" t="s">
        <v>202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62</v>
      </c>
      <c r="R1580">
        <v>537</v>
      </c>
      <c r="S1580">
        <v>-99</v>
      </c>
      <c r="T1580">
        <v>-99</v>
      </c>
      <c r="U1580">
        <v>-99</v>
      </c>
    </row>
    <row r="1581" spans="1:21" x14ac:dyDescent="0.3">
      <c r="A1581" t="s">
        <v>147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98</v>
      </c>
      <c r="R1581">
        <v>316</v>
      </c>
      <c r="S1581">
        <v>-99</v>
      </c>
      <c r="T1581">
        <v>-99</v>
      </c>
      <c r="U1581">
        <v>-99</v>
      </c>
    </row>
    <row r="1582" spans="1:21" x14ac:dyDescent="0.3">
      <c r="A1582" t="s">
        <v>147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242</v>
      </c>
      <c r="R1582">
        <v>260</v>
      </c>
      <c r="S1582">
        <v>340</v>
      </c>
      <c r="T1582">
        <v>68</v>
      </c>
      <c r="U1582">
        <v>880</v>
      </c>
    </row>
    <row r="1583" spans="1:21" x14ac:dyDescent="0.3">
      <c r="A1583" t="s">
        <v>147</v>
      </c>
      <c r="B1583" t="s">
        <v>389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170</v>
      </c>
      <c r="R1583">
        <v>149</v>
      </c>
      <c r="S1583">
        <v>260</v>
      </c>
      <c r="T1583">
        <v>4</v>
      </c>
      <c r="U1583">
        <v>91</v>
      </c>
    </row>
    <row r="1584" spans="1:21" x14ac:dyDescent="0.3">
      <c r="A1584" t="s">
        <v>147</v>
      </c>
      <c r="B1584" t="s">
        <v>245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184</v>
      </c>
      <c r="R1584">
        <v>139</v>
      </c>
      <c r="S1584">
        <v>-99</v>
      </c>
      <c r="T1584">
        <v>-99</v>
      </c>
      <c r="U1584">
        <v>-99</v>
      </c>
    </row>
    <row r="1585" spans="1:21" x14ac:dyDescent="0.3">
      <c r="A1585" t="s">
        <v>147</v>
      </c>
      <c r="B1585" t="s">
        <v>230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202</v>
      </c>
      <c r="R1585">
        <v>130</v>
      </c>
      <c r="S1585">
        <v>-99</v>
      </c>
      <c r="T1585">
        <v>-99</v>
      </c>
      <c r="U1585">
        <v>-99</v>
      </c>
    </row>
    <row r="1586" spans="1:21" x14ac:dyDescent="0.3">
      <c r="A1586" t="s">
        <v>147</v>
      </c>
      <c r="B1586" t="s">
        <v>261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208</v>
      </c>
      <c r="R1586">
        <v>122</v>
      </c>
      <c r="S1586">
        <v>-99</v>
      </c>
      <c r="T1586">
        <v>-99</v>
      </c>
      <c r="U1586">
        <v>-99</v>
      </c>
    </row>
    <row r="1587" spans="1:21" x14ac:dyDescent="0.3">
      <c r="A1587" t="s">
        <v>147</v>
      </c>
      <c r="B1587" t="s">
        <v>216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130</v>
      </c>
      <c r="R1587">
        <v>130</v>
      </c>
      <c r="S1587">
        <v>136</v>
      </c>
      <c r="T1587">
        <v>14</v>
      </c>
      <c r="U1587">
        <v>240</v>
      </c>
    </row>
    <row r="1588" spans="1:21" x14ac:dyDescent="0.3">
      <c r="A1588" t="s">
        <v>147</v>
      </c>
      <c r="B1588" t="s">
        <v>461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68</v>
      </c>
      <c r="R1588">
        <v>170</v>
      </c>
      <c r="S1588">
        <v>-99</v>
      </c>
      <c r="T1588">
        <v>-99</v>
      </c>
      <c r="U1588">
        <v>-99</v>
      </c>
    </row>
    <row r="1589" spans="1:21" x14ac:dyDescent="0.3">
      <c r="A1589" t="s">
        <v>147</v>
      </c>
      <c r="B1589" t="s">
        <v>217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128</v>
      </c>
      <c r="R1589">
        <v>92</v>
      </c>
      <c r="S1589">
        <v>-99</v>
      </c>
      <c r="T1589">
        <v>-99</v>
      </c>
      <c r="U1589">
        <v>-99</v>
      </c>
    </row>
    <row r="1590" spans="1:21" x14ac:dyDescent="0.3">
      <c r="A1590" t="s">
        <v>147</v>
      </c>
      <c r="B1590" t="s">
        <v>451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168</v>
      </c>
      <c r="R1590">
        <v>95</v>
      </c>
      <c r="S1590">
        <v>-99</v>
      </c>
      <c r="T1590">
        <v>-99</v>
      </c>
      <c r="U1590">
        <v>-99</v>
      </c>
    </row>
    <row r="1591" spans="1:21" x14ac:dyDescent="0.3">
      <c r="A1591" t="s">
        <v>147</v>
      </c>
      <c r="B1591" t="s">
        <v>218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122</v>
      </c>
      <c r="R1591">
        <v>89</v>
      </c>
      <c r="S1591">
        <v>-99</v>
      </c>
      <c r="T1591">
        <v>-99</v>
      </c>
      <c r="U1591">
        <v>-99</v>
      </c>
    </row>
    <row r="1592" spans="1:21" x14ac:dyDescent="0.3">
      <c r="A1592" t="s">
        <v>147</v>
      </c>
      <c r="B1592" t="s">
        <v>219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90</v>
      </c>
      <c r="R1592">
        <v>100</v>
      </c>
      <c r="S1592">
        <v>-99</v>
      </c>
      <c r="T1592">
        <v>-99</v>
      </c>
      <c r="U1592">
        <v>-99</v>
      </c>
    </row>
    <row r="1593" spans="1:21" x14ac:dyDescent="0.3">
      <c r="A1593" t="s">
        <v>147</v>
      </c>
      <c r="B1593" t="s">
        <v>220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224</v>
      </c>
      <c r="R1593">
        <v>239</v>
      </c>
      <c r="S1593">
        <v>-99</v>
      </c>
      <c r="T1593">
        <v>-99</v>
      </c>
      <c r="U1593">
        <v>-99</v>
      </c>
    </row>
    <row r="1594" spans="1:21" x14ac:dyDescent="0.3">
      <c r="A1594" t="s">
        <v>147</v>
      </c>
      <c r="B1594" t="s">
        <v>423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1</v>
      </c>
      <c r="Q1594">
        <v>228</v>
      </c>
      <c r="R1594">
        <v>86</v>
      </c>
      <c r="S1594">
        <v>165</v>
      </c>
      <c r="T1594">
        <v>6</v>
      </c>
      <c r="U1594">
        <v>91</v>
      </c>
    </row>
    <row r="1595" spans="1:21" x14ac:dyDescent="0.3">
      <c r="A1595" t="s">
        <v>147</v>
      </c>
      <c r="B1595" t="s">
        <v>253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1</v>
      </c>
      <c r="Q1595">
        <v>238</v>
      </c>
      <c r="R1595">
        <v>95</v>
      </c>
      <c r="S1595">
        <v>98</v>
      </c>
      <c r="T1595">
        <v>2</v>
      </c>
      <c r="U1595">
        <v>32</v>
      </c>
    </row>
    <row r="1596" spans="1:21" x14ac:dyDescent="0.3">
      <c r="A1596" t="s">
        <v>147</v>
      </c>
      <c r="B1596" t="s">
        <v>254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252</v>
      </c>
      <c r="R1596">
        <v>108</v>
      </c>
      <c r="S1596">
        <v>67</v>
      </c>
      <c r="T1596">
        <v>20</v>
      </c>
      <c r="U1596">
        <v>242</v>
      </c>
    </row>
    <row r="1597" spans="1:21" x14ac:dyDescent="0.3">
      <c r="A1597" t="s">
        <v>147</v>
      </c>
      <c r="B1597" t="s">
        <v>221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276</v>
      </c>
      <c r="R1597">
        <v>100</v>
      </c>
      <c r="S1597">
        <v>76</v>
      </c>
      <c r="T1597">
        <v>20</v>
      </c>
      <c r="U1597">
        <v>430</v>
      </c>
    </row>
    <row r="1598" spans="1:21" x14ac:dyDescent="0.3">
      <c r="A1598" t="s">
        <v>147</v>
      </c>
      <c r="B1598" t="s">
        <v>428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358</v>
      </c>
      <c r="R1598">
        <v>64</v>
      </c>
      <c r="S1598">
        <v>85</v>
      </c>
      <c r="T1598">
        <v>28</v>
      </c>
      <c r="U1598">
        <v>377</v>
      </c>
    </row>
    <row r="1599" spans="1:21" x14ac:dyDescent="0.3">
      <c r="A1599" t="s">
        <v>147</v>
      </c>
      <c r="B1599" t="s">
        <v>425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304</v>
      </c>
      <c r="R1599">
        <v>63</v>
      </c>
      <c r="S1599">
        <v>204</v>
      </c>
      <c r="T1599">
        <v>36</v>
      </c>
      <c r="U1599">
        <v>253</v>
      </c>
    </row>
    <row r="1600" spans="1:21" x14ac:dyDescent="0.3">
      <c r="A1600" t="s">
        <v>147</v>
      </c>
      <c r="B1600" t="s">
        <v>244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360</v>
      </c>
      <c r="R1600">
        <v>64</v>
      </c>
      <c r="S1600">
        <v>113</v>
      </c>
      <c r="T1600">
        <v>112</v>
      </c>
      <c r="U1600">
        <v>348</v>
      </c>
    </row>
    <row r="1601" spans="1:21" x14ac:dyDescent="0.3">
      <c r="A1601" t="s">
        <v>147</v>
      </c>
      <c r="B1601" t="s">
        <v>222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360</v>
      </c>
      <c r="R1601">
        <v>57</v>
      </c>
      <c r="S1601">
        <v>28</v>
      </c>
      <c r="T1601">
        <v>96</v>
      </c>
      <c r="U1601">
        <v>443</v>
      </c>
    </row>
    <row r="1602" spans="1:21" x14ac:dyDescent="0.3">
      <c r="A1602" t="s">
        <v>147</v>
      </c>
      <c r="B1602" t="s">
        <v>462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360</v>
      </c>
      <c r="R1602">
        <v>71</v>
      </c>
      <c r="S1602">
        <v>73</v>
      </c>
      <c r="T1602">
        <v>186</v>
      </c>
      <c r="U1602">
        <v>775</v>
      </c>
    </row>
    <row r="1603" spans="1:21" x14ac:dyDescent="0.3">
      <c r="A1603" t="s">
        <v>147</v>
      </c>
      <c r="B1603" t="s">
        <v>223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360</v>
      </c>
      <c r="R1603">
        <v>86</v>
      </c>
      <c r="S1603">
        <v>114</v>
      </c>
      <c r="T1603">
        <v>144</v>
      </c>
      <c r="U1603">
        <v>826</v>
      </c>
    </row>
    <row r="1604" spans="1:21" x14ac:dyDescent="0.3">
      <c r="A1604" t="s">
        <v>147</v>
      </c>
      <c r="B1604" t="s">
        <v>267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360</v>
      </c>
      <c r="R1604">
        <v>80</v>
      </c>
      <c r="S1604">
        <v>90</v>
      </c>
      <c r="T1604">
        <v>114</v>
      </c>
      <c r="U1604">
        <v>826</v>
      </c>
    </row>
    <row r="1605" spans="1:21" x14ac:dyDescent="0.3">
      <c r="A1605" t="s">
        <v>148</v>
      </c>
      <c r="B1605" t="s">
        <v>208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x14ac:dyDescent="0.3">
      <c r="A1606" t="s">
        <v>148</v>
      </c>
      <c r="B1606" t="s">
        <v>196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x14ac:dyDescent="0.3">
      <c r="A1607" t="s">
        <v>148</v>
      </c>
      <c r="B1607" t="s">
        <v>212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-99</v>
      </c>
      <c r="R1607">
        <v>-99</v>
      </c>
      <c r="S1607">
        <v>36</v>
      </c>
      <c r="T1607">
        <v>74</v>
      </c>
      <c r="U1607">
        <v>497</v>
      </c>
    </row>
    <row r="1608" spans="1:21" x14ac:dyDescent="0.3">
      <c r="A1608" t="s">
        <v>148</v>
      </c>
      <c r="B1608" t="s">
        <v>373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92</v>
      </c>
      <c r="T1608">
        <v>76</v>
      </c>
      <c r="U1608">
        <v>967</v>
      </c>
    </row>
    <row r="1609" spans="1:21" x14ac:dyDescent="0.3">
      <c r="A1609" t="s">
        <v>148</v>
      </c>
      <c r="B1609" t="s">
        <v>287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143</v>
      </c>
      <c r="T1609">
        <v>58</v>
      </c>
      <c r="U1609">
        <v>731</v>
      </c>
    </row>
    <row r="1610" spans="1:21" x14ac:dyDescent="0.3">
      <c r="A1610" t="s">
        <v>148</v>
      </c>
      <c r="B1610" t="s">
        <v>214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x14ac:dyDescent="0.3">
      <c r="A1611" t="s">
        <v>148</v>
      </c>
      <c r="B1611" t="s">
        <v>202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x14ac:dyDescent="0.3">
      <c r="A1612" t="s">
        <v>148</v>
      </c>
      <c r="B1612" t="s">
        <v>380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20</v>
      </c>
      <c r="T1612">
        <v>92</v>
      </c>
      <c r="U1612">
        <v>745</v>
      </c>
    </row>
    <row r="1613" spans="1:21" x14ac:dyDescent="0.3">
      <c r="A1613" t="s">
        <v>148</v>
      </c>
      <c r="B1613" t="s">
        <v>371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-99</v>
      </c>
      <c r="R1613">
        <v>-99</v>
      </c>
      <c r="S1613">
        <v>20</v>
      </c>
      <c r="T1613">
        <v>86</v>
      </c>
      <c r="U1613">
        <v>617</v>
      </c>
    </row>
    <row r="1614" spans="1:21" x14ac:dyDescent="0.3">
      <c r="A1614" t="s">
        <v>148</v>
      </c>
      <c r="B1614" t="s">
        <v>203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-99</v>
      </c>
      <c r="R1614">
        <v>-99</v>
      </c>
      <c r="S1614">
        <v>20</v>
      </c>
      <c r="T1614">
        <v>58</v>
      </c>
      <c r="U1614">
        <v>643</v>
      </c>
    </row>
    <row r="1615" spans="1:21" x14ac:dyDescent="0.3">
      <c r="A1615" t="s">
        <v>148</v>
      </c>
      <c r="B1615" t="s">
        <v>379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82</v>
      </c>
      <c r="T1615">
        <v>82</v>
      </c>
      <c r="U1615">
        <v>779</v>
      </c>
    </row>
    <row r="1616" spans="1:21" x14ac:dyDescent="0.3">
      <c r="A1616" t="s">
        <v>148</v>
      </c>
      <c r="B1616" t="s">
        <v>205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-99</v>
      </c>
      <c r="R1616">
        <v>-99</v>
      </c>
      <c r="S1616">
        <v>14</v>
      </c>
      <c r="T1616">
        <v>84</v>
      </c>
      <c r="U1616">
        <v>1171</v>
      </c>
    </row>
    <row r="1617" spans="1:21" x14ac:dyDescent="0.3">
      <c r="A1617" t="s">
        <v>148</v>
      </c>
      <c r="B1617" t="s">
        <v>266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60</v>
      </c>
      <c r="R1617">
        <v>669</v>
      </c>
      <c r="S1617">
        <v>20</v>
      </c>
      <c r="T1617">
        <v>100</v>
      </c>
      <c r="U1617">
        <v>578</v>
      </c>
    </row>
    <row r="1618" spans="1:21" x14ac:dyDescent="0.3">
      <c r="A1618" t="s">
        <v>148</v>
      </c>
      <c r="B1618" t="s">
        <v>217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90</v>
      </c>
      <c r="R1618">
        <v>219</v>
      </c>
      <c r="S1618">
        <v>70</v>
      </c>
      <c r="T1618">
        <v>66</v>
      </c>
      <c r="U1618">
        <v>849</v>
      </c>
    </row>
    <row r="1619" spans="1:21" x14ac:dyDescent="0.3">
      <c r="A1619" t="s">
        <v>148</v>
      </c>
      <c r="B1619" t="s">
        <v>382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70</v>
      </c>
      <c r="R1619">
        <v>191</v>
      </c>
      <c r="S1619">
        <v>36</v>
      </c>
      <c r="T1619">
        <v>52</v>
      </c>
      <c r="U1619">
        <v>1437</v>
      </c>
    </row>
    <row r="1620" spans="1:21" x14ac:dyDescent="0.3">
      <c r="A1620" t="s">
        <v>148</v>
      </c>
      <c r="B1620" t="s">
        <v>219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44</v>
      </c>
      <c r="R1620">
        <v>457</v>
      </c>
      <c r="S1620">
        <v>209</v>
      </c>
      <c r="T1620">
        <v>28</v>
      </c>
      <c r="U1620">
        <v>500</v>
      </c>
    </row>
    <row r="1621" spans="1:21" x14ac:dyDescent="0.3">
      <c r="A1621" t="s">
        <v>167</v>
      </c>
      <c r="B1621" t="s">
        <v>196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-99</v>
      </c>
      <c r="R1621">
        <v>-99</v>
      </c>
      <c r="S1621">
        <v>-99</v>
      </c>
      <c r="T1621">
        <v>-99</v>
      </c>
      <c r="U1621">
        <v>-99</v>
      </c>
    </row>
    <row r="1622" spans="1:21" x14ac:dyDescent="0.3">
      <c r="A1622" t="s">
        <v>167</v>
      </c>
      <c r="B1622" t="s">
        <v>212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x14ac:dyDescent="0.3">
      <c r="A1623" t="s">
        <v>167</v>
      </c>
      <c r="B1623" t="s">
        <v>214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x14ac:dyDescent="0.3">
      <c r="A1624" t="s">
        <v>167</v>
      </c>
      <c r="B1624" t="s">
        <v>460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206</v>
      </c>
      <c r="T1624">
        <v>18</v>
      </c>
      <c r="U1624">
        <v>206</v>
      </c>
    </row>
    <row r="1625" spans="1:21" x14ac:dyDescent="0.3">
      <c r="A1625" t="s">
        <v>167</v>
      </c>
      <c r="B1625" t="s">
        <v>308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176</v>
      </c>
      <c r="R1625">
        <v>200</v>
      </c>
      <c r="S1625">
        <v>-99</v>
      </c>
      <c r="T1625">
        <v>-99</v>
      </c>
      <c r="U1625">
        <v>-99</v>
      </c>
    </row>
    <row r="1626" spans="1:21" x14ac:dyDescent="0.3">
      <c r="A1626" t="s">
        <v>167</v>
      </c>
      <c r="B1626" t="s">
        <v>198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132</v>
      </c>
      <c r="R1626">
        <v>108</v>
      </c>
      <c r="S1626">
        <v>-99</v>
      </c>
      <c r="T1626">
        <v>-99</v>
      </c>
      <c r="U1626">
        <v>-99</v>
      </c>
    </row>
    <row r="1627" spans="1:21" x14ac:dyDescent="0.3">
      <c r="A1627" t="s">
        <v>167</v>
      </c>
      <c r="B1627" t="s">
        <v>202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x14ac:dyDescent="0.3">
      <c r="A1628" t="s">
        <v>167</v>
      </c>
      <c r="B1628" t="s">
        <v>203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x14ac:dyDescent="0.3">
      <c r="A1629" t="s">
        <v>167</v>
      </c>
      <c r="B1629" t="s">
        <v>205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x14ac:dyDescent="0.3">
      <c r="A1630" t="s">
        <v>167</v>
      </c>
      <c r="B1630" t="s">
        <v>216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x14ac:dyDescent="0.3">
      <c r="A1631" t="s">
        <v>167</v>
      </c>
      <c r="B1631" t="s">
        <v>217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x14ac:dyDescent="0.3">
      <c r="A1632" t="s">
        <v>167</v>
      </c>
      <c r="B1632" t="s">
        <v>219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x14ac:dyDescent="0.3">
      <c r="A1633" t="s">
        <v>167</v>
      </c>
      <c r="B1633" t="s">
        <v>220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x14ac:dyDescent="0.3">
      <c r="A1634" t="s">
        <v>167</v>
      </c>
      <c r="B1634" t="s">
        <v>221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x14ac:dyDescent="0.3">
      <c r="A1635" t="s">
        <v>167</v>
      </c>
      <c r="B1635" t="s">
        <v>222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-99</v>
      </c>
      <c r="R1635">
        <v>-99</v>
      </c>
      <c r="S1635">
        <v>-99</v>
      </c>
      <c r="T1635">
        <v>-99</v>
      </c>
      <c r="U1635">
        <v>-99</v>
      </c>
    </row>
    <row r="1636" spans="1:21" x14ac:dyDescent="0.3">
      <c r="A1636" t="s">
        <v>168</v>
      </c>
      <c r="B1636" t="s">
        <v>196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-99</v>
      </c>
      <c r="R1636">
        <v>-99</v>
      </c>
      <c r="S1636">
        <v>-99</v>
      </c>
      <c r="T1636">
        <v>-99</v>
      </c>
      <c r="U1636">
        <v>-99</v>
      </c>
    </row>
    <row r="1637" spans="1:21" x14ac:dyDescent="0.3">
      <c r="A1637" t="s">
        <v>168</v>
      </c>
      <c r="B1637" t="s">
        <v>212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16</v>
      </c>
      <c r="R1637">
        <v>356</v>
      </c>
      <c r="S1637">
        <v>-99</v>
      </c>
      <c r="T1637">
        <v>-99</v>
      </c>
      <c r="U1637">
        <v>-99</v>
      </c>
    </row>
    <row r="1638" spans="1:21" x14ac:dyDescent="0.3">
      <c r="A1638" t="s">
        <v>168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-99</v>
      </c>
      <c r="R1638">
        <v>-99</v>
      </c>
      <c r="S1638">
        <v>-99</v>
      </c>
      <c r="T1638">
        <v>-99</v>
      </c>
      <c r="U1638">
        <v>-99</v>
      </c>
    </row>
    <row r="1639" spans="1:21" x14ac:dyDescent="0.3">
      <c r="A1639" t="s">
        <v>168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-99</v>
      </c>
      <c r="R1639">
        <v>-99</v>
      </c>
      <c r="S1639">
        <v>-99</v>
      </c>
      <c r="T1639">
        <v>-99</v>
      </c>
      <c r="U1639">
        <v>-99</v>
      </c>
    </row>
    <row r="1640" spans="1:21" x14ac:dyDescent="0.3">
      <c r="A1640" t="s">
        <v>168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x14ac:dyDescent="0.3">
      <c r="A1641" t="s">
        <v>168</v>
      </c>
      <c r="B1641" t="s">
        <v>472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68</v>
      </c>
      <c r="R1641">
        <v>404</v>
      </c>
      <c r="S1641">
        <v>100</v>
      </c>
      <c r="T1641">
        <v>32</v>
      </c>
      <c r="U1641">
        <v>617</v>
      </c>
    </row>
    <row r="1642" spans="1:21" x14ac:dyDescent="0.3">
      <c r="A1642" t="s">
        <v>168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70</v>
      </c>
      <c r="R1642">
        <v>322</v>
      </c>
      <c r="S1642">
        <v>-99</v>
      </c>
      <c r="T1642">
        <v>-99</v>
      </c>
      <c r="U1642">
        <v>-99</v>
      </c>
    </row>
    <row r="1643" spans="1:21" x14ac:dyDescent="0.3">
      <c r="A1643" t="s">
        <v>168</v>
      </c>
      <c r="B1643" t="s">
        <v>352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62</v>
      </c>
      <c r="R1643">
        <v>230</v>
      </c>
      <c r="S1643">
        <v>-99</v>
      </c>
      <c r="T1643">
        <v>-99</v>
      </c>
      <c r="U1643">
        <v>-99</v>
      </c>
    </row>
    <row r="1644" spans="1:21" x14ac:dyDescent="0.3">
      <c r="A1644" t="s">
        <v>168</v>
      </c>
      <c r="B1644" t="s">
        <v>469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-99</v>
      </c>
      <c r="R1644">
        <v>-99</v>
      </c>
      <c r="S1644">
        <v>136</v>
      </c>
      <c r="T1644">
        <v>38</v>
      </c>
      <c r="U1644">
        <v>677</v>
      </c>
    </row>
    <row r="1645" spans="1:21" x14ac:dyDescent="0.3">
      <c r="A1645" t="s">
        <v>168</v>
      </c>
      <c r="B1645" t="s">
        <v>216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-99</v>
      </c>
      <c r="R1645">
        <v>-99</v>
      </c>
      <c r="S1645">
        <v>86</v>
      </c>
      <c r="T1645">
        <v>34</v>
      </c>
      <c r="U1645">
        <v>729</v>
      </c>
    </row>
    <row r="1646" spans="1:21" x14ac:dyDescent="0.3">
      <c r="A1646" t="s">
        <v>168</v>
      </c>
      <c r="B1646" t="s">
        <v>217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120</v>
      </c>
      <c r="R1646">
        <v>130</v>
      </c>
      <c r="S1646">
        <v>-99</v>
      </c>
      <c r="T1646">
        <v>-99</v>
      </c>
      <c r="U1646">
        <v>-99</v>
      </c>
    </row>
    <row r="1647" spans="1:21" x14ac:dyDescent="0.3">
      <c r="A1647" t="s">
        <v>168</v>
      </c>
      <c r="B1647" t="s">
        <v>416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-99</v>
      </c>
      <c r="R1647">
        <v>-99</v>
      </c>
      <c r="S1647">
        <v>99</v>
      </c>
      <c r="T1647">
        <v>54</v>
      </c>
      <c r="U1647">
        <v>932</v>
      </c>
    </row>
    <row r="1648" spans="1:21" x14ac:dyDescent="0.3">
      <c r="A1648" t="s">
        <v>168</v>
      </c>
      <c r="B1648" t="s">
        <v>219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116</v>
      </c>
      <c r="R1648">
        <v>141</v>
      </c>
      <c r="S1648">
        <v>275</v>
      </c>
      <c r="T1648">
        <v>8</v>
      </c>
      <c r="U1648">
        <v>361</v>
      </c>
    </row>
    <row r="1649" spans="1:21" x14ac:dyDescent="0.3">
      <c r="A1649" t="s">
        <v>168</v>
      </c>
      <c r="B1649" t="s">
        <v>220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96</v>
      </c>
      <c r="R1649">
        <v>276</v>
      </c>
      <c r="S1649">
        <v>-99</v>
      </c>
      <c r="T1649">
        <v>-99</v>
      </c>
      <c r="U1649">
        <v>-99</v>
      </c>
    </row>
    <row r="1650" spans="1:21" x14ac:dyDescent="0.3">
      <c r="A1650" t="s">
        <v>168</v>
      </c>
      <c r="B1650" t="s">
        <v>221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1</v>
      </c>
      <c r="Q1650">
        <v>130</v>
      </c>
      <c r="R1650">
        <v>186</v>
      </c>
      <c r="S1650">
        <v>160</v>
      </c>
      <c r="T1650">
        <v>84</v>
      </c>
      <c r="U1650">
        <v>811</v>
      </c>
    </row>
    <row r="1651" spans="1:21" x14ac:dyDescent="0.3">
      <c r="A1651" t="s">
        <v>149</v>
      </c>
      <c r="B1651" t="s">
        <v>208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96</v>
      </c>
      <c r="R1651">
        <v>60</v>
      </c>
      <c r="S1651">
        <v>61</v>
      </c>
      <c r="T1651">
        <v>44</v>
      </c>
      <c r="U1651">
        <v>908</v>
      </c>
    </row>
    <row r="1652" spans="1:21" x14ac:dyDescent="0.3">
      <c r="A1652" t="s">
        <v>149</v>
      </c>
      <c r="B1652" t="s">
        <v>196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190</v>
      </c>
      <c r="R1652">
        <v>180</v>
      </c>
      <c r="S1652">
        <v>-99</v>
      </c>
      <c r="T1652">
        <v>-99</v>
      </c>
      <c r="U1652">
        <v>-99</v>
      </c>
    </row>
    <row r="1653" spans="1:21" x14ac:dyDescent="0.3">
      <c r="A1653" t="s">
        <v>149</v>
      </c>
      <c r="B1653" t="s">
        <v>212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340</v>
      </c>
      <c r="R1653">
        <v>110</v>
      </c>
      <c r="S1653">
        <v>-99</v>
      </c>
      <c r="T1653">
        <v>-99</v>
      </c>
      <c r="U1653">
        <v>-99</v>
      </c>
    </row>
    <row r="1654" spans="1:21" x14ac:dyDescent="0.3">
      <c r="A1654" t="s">
        <v>149</v>
      </c>
      <c r="B1654" t="s">
        <v>214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198</v>
      </c>
      <c r="R1654">
        <v>149</v>
      </c>
      <c r="S1654">
        <v>-99</v>
      </c>
      <c r="T1654">
        <v>-99</v>
      </c>
      <c r="U1654">
        <v>-99</v>
      </c>
    </row>
    <row r="1655" spans="1:21" x14ac:dyDescent="0.3">
      <c r="A1655" t="s">
        <v>149</v>
      </c>
      <c r="B1655" t="s">
        <v>202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306</v>
      </c>
      <c r="R1655">
        <v>94</v>
      </c>
      <c r="S1655">
        <v>-99</v>
      </c>
      <c r="T1655">
        <v>-99</v>
      </c>
      <c r="U1655">
        <v>-99</v>
      </c>
    </row>
    <row r="1656" spans="1:21" x14ac:dyDescent="0.3">
      <c r="A1656" t="s">
        <v>149</v>
      </c>
      <c r="B1656" t="s">
        <v>203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260</v>
      </c>
      <c r="R1656">
        <v>248</v>
      </c>
      <c r="S1656">
        <v>-99</v>
      </c>
      <c r="T1656">
        <v>-99</v>
      </c>
      <c r="U1656">
        <v>-99</v>
      </c>
    </row>
    <row r="1657" spans="1:21" x14ac:dyDescent="0.3">
      <c r="A1657" t="s">
        <v>149</v>
      </c>
      <c r="B1657" t="s">
        <v>205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360</v>
      </c>
      <c r="R1657">
        <v>180</v>
      </c>
      <c r="S1657">
        <v>-99</v>
      </c>
      <c r="T1657">
        <v>-99</v>
      </c>
      <c r="U1657">
        <v>-99</v>
      </c>
    </row>
    <row r="1658" spans="1:21" x14ac:dyDescent="0.3">
      <c r="A1658" t="s">
        <v>149</v>
      </c>
      <c r="B1658" t="s">
        <v>207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238</v>
      </c>
      <c r="R1658">
        <v>70</v>
      </c>
      <c r="S1658">
        <v>-99</v>
      </c>
      <c r="T1658">
        <v>-99</v>
      </c>
      <c r="U1658">
        <v>-99</v>
      </c>
    </row>
    <row r="1659" spans="1:21" x14ac:dyDescent="0.3">
      <c r="A1659" t="s">
        <v>149</v>
      </c>
      <c r="B1659" t="s">
        <v>420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232</v>
      </c>
      <c r="R1659">
        <v>70</v>
      </c>
      <c r="S1659">
        <v>-99</v>
      </c>
      <c r="T1659">
        <v>-99</v>
      </c>
      <c r="U1659">
        <v>-99</v>
      </c>
    </row>
    <row r="1660" spans="1:21" x14ac:dyDescent="0.3">
      <c r="A1660" t="s">
        <v>149</v>
      </c>
      <c r="B1660" t="s">
        <v>216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258</v>
      </c>
      <c r="R1660">
        <v>67</v>
      </c>
      <c r="S1660">
        <v>-99</v>
      </c>
      <c r="T1660">
        <v>-99</v>
      </c>
      <c r="U1660">
        <v>-99</v>
      </c>
    </row>
    <row r="1661" spans="1:21" x14ac:dyDescent="0.3">
      <c r="A1661" t="s">
        <v>149</v>
      </c>
      <c r="B1661" t="s">
        <v>298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280</v>
      </c>
      <c r="R1661">
        <v>10</v>
      </c>
      <c r="S1661">
        <v>-99</v>
      </c>
      <c r="T1661">
        <v>-99</v>
      </c>
      <c r="U1661">
        <v>-99</v>
      </c>
    </row>
    <row r="1662" spans="1:21" x14ac:dyDescent="0.3">
      <c r="A1662" t="s">
        <v>149</v>
      </c>
      <c r="B1662" t="s">
        <v>217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360</v>
      </c>
      <c r="R1662">
        <v>67</v>
      </c>
      <c r="S1662">
        <v>40</v>
      </c>
      <c r="T1662">
        <v>58</v>
      </c>
      <c r="U1662">
        <v>658</v>
      </c>
    </row>
    <row r="1663" spans="1:21" x14ac:dyDescent="0.3">
      <c r="A1663" t="s">
        <v>149</v>
      </c>
      <c r="B1663" t="s">
        <v>452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360</v>
      </c>
      <c r="R1663">
        <v>70</v>
      </c>
      <c r="S1663">
        <v>60</v>
      </c>
      <c r="T1663">
        <v>66</v>
      </c>
      <c r="U1663">
        <v>850</v>
      </c>
    </row>
    <row r="1664" spans="1:21" x14ac:dyDescent="0.3">
      <c r="A1664" t="s">
        <v>149</v>
      </c>
      <c r="B1664" t="s">
        <v>430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360</v>
      </c>
      <c r="R1664">
        <v>85</v>
      </c>
      <c r="S1664">
        <v>60</v>
      </c>
      <c r="T1664">
        <v>62</v>
      </c>
      <c r="U1664">
        <v>831</v>
      </c>
    </row>
    <row r="1665" spans="1:21" x14ac:dyDescent="0.3">
      <c r="A1665" t="s">
        <v>149</v>
      </c>
      <c r="B1665" t="s">
        <v>374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360</v>
      </c>
      <c r="R1665">
        <v>60</v>
      </c>
      <c r="S1665">
        <v>237</v>
      </c>
      <c r="T1665">
        <v>10</v>
      </c>
      <c r="U1665">
        <v>143</v>
      </c>
    </row>
    <row r="1666" spans="1:21" x14ac:dyDescent="0.3">
      <c r="A1666" t="s">
        <v>149</v>
      </c>
      <c r="B1666" t="s">
        <v>218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360</v>
      </c>
      <c r="R1666">
        <v>78</v>
      </c>
      <c r="S1666">
        <v>81</v>
      </c>
      <c r="T1666">
        <v>10</v>
      </c>
      <c r="U1666">
        <v>103</v>
      </c>
    </row>
    <row r="1667" spans="1:21" x14ac:dyDescent="0.3">
      <c r="A1667" t="s">
        <v>149</v>
      </c>
      <c r="B1667" t="s">
        <v>416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360</v>
      </c>
      <c r="R1667">
        <v>76</v>
      </c>
      <c r="S1667">
        <v>-99</v>
      </c>
      <c r="T1667">
        <v>-99</v>
      </c>
      <c r="U1667">
        <v>-99</v>
      </c>
    </row>
    <row r="1668" spans="1:21" x14ac:dyDescent="0.3">
      <c r="A1668" t="s">
        <v>149</v>
      </c>
      <c r="B1668" t="s">
        <v>344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1</v>
      </c>
      <c r="N1668">
        <v>1</v>
      </c>
      <c r="O1668">
        <v>0</v>
      </c>
      <c r="P1668">
        <v>1</v>
      </c>
      <c r="Q1668">
        <v>360</v>
      </c>
      <c r="R1668">
        <v>63</v>
      </c>
      <c r="S1668">
        <v>-99</v>
      </c>
      <c r="T1668">
        <v>-99</v>
      </c>
      <c r="U1668">
        <v>-99</v>
      </c>
    </row>
    <row r="1669" spans="1:21" x14ac:dyDescent="0.3">
      <c r="A1669" t="s">
        <v>149</v>
      </c>
      <c r="B1669" t="s">
        <v>394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360</v>
      </c>
      <c r="R1669">
        <v>92</v>
      </c>
      <c r="S1669">
        <v>-99</v>
      </c>
      <c r="T1669">
        <v>-99</v>
      </c>
      <c r="U1669">
        <v>-99</v>
      </c>
    </row>
    <row r="1670" spans="1:21" x14ac:dyDescent="0.3">
      <c r="A1670" t="s">
        <v>149</v>
      </c>
      <c r="B1670" t="s">
        <v>396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360</v>
      </c>
      <c r="R1670">
        <v>76</v>
      </c>
      <c r="S1670">
        <v>-99</v>
      </c>
      <c r="T1670">
        <v>-99</v>
      </c>
      <c r="U1670">
        <v>-99</v>
      </c>
    </row>
    <row r="1671" spans="1:21" x14ac:dyDescent="0.3">
      <c r="A1671" t="s">
        <v>149</v>
      </c>
      <c r="B1671" t="s">
        <v>219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360</v>
      </c>
      <c r="R1671">
        <v>71</v>
      </c>
      <c r="S1671">
        <v>-99</v>
      </c>
      <c r="T1671">
        <v>-99</v>
      </c>
      <c r="U1671">
        <v>-99</v>
      </c>
    </row>
    <row r="1672" spans="1:21" x14ac:dyDescent="0.3">
      <c r="A1672" t="s">
        <v>149</v>
      </c>
      <c r="B1672" t="s">
        <v>220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348</v>
      </c>
      <c r="R1672">
        <v>76</v>
      </c>
      <c r="S1672">
        <v>250</v>
      </c>
      <c r="T1672">
        <v>26</v>
      </c>
      <c r="U1672">
        <v>200</v>
      </c>
    </row>
    <row r="1673" spans="1:21" x14ac:dyDescent="0.3">
      <c r="A1673" t="s">
        <v>149</v>
      </c>
      <c r="B1673" t="s">
        <v>221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204</v>
      </c>
      <c r="R1673">
        <v>58</v>
      </c>
      <c r="S1673">
        <v>-99</v>
      </c>
      <c r="T1673">
        <v>-99</v>
      </c>
      <c r="U1673">
        <v>-99</v>
      </c>
    </row>
    <row r="1674" spans="1:21" x14ac:dyDescent="0.3">
      <c r="A1674" t="s">
        <v>149</v>
      </c>
      <c r="B1674" t="s">
        <v>222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238</v>
      </c>
      <c r="R1674">
        <v>106</v>
      </c>
      <c r="S1674">
        <v>-99</v>
      </c>
      <c r="T1674">
        <v>-99</v>
      </c>
      <c r="U1674">
        <v>-99</v>
      </c>
    </row>
    <row r="1675" spans="1:21" x14ac:dyDescent="0.3">
      <c r="A1675" t="s">
        <v>149</v>
      </c>
      <c r="B1675" t="s">
        <v>223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104</v>
      </c>
      <c r="R1675">
        <v>57</v>
      </c>
      <c r="S1675">
        <v>-99</v>
      </c>
      <c r="T1675">
        <v>-99</v>
      </c>
      <c r="U1675">
        <v>-99</v>
      </c>
    </row>
    <row r="1676" spans="1:21" x14ac:dyDescent="0.3">
      <c r="A1676" t="s">
        <v>150</v>
      </c>
      <c r="B1676" t="s">
        <v>208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x14ac:dyDescent="0.3">
      <c r="A1677" t="s">
        <v>150</v>
      </c>
      <c r="B1677" t="s">
        <v>375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150</v>
      </c>
      <c r="T1677">
        <v>72</v>
      </c>
      <c r="U1677">
        <v>849</v>
      </c>
    </row>
    <row r="1678" spans="1:21" x14ac:dyDescent="0.3">
      <c r="A1678" t="s">
        <v>150</v>
      </c>
      <c r="B1678" t="s">
        <v>196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114</v>
      </c>
      <c r="R1678">
        <v>224</v>
      </c>
      <c r="S1678">
        <v>381</v>
      </c>
      <c r="T1678">
        <v>4</v>
      </c>
      <c r="U1678">
        <v>51</v>
      </c>
    </row>
    <row r="1679" spans="1:21" x14ac:dyDescent="0.3">
      <c r="A1679" t="s">
        <v>150</v>
      </c>
      <c r="B1679" t="s">
        <v>212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-99</v>
      </c>
      <c r="R1679">
        <v>-99</v>
      </c>
      <c r="S1679">
        <v>-99</v>
      </c>
      <c r="T1679">
        <v>-99</v>
      </c>
      <c r="U1679">
        <v>-99</v>
      </c>
    </row>
    <row r="1680" spans="1:21" x14ac:dyDescent="0.3">
      <c r="A1680" t="s">
        <v>150</v>
      </c>
      <c r="B1680" t="s">
        <v>214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-99</v>
      </c>
      <c r="R1680">
        <v>-99</v>
      </c>
      <c r="S1680">
        <v>-99</v>
      </c>
      <c r="T1680">
        <v>-99</v>
      </c>
      <c r="U1680">
        <v>-99</v>
      </c>
    </row>
    <row r="1681" spans="1:21" x14ac:dyDescent="0.3">
      <c r="A1681" t="s">
        <v>150</v>
      </c>
      <c r="B1681" t="s">
        <v>202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-99</v>
      </c>
      <c r="R1681">
        <v>-99</v>
      </c>
      <c r="S1681">
        <v>-99</v>
      </c>
      <c r="T1681">
        <v>-99</v>
      </c>
      <c r="U1681">
        <v>-99</v>
      </c>
    </row>
    <row r="1682" spans="1:21" x14ac:dyDescent="0.3">
      <c r="A1682" t="s">
        <v>150</v>
      </c>
      <c r="B1682" t="s">
        <v>203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182</v>
      </c>
      <c r="R1682">
        <v>273</v>
      </c>
      <c r="S1682">
        <v>136</v>
      </c>
      <c r="T1682">
        <v>4</v>
      </c>
      <c r="U1682">
        <v>94</v>
      </c>
    </row>
    <row r="1683" spans="1:21" x14ac:dyDescent="0.3">
      <c r="A1683" t="s">
        <v>150</v>
      </c>
      <c r="B1683" t="s">
        <v>205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190</v>
      </c>
      <c r="R1683">
        <v>78</v>
      </c>
      <c r="S1683">
        <v>-99</v>
      </c>
      <c r="T1683">
        <v>-99</v>
      </c>
      <c r="U1683">
        <v>-99</v>
      </c>
    </row>
    <row r="1684" spans="1:21" x14ac:dyDescent="0.3">
      <c r="A1684" t="s">
        <v>150</v>
      </c>
      <c r="B1684" t="s">
        <v>216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52</v>
      </c>
      <c r="R1684">
        <v>561</v>
      </c>
      <c r="S1684">
        <v>-99</v>
      </c>
      <c r="T1684">
        <v>-99</v>
      </c>
      <c r="U1684">
        <v>-99</v>
      </c>
    </row>
    <row r="1685" spans="1:21" x14ac:dyDescent="0.3">
      <c r="A1685" t="s">
        <v>150</v>
      </c>
      <c r="B1685" t="s">
        <v>217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45</v>
      </c>
      <c r="T1685">
        <v>34</v>
      </c>
      <c r="U1685">
        <v>349</v>
      </c>
    </row>
    <row r="1686" spans="1:21" x14ac:dyDescent="0.3">
      <c r="A1686" t="s">
        <v>150</v>
      </c>
      <c r="B1686" t="s">
        <v>219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104</v>
      </c>
      <c r="R1686">
        <v>347</v>
      </c>
      <c r="S1686">
        <v>-99</v>
      </c>
      <c r="T1686">
        <v>-99</v>
      </c>
      <c r="U1686">
        <v>-99</v>
      </c>
    </row>
    <row r="1687" spans="1:21" x14ac:dyDescent="0.3">
      <c r="A1687" t="s">
        <v>125</v>
      </c>
      <c r="B1687" t="s">
        <v>208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-99</v>
      </c>
      <c r="R1687">
        <v>-99</v>
      </c>
      <c r="S1687">
        <v>-99</v>
      </c>
      <c r="T1687">
        <v>-99</v>
      </c>
      <c r="U1687">
        <v>-99</v>
      </c>
    </row>
    <row r="1688" spans="1:21" x14ac:dyDescent="0.3">
      <c r="A1688" t="s">
        <v>125</v>
      </c>
      <c r="B1688" t="s">
        <v>196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-99</v>
      </c>
      <c r="T1688">
        <v>-99</v>
      </c>
      <c r="U1688">
        <v>-99</v>
      </c>
    </row>
    <row r="1689" spans="1:21" x14ac:dyDescent="0.3">
      <c r="A1689" t="s">
        <v>125</v>
      </c>
      <c r="B1689" t="s">
        <v>212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x14ac:dyDescent="0.3">
      <c r="A1690" t="s">
        <v>125</v>
      </c>
      <c r="B1690" t="s">
        <v>214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-99</v>
      </c>
      <c r="T1690">
        <v>-99</v>
      </c>
      <c r="U1690">
        <v>-99</v>
      </c>
    </row>
    <row r="1691" spans="1:21" x14ac:dyDescent="0.3">
      <c r="A1691" t="s">
        <v>125</v>
      </c>
      <c r="B1691" t="s">
        <v>202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-99</v>
      </c>
      <c r="T1691">
        <v>-99</v>
      </c>
      <c r="U1691">
        <v>-99</v>
      </c>
    </row>
    <row r="1692" spans="1:21" x14ac:dyDescent="0.3">
      <c r="A1692" t="s">
        <v>125</v>
      </c>
      <c r="B1692" t="s">
        <v>203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-99</v>
      </c>
      <c r="R1692">
        <v>-99</v>
      </c>
      <c r="S1692">
        <v>-99</v>
      </c>
      <c r="T1692">
        <v>-99</v>
      </c>
      <c r="U1692">
        <v>-99</v>
      </c>
    </row>
    <row r="1693" spans="1:21" x14ac:dyDescent="0.3">
      <c r="A1693" t="s">
        <v>125</v>
      </c>
      <c r="B1693" t="s">
        <v>417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132</v>
      </c>
      <c r="R1693">
        <v>168</v>
      </c>
      <c r="S1693">
        <v>581</v>
      </c>
      <c r="T1693">
        <v>10</v>
      </c>
      <c r="U1693">
        <v>256</v>
      </c>
    </row>
    <row r="1694" spans="1:21" x14ac:dyDescent="0.3">
      <c r="A1694" t="s">
        <v>125</v>
      </c>
      <c r="B1694" t="s">
        <v>205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1</v>
      </c>
      <c r="Q1694">
        <v>78</v>
      </c>
      <c r="R1694">
        <v>289</v>
      </c>
      <c r="S1694">
        <v>-99</v>
      </c>
      <c r="T1694">
        <v>-99</v>
      </c>
      <c r="U1694">
        <v>-99</v>
      </c>
    </row>
    <row r="1695" spans="1:21" x14ac:dyDescent="0.3">
      <c r="A1695" t="s">
        <v>125</v>
      </c>
      <c r="B1695" t="s">
        <v>421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72</v>
      </c>
      <c r="R1695">
        <v>362</v>
      </c>
      <c r="S1695">
        <v>-99</v>
      </c>
      <c r="T1695">
        <v>-99</v>
      </c>
      <c r="U1695">
        <v>-99</v>
      </c>
    </row>
    <row r="1696" spans="1:21" x14ac:dyDescent="0.3">
      <c r="A1696" t="s">
        <v>125</v>
      </c>
      <c r="B1696" t="s">
        <v>316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54</v>
      </c>
      <c r="R1696">
        <v>375</v>
      </c>
      <c r="S1696">
        <v>-99</v>
      </c>
      <c r="T1696">
        <v>-99</v>
      </c>
      <c r="U1696">
        <v>-99</v>
      </c>
    </row>
    <row r="1697" spans="1:21" x14ac:dyDescent="0.3">
      <c r="A1697" t="s">
        <v>125</v>
      </c>
      <c r="B1697" t="s">
        <v>450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102</v>
      </c>
      <c r="R1697">
        <v>240</v>
      </c>
      <c r="S1697">
        <v>36</v>
      </c>
      <c r="T1697">
        <v>26</v>
      </c>
      <c r="U1697">
        <v>282</v>
      </c>
    </row>
    <row r="1698" spans="1:21" x14ac:dyDescent="0.3">
      <c r="A1698" t="s">
        <v>125</v>
      </c>
      <c r="B1698" t="s">
        <v>216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360</v>
      </c>
      <c r="R1698">
        <v>122</v>
      </c>
      <c r="S1698">
        <v>-99</v>
      </c>
      <c r="T1698">
        <v>-99</v>
      </c>
      <c r="U1698">
        <v>-99</v>
      </c>
    </row>
    <row r="1699" spans="1:21" x14ac:dyDescent="0.3">
      <c r="A1699" t="s">
        <v>125</v>
      </c>
      <c r="B1699" t="s">
        <v>217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x14ac:dyDescent="0.3">
      <c r="A1700" t="s">
        <v>125</v>
      </c>
      <c r="B1700" t="s">
        <v>219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26</v>
      </c>
      <c r="R1700">
        <v>238</v>
      </c>
      <c r="S1700">
        <v>-99</v>
      </c>
      <c r="T1700">
        <v>-99</v>
      </c>
      <c r="U1700">
        <v>-99</v>
      </c>
    </row>
    <row r="1701" spans="1:21" x14ac:dyDescent="0.3">
      <c r="A1701" t="s">
        <v>125</v>
      </c>
      <c r="B1701" t="s">
        <v>363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-99</v>
      </c>
      <c r="R1701">
        <v>-99</v>
      </c>
      <c r="S1701">
        <v>63</v>
      </c>
      <c r="T1701">
        <v>68</v>
      </c>
      <c r="U1701">
        <v>923</v>
      </c>
    </row>
    <row r="1702" spans="1:21" x14ac:dyDescent="0.3">
      <c r="A1702" t="s">
        <v>125</v>
      </c>
      <c r="B1702" t="s">
        <v>220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86</v>
      </c>
      <c r="R1702">
        <v>262</v>
      </c>
      <c r="S1702">
        <v>63</v>
      </c>
      <c r="T1702">
        <v>58</v>
      </c>
      <c r="U1702">
        <v>822</v>
      </c>
    </row>
    <row r="1703" spans="1:21" x14ac:dyDescent="0.3">
      <c r="A1703" t="s">
        <v>125</v>
      </c>
      <c r="B1703" t="s">
        <v>407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70</v>
      </c>
      <c r="R1703">
        <v>339</v>
      </c>
      <c r="S1703">
        <v>211</v>
      </c>
      <c r="T1703">
        <v>24</v>
      </c>
      <c r="U1703">
        <v>259</v>
      </c>
    </row>
    <row r="1704" spans="1:21" x14ac:dyDescent="0.3">
      <c r="A1704" t="s">
        <v>125</v>
      </c>
      <c r="B1704" t="s">
        <v>221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66</v>
      </c>
      <c r="R1704">
        <v>412</v>
      </c>
      <c r="S1704">
        <v>329</v>
      </c>
      <c r="T1704">
        <v>26</v>
      </c>
      <c r="U1704">
        <v>112</v>
      </c>
    </row>
    <row r="1705" spans="1:21" x14ac:dyDescent="0.3">
      <c r="A1705" t="s">
        <v>125</v>
      </c>
      <c r="B1705" t="s">
        <v>403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78</v>
      </c>
      <c r="R1705">
        <v>314</v>
      </c>
      <c r="S1705">
        <v>-99</v>
      </c>
      <c r="T1705">
        <v>-99</v>
      </c>
      <c r="U1705">
        <v>-99</v>
      </c>
    </row>
    <row r="1706" spans="1:21" x14ac:dyDescent="0.3">
      <c r="A1706" t="s">
        <v>125</v>
      </c>
      <c r="B1706" t="s">
        <v>222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-99</v>
      </c>
      <c r="R1706">
        <v>-99</v>
      </c>
      <c r="S1706">
        <v>-99</v>
      </c>
      <c r="T1706">
        <v>-99</v>
      </c>
      <c r="U1706">
        <v>-99</v>
      </c>
    </row>
    <row r="1707" spans="1:21" x14ac:dyDescent="0.3">
      <c r="A1707" t="s">
        <v>169</v>
      </c>
      <c r="B1707" t="s">
        <v>208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-99</v>
      </c>
      <c r="R1707">
        <v>-99</v>
      </c>
      <c r="S1707">
        <v>-99</v>
      </c>
      <c r="T1707">
        <v>-99</v>
      </c>
      <c r="U1707">
        <v>-99</v>
      </c>
    </row>
    <row r="1708" spans="1:21" x14ac:dyDescent="0.3">
      <c r="A1708" t="s">
        <v>169</v>
      </c>
      <c r="B1708" t="s">
        <v>196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-99</v>
      </c>
      <c r="R1708">
        <v>-99</v>
      </c>
      <c r="S1708">
        <v>-99</v>
      </c>
      <c r="T1708">
        <v>-99</v>
      </c>
      <c r="U1708">
        <v>-99</v>
      </c>
    </row>
    <row r="1709" spans="1:21" x14ac:dyDescent="0.3">
      <c r="A1709" t="s">
        <v>169</v>
      </c>
      <c r="B1709" t="s">
        <v>212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-99</v>
      </c>
      <c r="R1709">
        <v>-99</v>
      </c>
      <c r="S1709">
        <v>-99</v>
      </c>
      <c r="T1709">
        <v>-99</v>
      </c>
      <c r="U1709">
        <v>-99</v>
      </c>
    </row>
    <row r="1710" spans="1:21" x14ac:dyDescent="0.3">
      <c r="A1710" t="s">
        <v>169</v>
      </c>
      <c r="B1710" t="s">
        <v>214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286</v>
      </c>
      <c r="R1710">
        <v>283</v>
      </c>
      <c r="S1710">
        <v>-99</v>
      </c>
      <c r="T1710">
        <v>-99</v>
      </c>
      <c r="U1710">
        <v>-99</v>
      </c>
    </row>
    <row r="1711" spans="1:21" x14ac:dyDescent="0.3">
      <c r="A1711" t="s">
        <v>169</v>
      </c>
      <c r="B1711" t="s">
        <v>202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x14ac:dyDescent="0.3">
      <c r="A1712" t="s">
        <v>169</v>
      </c>
      <c r="B1712" t="s">
        <v>203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x14ac:dyDescent="0.3">
      <c r="A1713" t="s">
        <v>169</v>
      </c>
      <c r="B1713" t="s">
        <v>205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-99</v>
      </c>
      <c r="T1713">
        <v>-99</v>
      </c>
      <c r="U1713">
        <v>-99</v>
      </c>
    </row>
    <row r="1714" spans="1:21" x14ac:dyDescent="0.3">
      <c r="A1714" t="s">
        <v>169</v>
      </c>
      <c r="B1714" t="s">
        <v>216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-99</v>
      </c>
      <c r="R1714">
        <v>-99</v>
      </c>
      <c r="S1714">
        <v>-99</v>
      </c>
      <c r="T1714">
        <v>-99</v>
      </c>
      <c r="U1714">
        <v>-99</v>
      </c>
    </row>
    <row r="1715" spans="1:21" x14ac:dyDescent="0.3">
      <c r="A1715" t="s">
        <v>169</v>
      </c>
      <c r="B1715" t="s">
        <v>217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-99</v>
      </c>
      <c r="R1715">
        <v>-99</v>
      </c>
      <c r="S1715">
        <v>-99</v>
      </c>
      <c r="T1715">
        <v>-99</v>
      </c>
      <c r="U1715">
        <v>-99</v>
      </c>
    </row>
    <row r="1716" spans="1:21" x14ac:dyDescent="0.3">
      <c r="A1716" t="s">
        <v>169</v>
      </c>
      <c r="B1716" t="s">
        <v>219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-99</v>
      </c>
      <c r="T1716">
        <v>-99</v>
      </c>
      <c r="U1716">
        <v>-99</v>
      </c>
    </row>
    <row r="1717" spans="1:21" x14ac:dyDescent="0.3">
      <c r="A1717" t="s">
        <v>169</v>
      </c>
      <c r="B1717" t="s">
        <v>220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-99</v>
      </c>
      <c r="R1717">
        <v>-99</v>
      </c>
      <c r="S1717">
        <v>-99</v>
      </c>
      <c r="T1717">
        <v>-99</v>
      </c>
      <c r="U1717">
        <v>-99</v>
      </c>
    </row>
    <row r="1718" spans="1:21" x14ac:dyDescent="0.3">
      <c r="A1718" t="s">
        <v>169</v>
      </c>
      <c r="B1718" t="s">
        <v>221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112</v>
      </c>
      <c r="R1718">
        <v>222</v>
      </c>
      <c r="S1718">
        <v>447</v>
      </c>
      <c r="T1718">
        <v>4</v>
      </c>
      <c r="U1718">
        <v>45</v>
      </c>
    </row>
    <row r="1719" spans="1:21" x14ac:dyDescent="0.3">
      <c r="A1719" t="s">
        <v>169</v>
      </c>
      <c r="B1719" t="s">
        <v>222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66</v>
      </c>
      <c r="R1719">
        <v>85</v>
      </c>
      <c r="S1719">
        <v>50</v>
      </c>
      <c r="T1719">
        <v>50</v>
      </c>
      <c r="U1719">
        <v>376</v>
      </c>
    </row>
    <row r="1720" spans="1:21" x14ac:dyDescent="0.3">
      <c r="A1720" t="s">
        <v>151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42</v>
      </c>
      <c r="R1720">
        <v>306</v>
      </c>
      <c r="S1720">
        <v>-99</v>
      </c>
      <c r="T1720">
        <v>-99</v>
      </c>
      <c r="U1720">
        <v>-99</v>
      </c>
    </row>
    <row r="1721" spans="1:21" x14ac:dyDescent="0.3">
      <c r="A1721" t="s">
        <v>151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118</v>
      </c>
      <c r="R1721">
        <v>218</v>
      </c>
      <c r="S1721">
        <v>-99</v>
      </c>
      <c r="T1721">
        <v>-99</v>
      </c>
      <c r="U1721">
        <v>-99</v>
      </c>
    </row>
    <row r="1722" spans="1:21" x14ac:dyDescent="0.3">
      <c r="A1722" t="s">
        <v>151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78</v>
      </c>
      <c r="R1722">
        <v>143</v>
      </c>
      <c r="S1722">
        <v>-99</v>
      </c>
      <c r="T1722">
        <v>-99</v>
      </c>
      <c r="U1722">
        <v>-99</v>
      </c>
    </row>
    <row r="1723" spans="1:21" x14ac:dyDescent="0.3">
      <c r="A1723" t="s">
        <v>151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x14ac:dyDescent="0.3">
      <c r="A1724" t="s">
        <v>151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x14ac:dyDescent="0.3">
      <c r="A1725" t="s">
        <v>151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72</v>
      </c>
      <c r="R1725">
        <v>99</v>
      </c>
      <c r="S1725">
        <v>-99</v>
      </c>
      <c r="T1725">
        <v>-99</v>
      </c>
      <c r="U1725">
        <v>-99</v>
      </c>
    </row>
    <row r="1726" spans="1:21" x14ac:dyDescent="0.3">
      <c r="A1726" t="s">
        <v>151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152</v>
      </c>
      <c r="R1726">
        <v>209</v>
      </c>
      <c r="S1726">
        <v>78</v>
      </c>
      <c r="T1726">
        <v>50</v>
      </c>
      <c r="U1726">
        <v>636</v>
      </c>
    </row>
    <row r="1727" spans="1:21" x14ac:dyDescent="0.3">
      <c r="A1727" t="s">
        <v>151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-99</v>
      </c>
      <c r="R1727">
        <v>-99</v>
      </c>
      <c r="S1727">
        <v>22</v>
      </c>
      <c r="T1727">
        <v>88</v>
      </c>
      <c r="U1727">
        <v>1474</v>
      </c>
    </row>
    <row r="1728" spans="1:21" x14ac:dyDescent="0.3">
      <c r="A1728" t="s">
        <v>151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132</v>
      </c>
      <c r="R1728">
        <v>151</v>
      </c>
      <c r="S1728">
        <v>28</v>
      </c>
      <c r="T1728">
        <v>140</v>
      </c>
      <c r="U1728">
        <v>919</v>
      </c>
    </row>
    <row r="1729" spans="1:21" x14ac:dyDescent="0.3">
      <c r="A1729" t="s">
        <v>151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254</v>
      </c>
      <c r="R1729">
        <v>80</v>
      </c>
      <c r="S1729">
        <v>-99</v>
      </c>
      <c r="T1729">
        <v>-99</v>
      </c>
      <c r="U1729">
        <v>-99</v>
      </c>
    </row>
    <row r="1730" spans="1:21" x14ac:dyDescent="0.3">
      <c r="A1730" t="s">
        <v>151</v>
      </c>
      <c r="B1730" t="s">
        <v>220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176</v>
      </c>
      <c r="R1730">
        <v>110</v>
      </c>
      <c r="S1730">
        <v>70</v>
      </c>
      <c r="T1730">
        <v>24</v>
      </c>
      <c r="U1730">
        <v>361</v>
      </c>
    </row>
    <row r="1731" spans="1:21" x14ac:dyDescent="0.3">
      <c r="A1731" t="s">
        <v>152</v>
      </c>
      <c r="B1731" t="s">
        <v>205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58</v>
      </c>
      <c r="R1731">
        <v>82</v>
      </c>
      <c r="S1731">
        <v>-99</v>
      </c>
      <c r="T1731">
        <v>-99</v>
      </c>
      <c r="U1731">
        <v>-99</v>
      </c>
    </row>
    <row r="1732" spans="1:21" x14ac:dyDescent="0.3">
      <c r="A1732" t="s">
        <v>152</v>
      </c>
      <c r="B1732" t="s">
        <v>216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106</v>
      </c>
      <c r="R1732">
        <v>215</v>
      </c>
      <c r="S1732">
        <v>170</v>
      </c>
      <c r="T1732">
        <v>14</v>
      </c>
      <c r="U1732">
        <v>222</v>
      </c>
    </row>
    <row r="1733" spans="1:21" x14ac:dyDescent="0.3">
      <c r="A1733" t="s">
        <v>152</v>
      </c>
      <c r="B1733" t="s">
        <v>266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186</v>
      </c>
      <c r="R1733">
        <v>153</v>
      </c>
      <c r="S1733">
        <v>-99</v>
      </c>
      <c r="T1733">
        <v>-99</v>
      </c>
      <c r="U1733">
        <v>-99</v>
      </c>
    </row>
    <row r="1734" spans="1:21" x14ac:dyDescent="0.3">
      <c r="A1734" t="s">
        <v>152</v>
      </c>
      <c r="B1734" t="s">
        <v>217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168</v>
      </c>
      <c r="R1734">
        <v>71</v>
      </c>
      <c r="S1734">
        <v>-99</v>
      </c>
      <c r="T1734">
        <v>-99</v>
      </c>
      <c r="U1734">
        <v>-99</v>
      </c>
    </row>
    <row r="1735" spans="1:21" x14ac:dyDescent="0.3">
      <c r="A1735" t="s">
        <v>152</v>
      </c>
      <c r="B1735" t="s">
        <v>394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128</v>
      </c>
      <c r="R1735">
        <v>76</v>
      </c>
      <c r="S1735">
        <v>-99</v>
      </c>
      <c r="T1735">
        <v>-99</v>
      </c>
      <c r="U1735">
        <v>-99</v>
      </c>
    </row>
    <row r="1736" spans="1:21" x14ac:dyDescent="0.3">
      <c r="A1736" t="s">
        <v>152</v>
      </c>
      <c r="B1736" t="s">
        <v>219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46</v>
      </c>
      <c r="R1736">
        <v>143</v>
      </c>
      <c r="S1736">
        <v>-99</v>
      </c>
      <c r="T1736">
        <v>-99</v>
      </c>
      <c r="U1736">
        <v>-99</v>
      </c>
    </row>
    <row r="1737" spans="1:21" x14ac:dyDescent="0.3">
      <c r="A1737" t="s">
        <v>152</v>
      </c>
      <c r="B1737" t="s">
        <v>220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108</v>
      </c>
      <c r="R1737">
        <v>191</v>
      </c>
      <c r="S1737">
        <v>10</v>
      </c>
      <c r="T1737">
        <v>136</v>
      </c>
      <c r="U1737">
        <v>1307</v>
      </c>
    </row>
    <row r="1738" spans="1:21" x14ac:dyDescent="0.3">
      <c r="A1738" t="s">
        <v>152</v>
      </c>
      <c r="B1738" t="s">
        <v>221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x14ac:dyDescent="0.3">
      <c r="A1739" t="s">
        <v>153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54</v>
      </c>
      <c r="R1739">
        <v>358</v>
      </c>
      <c r="S1739">
        <v>-99</v>
      </c>
      <c r="T1739">
        <v>-99</v>
      </c>
      <c r="U1739">
        <v>-99</v>
      </c>
    </row>
    <row r="1740" spans="1:21" x14ac:dyDescent="0.3">
      <c r="A1740" t="s">
        <v>153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86</v>
      </c>
      <c r="R1740">
        <v>215</v>
      </c>
      <c r="S1740">
        <v>-99</v>
      </c>
      <c r="T1740">
        <v>-99</v>
      </c>
      <c r="U1740">
        <v>-99</v>
      </c>
    </row>
    <row r="1741" spans="1:21" x14ac:dyDescent="0.3">
      <c r="A1741" t="s">
        <v>153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46</v>
      </c>
      <c r="R1741">
        <v>357</v>
      </c>
      <c r="S1741">
        <v>-99</v>
      </c>
      <c r="T1741">
        <v>-99</v>
      </c>
      <c r="U1741">
        <v>-99</v>
      </c>
    </row>
    <row r="1742" spans="1:21" x14ac:dyDescent="0.3">
      <c r="A1742" t="s">
        <v>153</v>
      </c>
      <c r="B1742" t="s">
        <v>287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184</v>
      </c>
      <c r="R1742">
        <v>219</v>
      </c>
      <c r="S1742">
        <v>36</v>
      </c>
      <c r="T1742">
        <v>24</v>
      </c>
      <c r="U1742">
        <v>426</v>
      </c>
    </row>
    <row r="1743" spans="1:21" x14ac:dyDescent="0.3">
      <c r="A1743" t="s">
        <v>153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122</v>
      </c>
      <c r="R1743">
        <v>192</v>
      </c>
      <c r="S1743">
        <v>50</v>
      </c>
      <c r="T1743">
        <v>98</v>
      </c>
      <c r="U1743">
        <v>671</v>
      </c>
    </row>
    <row r="1744" spans="1:21" x14ac:dyDescent="0.3">
      <c r="A1744" t="s">
        <v>153</v>
      </c>
      <c r="B1744" t="s">
        <v>199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22</v>
      </c>
      <c r="R1744">
        <v>369</v>
      </c>
      <c r="S1744">
        <v>100</v>
      </c>
      <c r="T1744">
        <v>34</v>
      </c>
      <c r="U1744">
        <v>803</v>
      </c>
    </row>
    <row r="1745" spans="1:21" x14ac:dyDescent="0.3">
      <c r="A1745" t="s">
        <v>153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28</v>
      </c>
      <c r="R1745">
        <v>581</v>
      </c>
      <c r="S1745">
        <v>54</v>
      </c>
      <c r="T1745">
        <v>66</v>
      </c>
      <c r="U1745">
        <v>1208</v>
      </c>
    </row>
    <row r="1746" spans="1:21" x14ac:dyDescent="0.3">
      <c r="A1746" t="s">
        <v>153</v>
      </c>
      <c r="B1746" t="s">
        <v>440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-99</v>
      </c>
      <c r="R1746">
        <v>-99</v>
      </c>
      <c r="S1746">
        <v>30</v>
      </c>
      <c r="T1746">
        <v>88</v>
      </c>
      <c r="U1746">
        <v>1097</v>
      </c>
    </row>
    <row r="1747" spans="1:21" x14ac:dyDescent="0.3">
      <c r="A1747" t="s">
        <v>153</v>
      </c>
      <c r="B1747" t="s">
        <v>203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156</v>
      </c>
      <c r="R1747">
        <v>157</v>
      </c>
      <c r="S1747">
        <v>0</v>
      </c>
      <c r="T1747">
        <v>94</v>
      </c>
      <c r="U1747">
        <v>1156</v>
      </c>
    </row>
    <row r="1748" spans="1:21" x14ac:dyDescent="0.3">
      <c r="A1748" t="s">
        <v>153</v>
      </c>
      <c r="B1748" t="s">
        <v>205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-99</v>
      </c>
      <c r="R1748">
        <v>-99</v>
      </c>
      <c r="S1748">
        <v>-99</v>
      </c>
      <c r="T1748">
        <v>-99</v>
      </c>
      <c r="U1748">
        <v>-99</v>
      </c>
    </row>
    <row r="1749" spans="1:21" x14ac:dyDescent="0.3">
      <c r="A1749" t="s">
        <v>153</v>
      </c>
      <c r="B1749" t="s">
        <v>288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86</v>
      </c>
      <c r="R1749">
        <v>178</v>
      </c>
      <c r="S1749">
        <v>425</v>
      </c>
      <c r="T1749">
        <v>40</v>
      </c>
      <c r="U1749">
        <v>383</v>
      </c>
    </row>
    <row r="1750" spans="1:21" x14ac:dyDescent="0.3">
      <c r="A1750" t="s">
        <v>153</v>
      </c>
      <c r="B1750" t="s">
        <v>216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62</v>
      </c>
      <c r="R1750">
        <v>474</v>
      </c>
      <c r="S1750">
        <v>108</v>
      </c>
      <c r="T1750">
        <v>80</v>
      </c>
      <c r="U1750">
        <v>926</v>
      </c>
    </row>
    <row r="1751" spans="1:21" x14ac:dyDescent="0.3">
      <c r="A1751" t="s">
        <v>153</v>
      </c>
      <c r="B1751" t="s">
        <v>217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0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-99</v>
      </c>
      <c r="R1751">
        <v>-99</v>
      </c>
      <c r="S1751">
        <v>98</v>
      </c>
      <c r="T1751">
        <v>30</v>
      </c>
      <c r="U1751">
        <v>430</v>
      </c>
    </row>
    <row r="1752" spans="1:21" x14ac:dyDescent="0.3">
      <c r="A1752" t="s">
        <v>153</v>
      </c>
      <c r="B1752" t="s">
        <v>394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-99</v>
      </c>
      <c r="R1752">
        <v>-99</v>
      </c>
      <c r="S1752">
        <v>94</v>
      </c>
      <c r="T1752">
        <v>52</v>
      </c>
      <c r="U1752">
        <v>871</v>
      </c>
    </row>
    <row r="1753" spans="1:21" x14ac:dyDescent="0.3">
      <c r="A1753" t="s">
        <v>153</v>
      </c>
      <c r="B1753" t="s">
        <v>219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96</v>
      </c>
      <c r="R1753">
        <v>134</v>
      </c>
      <c r="S1753">
        <v>67</v>
      </c>
      <c r="T1753">
        <v>86</v>
      </c>
      <c r="U1753">
        <v>936</v>
      </c>
    </row>
    <row r="1754" spans="1:21" x14ac:dyDescent="0.3">
      <c r="A1754" t="s">
        <v>153</v>
      </c>
      <c r="B1754" t="s">
        <v>424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-99</v>
      </c>
      <c r="R1754">
        <v>-99</v>
      </c>
      <c r="S1754">
        <v>90</v>
      </c>
      <c r="T1754">
        <v>38</v>
      </c>
      <c r="U1754">
        <v>1023</v>
      </c>
    </row>
    <row r="1755" spans="1:21" x14ac:dyDescent="0.3">
      <c r="A1755" t="s">
        <v>153</v>
      </c>
      <c r="B1755" t="s">
        <v>220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-99</v>
      </c>
      <c r="R1755">
        <v>-99</v>
      </c>
      <c r="S1755">
        <v>-99</v>
      </c>
      <c r="T1755">
        <v>-99</v>
      </c>
      <c r="U1755">
        <v>-99</v>
      </c>
    </row>
    <row r="1756" spans="1:21" x14ac:dyDescent="0.3">
      <c r="A1756" t="s">
        <v>153</v>
      </c>
      <c r="B1756" t="s">
        <v>221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x14ac:dyDescent="0.3">
      <c r="A1757" t="s">
        <v>153</v>
      </c>
      <c r="B1757" t="s">
        <v>222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x14ac:dyDescent="0.3">
      <c r="A1758" t="s">
        <v>153</v>
      </c>
      <c r="B1758" t="s">
        <v>223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130</v>
      </c>
      <c r="R1758">
        <v>197</v>
      </c>
      <c r="S1758">
        <v>-99</v>
      </c>
      <c r="T1758">
        <v>-99</v>
      </c>
      <c r="U1758">
        <v>-99</v>
      </c>
    </row>
    <row r="1759" spans="1:21" x14ac:dyDescent="0.3">
      <c r="A1759" t="s">
        <v>170</v>
      </c>
      <c r="B1759" t="s">
        <v>208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-99</v>
      </c>
      <c r="R1759">
        <v>-99</v>
      </c>
      <c r="S1759">
        <v>276</v>
      </c>
      <c r="T1759">
        <v>36</v>
      </c>
      <c r="U1759">
        <v>362</v>
      </c>
    </row>
    <row r="1760" spans="1:21" x14ac:dyDescent="0.3">
      <c r="A1760" t="s">
        <v>170</v>
      </c>
      <c r="B1760" t="s">
        <v>196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3">
      <c r="A1761" t="s">
        <v>170</v>
      </c>
      <c r="B1761" t="s">
        <v>466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-99</v>
      </c>
      <c r="R1761">
        <v>-99</v>
      </c>
      <c r="S1761">
        <v>209</v>
      </c>
      <c r="T1761">
        <v>112</v>
      </c>
      <c r="U1761">
        <v>820</v>
      </c>
    </row>
    <row r="1762" spans="1:21" x14ac:dyDescent="0.3">
      <c r="A1762" t="s">
        <v>170</v>
      </c>
      <c r="B1762" t="s">
        <v>212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102</v>
      </c>
      <c r="R1762">
        <v>246</v>
      </c>
      <c r="S1762">
        <v>-99</v>
      </c>
      <c r="T1762">
        <v>-99</v>
      </c>
      <c r="U1762">
        <v>-99</v>
      </c>
    </row>
    <row r="1763" spans="1:21" x14ac:dyDescent="0.3">
      <c r="A1763" t="s">
        <v>170</v>
      </c>
      <c r="B1763" t="s">
        <v>214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102</v>
      </c>
      <c r="R1763">
        <v>291</v>
      </c>
      <c r="S1763">
        <v>20</v>
      </c>
      <c r="T1763">
        <v>66</v>
      </c>
      <c r="U1763">
        <v>904</v>
      </c>
    </row>
    <row r="1764" spans="1:21" x14ac:dyDescent="0.3">
      <c r="A1764" t="s">
        <v>170</v>
      </c>
      <c r="B1764" t="s">
        <v>202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130</v>
      </c>
      <c r="R1764">
        <v>155</v>
      </c>
      <c r="S1764">
        <v>51</v>
      </c>
      <c r="T1764">
        <v>58</v>
      </c>
      <c r="U1764">
        <v>372</v>
      </c>
    </row>
    <row r="1765" spans="1:21" x14ac:dyDescent="0.3">
      <c r="A1765" t="s">
        <v>170</v>
      </c>
      <c r="B1765" t="s">
        <v>203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52</v>
      </c>
      <c r="R1765">
        <v>230</v>
      </c>
      <c r="S1765">
        <v>-99</v>
      </c>
      <c r="T1765">
        <v>-99</v>
      </c>
      <c r="U1765">
        <v>-99</v>
      </c>
    </row>
    <row r="1766" spans="1:21" x14ac:dyDescent="0.3">
      <c r="A1766" t="s">
        <v>170</v>
      </c>
      <c r="B1766" t="s">
        <v>205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10</v>
      </c>
      <c r="R1766">
        <v>301</v>
      </c>
      <c r="S1766">
        <v>182</v>
      </c>
      <c r="T1766">
        <v>42</v>
      </c>
      <c r="U1766">
        <v>767</v>
      </c>
    </row>
    <row r="1767" spans="1:21" x14ac:dyDescent="0.3">
      <c r="A1767" t="s">
        <v>170</v>
      </c>
      <c r="B1767" t="s">
        <v>216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6</v>
      </c>
      <c r="R1767" t="s">
        <v>188</v>
      </c>
      <c r="S1767">
        <v>126</v>
      </c>
      <c r="T1767">
        <v>82</v>
      </c>
      <c r="U1767">
        <v>1000</v>
      </c>
    </row>
    <row r="1768" spans="1:21" x14ac:dyDescent="0.3">
      <c r="A1768" t="s">
        <v>170</v>
      </c>
      <c r="B1768" t="s">
        <v>217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84</v>
      </c>
      <c r="R1768">
        <v>106</v>
      </c>
      <c r="S1768">
        <v>14</v>
      </c>
      <c r="T1768">
        <v>48</v>
      </c>
      <c r="U1768">
        <v>376</v>
      </c>
    </row>
    <row r="1769" spans="1:21" x14ac:dyDescent="0.3">
      <c r="A1769" t="s">
        <v>170</v>
      </c>
      <c r="B1769" t="s">
        <v>219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82</v>
      </c>
      <c r="R1769">
        <v>760</v>
      </c>
      <c r="S1769">
        <v>110</v>
      </c>
      <c r="T1769">
        <v>72</v>
      </c>
      <c r="U1769">
        <v>1086</v>
      </c>
    </row>
    <row r="1770" spans="1:21" x14ac:dyDescent="0.3">
      <c r="A1770" t="s">
        <v>170</v>
      </c>
      <c r="B1770" t="s">
        <v>220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62</v>
      </c>
      <c r="R1770">
        <v>901</v>
      </c>
      <c r="S1770">
        <v>81</v>
      </c>
      <c r="T1770">
        <v>82</v>
      </c>
      <c r="U1770">
        <v>830</v>
      </c>
    </row>
    <row r="1771" spans="1:21" x14ac:dyDescent="0.3">
      <c r="A1771" t="s">
        <v>170</v>
      </c>
      <c r="B1771" t="s">
        <v>221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152</v>
      </c>
      <c r="R1771">
        <v>10</v>
      </c>
      <c r="S1771">
        <v>10</v>
      </c>
      <c r="T1771">
        <v>36</v>
      </c>
      <c r="U1771">
        <v>519</v>
      </c>
    </row>
    <row r="1772" spans="1:21" x14ac:dyDescent="0.3">
      <c r="A1772" t="s">
        <v>170</v>
      </c>
      <c r="B1772" t="s">
        <v>222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138</v>
      </c>
      <c r="R1772">
        <v>106</v>
      </c>
      <c r="S1772">
        <v>110</v>
      </c>
      <c r="T1772">
        <v>46</v>
      </c>
      <c r="U1772">
        <v>856</v>
      </c>
    </row>
    <row r="1773" spans="1:21" x14ac:dyDescent="0.3">
      <c r="A1773" t="s">
        <v>171</v>
      </c>
      <c r="B1773" t="s">
        <v>208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0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-99</v>
      </c>
      <c r="R1773">
        <v>-99</v>
      </c>
      <c r="S1773">
        <v>-99</v>
      </c>
      <c r="T1773">
        <v>-99</v>
      </c>
      <c r="U1773">
        <v>-99</v>
      </c>
    </row>
    <row r="1774" spans="1:21" x14ac:dyDescent="0.3">
      <c r="A1774" t="s">
        <v>171</v>
      </c>
      <c r="B1774" t="s">
        <v>196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-99</v>
      </c>
      <c r="R1774">
        <v>-99</v>
      </c>
      <c r="S1774">
        <v>-99</v>
      </c>
      <c r="T1774">
        <v>-99</v>
      </c>
      <c r="U1774">
        <v>-99</v>
      </c>
    </row>
    <row r="1775" spans="1:21" x14ac:dyDescent="0.3">
      <c r="A1775" t="s">
        <v>171</v>
      </c>
      <c r="B1775" t="s">
        <v>214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-99</v>
      </c>
      <c r="R1775">
        <v>-99</v>
      </c>
      <c r="S1775">
        <v>76</v>
      </c>
      <c r="T1775">
        <v>40</v>
      </c>
      <c r="U1775">
        <v>901</v>
      </c>
    </row>
    <row r="1776" spans="1:21" x14ac:dyDescent="0.3">
      <c r="A1776" t="s">
        <v>171</v>
      </c>
      <c r="B1776" t="s">
        <v>203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90</v>
      </c>
      <c r="R1776">
        <v>434</v>
      </c>
      <c r="S1776">
        <v>-99</v>
      </c>
      <c r="T1776">
        <v>-99</v>
      </c>
      <c r="U1776">
        <v>-99</v>
      </c>
    </row>
    <row r="1777" spans="1:21" x14ac:dyDescent="0.3">
      <c r="A1777" t="s">
        <v>171</v>
      </c>
      <c r="B1777" t="s">
        <v>205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-99</v>
      </c>
      <c r="R1777">
        <v>-99</v>
      </c>
      <c r="S1777">
        <v>200</v>
      </c>
      <c r="T1777">
        <v>46</v>
      </c>
      <c r="U1777">
        <v>665</v>
      </c>
    </row>
    <row r="1778" spans="1:21" x14ac:dyDescent="0.3">
      <c r="A1778" t="s">
        <v>171</v>
      </c>
      <c r="B1778" t="s">
        <v>216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116</v>
      </c>
      <c r="R1778">
        <v>200</v>
      </c>
      <c r="S1778">
        <v>117</v>
      </c>
      <c r="T1778">
        <v>70</v>
      </c>
      <c r="U1778">
        <v>891</v>
      </c>
    </row>
    <row r="1779" spans="1:21" x14ac:dyDescent="0.3">
      <c r="A1779" t="s">
        <v>171</v>
      </c>
      <c r="B1779" t="s">
        <v>217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92</v>
      </c>
      <c r="R1779">
        <v>446</v>
      </c>
      <c r="S1779">
        <v>82</v>
      </c>
      <c r="T1779">
        <v>76</v>
      </c>
      <c r="U1779">
        <v>1036</v>
      </c>
    </row>
    <row r="1780" spans="1:21" x14ac:dyDescent="0.3">
      <c r="A1780" t="s">
        <v>171</v>
      </c>
      <c r="B1780" t="s">
        <v>219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0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-99</v>
      </c>
      <c r="R1780">
        <v>-99</v>
      </c>
      <c r="S1780">
        <v>-99</v>
      </c>
      <c r="T1780">
        <v>-99</v>
      </c>
      <c r="U1780">
        <v>-99</v>
      </c>
    </row>
    <row r="1781" spans="1:21" x14ac:dyDescent="0.3">
      <c r="A1781" t="s">
        <v>171</v>
      </c>
      <c r="B1781" t="s">
        <v>220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104</v>
      </c>
      <c r="R1781">
        <v>130</v>
      </c>
      <c r="S1781">
        <v>-99</v>
      </c>
      <c r="T1781">
        <v>-99</v>
      </c>
      <c r="U1781">
        <v>-99</v>
      </c>
    </row>
    <row r="1782" spans="1:21" x14ac:dyDescent="0.3">
      <c r="A1782" t="s">
        <v>171</v>
      </c>
      <c r="B1782" t="s">
        <v>221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98</v>
      </c>
      <c r="R1782">
        <v>117</v>
      </c>
      <c r="S1782">
        <v>89</v>
      </c>
      <c r="T1782">
        <v>16</v>
      </c>
      <c r="U1782">
        <v>544</v>
      </c>
    </row>
    <row r="1783" spans="1:21" x14ac:dyDescent="0.3">
      <c r="A1783" t="s">
        <v>171</v>
      </c>
      <c r="B1783" t="s">
        <v>222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4</v>
      </c>
      <c r="R1783">
        <v>465</v>
      </c>
      <c r="S1783">
        <v>20</v>
      </c>
      <c r="T1783">
        <v>62</v>
      </c>
      <c r="U1783">
        <v>1037</v>
      </c>
    </row>
    <row r="1784" spans="1:21" x14ac:dyDescent="0.3">
      <c r="A1784" t="s">
        <v>171</v>
      </c>
      <c r="B1784" t="s">
        <v>223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180</v>
      </c>
      <c r="R1784">
        <v>71</v>
      </c>
      <c r="S1784">
        <v>-99</v>
      </c>
      <c r="T1784">
        <v>-99</v>
      </c>
      <c r="U1784">
        <v>-99</v>
      </c>
    </row>
    <row r="1785" spans="1:21" x14ac:dyDescent="0.3">
      <c r="A1785" t="s">
        <v>83</v>
      </c>
      <c r="B1785" t="s">
        <v>208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-99</v>
      </c>
      <c r="R1785">
        <v>-99</v>
      </c>
      <c r="S1785">
        <v>-99</v>
      </c>
      <c r="T1785">
        <v>-99</v>
      </c>
      <c r="U1785">
        <v>-99</v>
      </c>
    </row>
    <row r="1786" spans="1:21" x14ac:dyDescent="0.3">
      <c r="A1786" t="s">
        <v>83</v>
      </c>
      <c r="B1786" t="s">
        <v>196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x14ac:dyDescent="0.3">
      <c r="A1787" t="s">
        <v>83</v>
      </c>
      <c r="B1787" t="s">
        <v>212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-99</v>
      </c>
      <c r="R1787">
        <v>-99</v>
      </c>
      <c r="S1787">
        <v>-99</v>
      </c>
      <c r="T1787">
        <v>-99</v>
      </c>
      <c r="U1787">
        <v>-99</v>
      </c>
    </row>
    <row r="1788" spans="1:21" x14ac:dyDescent="0.3">
      <c r="A1788" t="s">
        <v>83</v>
      </c>
      <c r="B1788" t="s">
        <v>214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-99</v>
      </c>
      <c r="R1788">
        <v>-99</v>
      </c>
      <c r="S1788">
        <v>-99</v>
      </c>
      <c r="T1788">
        <v>-99</v>
      </c>
      <c r="U1788">
        <v>-99</v>
      </c>
    </row>
    <row r="1789" spans="1:21" x14ac:dyDescent="0.3">
      <c r="A1789" t="s">
        <v>83</v>
      </c>
      <c r="B1789" t="s">
        <v>202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-99</v>
      </c>
      <c r="R1789">
        <v>-99</v>
      </c>
      <c r="S1789">
        <v>-99</v>
      </c>
      <c r="T1789">
        <v>-99</v>
      </c>
      <c r="U1789">
        <v>-99</v>
      </c>
    </row>
    <row r="1790" spans="1:21" x14ac:dyDescent="0.3">
      <c r="A1790" t="s">
        <v>83</v>
      </c>
      <c r="B1790" t="s">
        <v>203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104</v>
      </c>
      <c r="R1790">
        <v>474</v>
      </c>
      <c r="S1790">
        <v>40</v>
      </c>
      <c r="T1790">
        <v>68</v>
      </c>
      <c r="U1790">
        <v>729</v>
      </c>
    </row>
    <row r="1791" spans="1:21" x14ac:dyDescent="0.3">
      <c r="A1791" t="s">
        <v>83</v>
      </c>
      <c r="B1791" t="s">
        <v>317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168</v>
      </c>
      <c r="R1791">
        <v>197</v>
      </c>
      <c r="S1791">
        <v>125</v>
      </c>
      <c r="T1791">
        <v>82</v>
      </c>
      <c r="U1791">
        <v>750</v>
      </c>
    </row>
    <row r="1792" spans="1:21" x14ac:dyDescent="0.3">
      <c r="A1792" t="s">
        <v>83</v>
      </c>
      <c r="B1792" t="s">
        <v>309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110</v>
      </c>
      <c r="R1792">
        <v>64</v>
      </c>
      <c r="S1792">
        <v>-99</v>
      </c>
      <c r="T1792">
        <v>-99</v>
      </c>
      <c r="U1792">
        <v>-99</v>
      </c>
    </row>
    <row r="1793" spans="1:21" x14ac:dyDescent="0.3">
      <c r="A1793" t="s">
        <v>83</v>
      </c>
      <c r="B1793" t="s">
        <v>205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-99</v>
      </c>
      <c r="R1793">
        <v>-99</v>
      </c>
      <c r="S1793">
        <v>-99</v>
      </c>
      <c r="T1793">
        <v>-99</v>
      </c>
      <c r="U1793">
        <v>-99</v>
      </c>
    </row>
    <row r="1794" spans="1:21" x14ac:dyDescent="0.3">
      <c r="A1794" t="s">
        <v>83</v>
      </c>
      <c r="B1794" t="s">
        <v>216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54</v>
      </c>
      <c r="R1794">
        <v>231</v>
      </c>
      <c r="S1794">
        <v>-99</v>
      </c>
      <c r="T1794">
        <v>-99</v>
      </c>
      <c r="U1794">
        <v>-99</v>
      </c>
    </row>
    <row r="1795" spans="1:21" x14ac:dyDescent="0.3">
      <c r="A1795" t="s">
        <v>83</v>
      </c>
      <c r="B1795" t="s">
        <v>318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1</v>
      </c>
      <c r="Q1795">
        <v>72</v>
      </c>
      <c r="R1795">
        <v>170</v>
      </c>
      <c r="S1795">
        <v>219</v>
      </c>
      <c r="T1795">
        <v>4</v>
      </c>
      <c r="U1795">
        <v>177</v>
      </c>
    </row>
    <row r="1796" spans="1:21" x14ac:dyDescent="0.3">
      <c r="A1796" t="s">
        <v>83</v>
      </c>
      <c r="B1796" t="s">
        <v>217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54</v>
      </c>
      <c r="R1796">
        <v>326</v>
      </c>
      <c r="S1796">
        <v>-99</v>
      </c>
      <c r="T1796">
        <v>-99</v>
      </c>
      <c r="U1796">
        <v>-99</v>
      </c>
    </row>
    <row r="1797" spans="1:21" x14ac:dyDescent="0.3">
      <c r="A1797" t="s">
        <v>83</v>
      </c>
      <c r="B1797" t="s">
        <v>319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-99</v>
      </c>
      <c r="R1797">
        <v>-99</v>
      </c>
      <c r="S1797">
        <v>-99</v>
      </c>
      <c r="T1797">
        <v>-99</v>
      </c>
      <c r="U1797">
        <v>-99</v>
      </c>
    </row>
    <row r="1798" spans="1:21" x14ac:dyDescent="0.3">
      <c r="A1798" t="s">
        <v>83</v>
      </c>
      <c r="B1798" t="s">
        <v>219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-99</v>
      </c>
      <c r="R1798">
        <v>-99</v>
      </c>
      <c r="S1798">
        <v>-99</v>
      </c>
      <c r="T1798">
        <v>-99</v>
      </c>
      <c r="U1798">
        <v>-99</v>
      </c>
    </row>
    <row r="1799" spans="1:21" x14ac:dyDescent="0.3">
      <c r="A1799" t="s">
        <v>84</v>
      </c>
      <c r="B1799" t="s">
        <v>208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-99</v>
      </c>
      <c r="R1799">
        <v>-99</v>
      </c>
      <c r="S1799">
        <v>-99</v>
      </c>
      <c r="T1799">
        <v>-99</v>
      </c>
      <c r="U1799">
        <v>-99</v>
      </c>
    </row>
    <row r="1800" spans="1:21" x14ac:dyDescent="0.3">
      <c r="A1800" t="s">
        <v>84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-99</v>
      </c>
      <c r="R1800">
        <v>-99</v>
      </c>
      <c r="S1800">
        <v>-99</v>
      </c>
      <c r="T1800">
        <v>-99</v>
      </c>
      <c r="U1800">
        <v>-99</v>
      </c>
    </row>
    <row r="1801" spans="1:21" x14ac:dyDescent="0.3">
      <c r="A1801" t="s">
        <v>84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x14ac:dyDescent="0.3">
      <c r="A1802" t="s">
        <v>84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76</v>
      </c>
      <c r="R1802">
        <v>114</v>
      </c>
      <c r="S1802">
        <v>-99</v>
      </c>
      <c r="T1802">
        <v>-99</v>
      </c>
      <c r="U1802">
        <v>-99</v>
      </c>
    </row>
    <row r="1803" spans="1:21" x14ac:dyDescent="0.3">
      <c r="A1803" t="s">
        <v>84</v>
      </c>
      <c r="B1803" t="s">
        <v>202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-99</v>
      </c>
      <c r="R1803">
        <v>-99</v>
      </c>
      <c r="S1803">
        <v>-99</v>
      </c>
      <c r="T1803">
        <v>-99</v>
      </c>
      <c r="U1803">
        <v>-99</v>
      </c>
    </row>
    <row r="1804" spans="1:21" x14ac:dyDescent="0.3">
      <c r="A1804" t="s">
        <v>84</v>
      </c>
      <c r="B1804" t="s">
        <v>203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x14ac:dyDescent="0.3">
      <c r="A1805" t="s">
        <v>84</v>
      </c>
      <c r="B1805" t="s">
        <v>205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x14ac:dyDescent="0.3">
      <c r="A1806" t="s">
        <v>84</v>
      </c>
      <c r="B1806" t="s">
        <v>216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-99</v>
      </c>
      <c r="T1806">
        <v>-99</v>
      </c>
      <c r="U1806">
        <v>-99</v>
      </c>
    </row>
    <row r="1807" spans="1:21" x14ac:dyDescent="0.3">
      <c r="A1807" t="s">
        <v>84</v>
      </c>
      <c r="B1807" t="s">
        <v>217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-99</v>
      </c>
      <c r="R1807">
        <v>-99</v>
      </c>
      <c r="S1807">
        <v>-99</v>
      </c>
      <c r="T1807">
        <v>-99</v>
      </c>
      <c r="U1807">
        <v>-99</v>
      </c>
    </row>
    <row r="1808" spans="1:21" x14ac:dyDescent="0.3">
      <c r="A1808" t="s">
        <v>84</v>
      </c>
      <c r="B1808" t="s">
        <v>219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130</v>
      </c>
      <c r="R1808">
        <v>102</v>
      </c>
      <c r="S1808">
        <v>-99</v>
      </c>
      <c r="T1808">
        <v>-99</v>
      </c>
      <c r="U1808">
        <v>-99</v>
      </c>
    </row>
    <row r="1809" spans="1:21" x14ac:dyDescent="0.3">
      <c r="A1809" t="s">
        <v>84</v>
      </c>
      <c r="B1809" t="s">
        <v>320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202</v>
      </c>
      <c r="R1809">
        <v>85</v>
      </c>
      <c r="S1809">
        <v>226</v>
      </c>
      <c r="T1809">
        <v>8</v>
      </c>
      <c r="U1809">
        <v>149</v>
      </c>
    </row>
    <row r="1810" spans="1:21" x14ac:dyDescent="0.3">
      <c r="A1810" t="s">
        <v>84</v>
      </c>
      <c r="B1810" t="s">
        <v>220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-99</v>
      </c>
      <c r="R1810">
        <v>-99</v>
      </c>
      <c r="S1810">
        <v>-99</v>
      </c>
      <c r="T1810">
        <v>-99</v>
      </c>
      <c r="U1810">
        <v>-99</v>
      </c>
    </row>
    <row r="1811" spans="1:21" x14ac:dyDescent="0.3">
      <c r="A1811" t="s">
        <v>84</v>
      </c>
      <c r="B1811" t="s">
        <v>321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0</v>
      </c>
      <c r="K1811">
        <v>1</v>
      </c>
      <c r="L1811">
        <v>0</v>
      </c>
      <c r="M1811">
        <v>1</v>
      </c>
      <c r="N1811">
        <v>1</v>
      </c>
      <c r="O1811">
        <v>0</v>
      </c>
      <c r="P1811">
        <v>1</v>
      </c>
      <c r="Q1811">
        <v>202</v>
      </c>
      <c r="R1811">
        <v>76</v>
      </c>
      <c r="S1811">
        <v>170</v>
      </c>
      <c r="T1811">
        <v>6</v>
      </c>
      <c r="U1811">
        <v>233</v>
      </c>
    </row>
    <row r="1812" spans="1:21" x14ac:dyDescent="0.3">
      <c r="A1812" t="s">
        <v>84</v>
      </c>
      <c r="B1812" t="s">
        <v>221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94</v>
      </c>
      <c r="R1812">
        <v>98</v>
      </c>
      <c r="S1812">
        <v>-99</v>
      </c>
      <c r="T1812">
        <v>-99</v>
      </c>
      <c r="U1812">
        <v>-99</v>
      </c>
    </row>
    <row r="1813" spans="1:21" x14ac:dyDescent="0.3">
      <c r="A1813" t="s">
        <v>85</v>
      </c>
      <c r="B1813" t="s">
        <v>208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-99</v>
      </c>
      <c r="R1813">
        <v>-99</v>
      </c>
      <c r="S1813">
        <v>-99</v>
      </c>
      <c r="T1813">
        <v>-99</v>
      </c>
      <c r="U1813">
        <v>-99</v>
      </c>
    </row>
    <row r="1814" spans="1:21" x14ac:dyDescent="0.3">
      <c r="A1814" t="s">
        <v>85</v>
      </c>
      <c r="B1814" t="s">
        <v>196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-99</v>
      </c>
      <c r="R1814">
        <v>-99</v>
      </c>
      <c r="S1814">
        <v>-99</v>
      </c>
      <c r="T1814">
        <v>-99</v>
      </c>
      <c r="U1814">
        <v>-99</v>
      </c>
    </row>
    <row r="1815" spans="1:21" x14ac:dyDescent="0.3">
      <c r="A1815" t="s">
        <v>85</v>
      </c>
      <c r="B1815" t="s">
        <v>212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90</v>
      </c>
      <c r="R1815">
        <v>359</v>
      </c>
      <c r="S1815">
        <v>-99</v>
      </c>
      <c r="T1815">
        <v>-99</v>
      </c>
      <c r="U1815">
        <v>-99</v>
      </c>
    </row>
    <row r="1816" spans="1:21" x14ac:dyDescent="0.3">
      <c r="A1816" t="s">
        <v>85</v>
      </c>
      <c r="B1816" t="s">
        <v>213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118</v>
      </c>
      <c r="R1816">
        <v>226</v>
      </c>
      <c r="S1816">
        <v>-99</v>
      </c>
      <c r="T1816">
        <v>-99</v>
      </c>
      <c r="U1816">
        <v>-99</v>
      </c>
    </row>
    <row r="1817" spans="1:21" x14ac:dyDescent="0.3">
      <c r="A1817" t="s">
        <v>85</v>
      </c>
      <c r="B1817" t="s">
        <v>214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-99</v>
      </c>
      <c r="T1817">
        <v>-99</v>
      </c>
      <c r="U1817">
        <v>-99</v>
      </c>
    </row>
    <row r="1818" spans="1:21" x14ac:dyDescent="0.3">
      <c r="A1818" t="s">
        <v>85</v>
      </c>
      <c r="B1818" t="s">
        <v>202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x14ac:dyDescent="0.3">
      <c r="A1819" t="s">
        <v>85</v>
      </c>
      <c r="B1819" t="s">
        <v>203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-99</v>
      </c>
      <c r="R1819">
        <v>-99</v>
      </c>
      <c r="S1819">
        <v>-99</v>
      </c>
      <c r="T1819">
        <v>-99</v>
      </c>
      <c r="U1819">
        <v>-99</v>
      </c>
    </row>
    <row r="1820" spans="1:21" x14ac:dyDescent="0.3">
      <c r="A1820" t="s">
        <v>85</v>
      </c>
      <c r="B1820" t="s">
        <v>205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x14ac:dyDescent="0.3">
      <c r="A1821" t="s">
        <v>85</v>
      </c>
      <c r="B1821" t="s">
        <v>216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x14ac:dyDescent="0.3">
      <c r="A1822" t="s">
        <v>85</v>
      </c>
      <c r="B1822" t="s">
        <v>217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3">
      <c r="A1823" t="s">
        <v>85</v>
      </c>
      <c r="B1823" t="s">
        <v>219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3">
      <c r="A1824" t="s">
        <v>85</v>
      </c>
      <c r="B1824" t="s">
        <v>220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x14ac:dyDescent="0.3">
      <c r="A1825" t="s">
        <v>85</v>
      </c>
      <c r="B1825" t="s">
        <v>221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x14ac:dyDescent="0.3">
      <c r="A1826" t="s">
        <v>85</v>
      </c>
      <c r="B1826" t="s">
        <v>222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-99</v>
      </c>
      <c r="R1826">
        <v>-99</v>
      </c>
      <c r="S1826">
        <v>-99</v>
      </c>
      <c r="T1826">
        <v>-99</v>
      </c>
      <c r="U1826">
        <v>-99</v>
      </c>
    </row>
    <row r="1827" spans="1:21" x14ac:dyDescent="0.3">
      <c r="A1827" t="s">
        <v>85</v>
      </c>
      <c r="B1827" t="s">
        <v>223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-99</v>
      </c>
      <c r="R1827">
        <v>-99</v>
      </c>
      <c r="S1827">
        <v>-99</v>
      </c>
      <c r="T1827">
        <v>-99</v>
      </c>
      <c r="U1827">
        <v>-99</v>
      </c>
    </row>
    <row r="1828" spans="1:21" x14ac:dyDescent="0.3">
      <c r="A1828" t="s">
        <v>86</v>
      </c>
      <c r="B1828" t="s">
        <v>208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x14ac:dyDescent="0.3">
      <c r="A1829" t="s">
        <v>86</v>
      </c>
      <c r="B1829" t="s">
        <v>196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-99</v>
      </c>
      <c r="R1829">
        <v>-99</v>
      </c>
      <c r="S1829">
        <v>-99</v>
      </c>
      <c r="T1829">
        <v>-99</v>
      </c>
      <c r="U1829">
        <v>-99</v>
      </c>
    </row>
    <row r="1830" spans="1:21" x14ac:dyDescent="0.3">
      <c r="A1830" t="s">
        <v>86</v>
      </c>
      <c r="B1830" t="s">
        <v>322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44</v>
      </c>
      <c r="R1830">
        <v>507</v>
      </c>
      <c r="S1830">
        <v>-99</v>
      </c>
      <c r="T1830">
        <v>-99</v>
      </c>
      <c r="U1830">
        <v>-99</v>
      </c>
    </row>
    <row r="1831" spans="1:21" x14ac:dyDescent="0.3">
      <c r="A1831" t="s">
        <v>86</v>
      </c>
      <c r="B1831" t="s">
        <v>212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142</v>
      </c>
      <c r="R1831">
        <v>318</v>
      </c>
      <c r="S1831">
        <v>-99</v>
      </c>
      <c r="T1831">
        <v>-99</v>
      </c>
      <c r="U1831">
        <v>-99</v>
      </c>
    </row>
    <row r="1832" spans="1:21" x14ac:dyDescent="0.3">
      <c r="A1832" t="s">
        <v>86</v>
      </c>
      <c r="B1832" t="s">
        <v>323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160</v>
      </c>
      <c r="R1832">
        <v>124</v>
      </c>
      <c r="S1832">
        <v>-99</v>
      </c>
      <c r="T1832">
        <v>-99</v>
      </c>
      <c r="U1832">
        <v>-99</v>
      </c>
    </row>
    <row r="1833" spans="1:21" x14ac:dyDescent="0.3">
      <c r="A1833" t="s">
        <v>86</v>
      </c>
      <c r="B1833" t="s">
        <v>214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172</v>
      </c>
      <c r="R1833">
        <v>184</v>
      </c>
      <c r="S1833">
        <v>-99</v>
      </c>
      <c r="T1833">
        <v>-99</v>
      </c>
      <c r="U1833">
        <v>-99</v>
      </c>
    </row>
    <row r="1834" spans="1:21" x14ac:dyDescent="0.3">
      <c r="A1834" t="s">
        <v>86</v>
      </c>
      <c r="B1834" t="s">
        <v>202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18</v>
      </c>
      <c r="R1834">
        <v>443</v>
      </c>
      <c r="S1834">
        <v>50</v>
      </c>
      <c r="T1834">
        <v>16</v>
      </c>
      <c r="U1834">
        <v>383</v>
      </c>
    </row>
    <row r="1835" spans="1:21" x14ac:dyDescent="0.3">
      <c r="A1835" t="s">
        <v>86</v>
      </c>
      <c r="B1835" t="s">
        <v>203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-99</v>
      </c>
      <c r="T1835">
        <v>-99</v>
      </c>
      <c r="U1835">
        <v>-99</v>
      </c>
    </row>
    <row r="1836" spans="1:21" x14ac:dyDescent="0.3">
      <c r="A1836" t="s">
        <v>86</v>
      </c>
      <c r="B1836" t="s">
        <v>305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118</v>
      </c>
      <c r="R1836">
        <v>61</v>
      </c>
      <c r="S1836">
        <v>-99</v>
      </c>
      <c r="T1836">
        <v>-99</v>
      </c>
      <c r="U1836">
        <v>-99</v>
      </c>
    </row>
    <row r="1837" spans="1:21" x14ac:dyDescent="0.3">
      <c r="A1837" t="s">
        <v>86</v>
      </c>
      <c r="B1837" t="s">
        <v>205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120</v>
      </c>
      <c r="R1837">
        <v>58</v>
      </c>
      <c r="S1837">
        <v>-99</v>
      </c>
      <c r="T1837">
        <v>-99</v>
      </c>
      <c r="U1837">
        <v>-99</v>
      </c>
    </row>
    <row r="1838" spans="1:21" x14ac:dyDescent="0.3">
      <c r="A1838" t="s">
        <v>86</v>
      </c>
      <c r="B1838" t="s">
        <v>324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98</v>
      </c>
      <c r="R1838">
        <v>108</v>
      </c>
      <c r="S1838">
        <v>54</v>
      </c>
      <c r="T1838">
        <v>16</v>
      </c>
      <c r="U1838">
        <v>192</v>
      </c>
    </row>
    <row r="1839" spans="1:21" x14ac:dyDescent="0.3">
      <c r="A1839" t="s">
        <v>86</v>
      </c>
      <c r="B1839" t="s">
        <v>216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116</v>
      </c>
      <c r="R1839">
        <v>194</v>
      </c>
      <c r="S1839">
        <v>234</v>
      </c>
      <c r="T1839">
        <v>12</v>
      </c>
      <c r="U1839">
        <v>336</v>
      </c>
    </row>
    <row r="1840" spans="1:21" x14ac:dyDescent="0.3">
      <c r="A1840" t="s">
        <v>86</v>
      </c>
      <c r="B1840" t="s">
        <v>217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14</v>
      </c>
      <c r="R1840">
        <v>523</v>
      </c>
      <c r="S1840">
        <v>-99</v>
      </c>
      <c r="T1840">
        <v>-99</v>
      </c>
      <c r="U1840">
        <v>-99</v>
      </c>
    </row>
    <row r="1841" spans="1:21" x14ac:dyDescent="0.3">
      <c r="A1841" t="s">
        <v>86</v>
      </c>
      <c r="B1841" t="s">
        <v>219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68</v>
      </c>
      <c r="R1841">
        <v>184</v>
      </c>
      <c r="S1841">
        <v>50</v>
      </c>
      <c r="T1841">
        <v>26</v>
      </c>
      <c r="U1841">
        <v>660</v>
      </c>
    </row>
    <row r="1842" spans="1:21" x14ac:dyDescent="0.3">
      <c r="A1842" t="s">
        <v>86</v>
      </c>
      <c r="B1842" t="s">
        <v>220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86</v>
      </c>
      <c r="R1842">
        <v>572</v>
      </c>
      <c r="S1842">
        <v>14</v>
      </c>
      <c r="T1842">
        <v>122</v>
      </c>
      <c r="U1842">
        <v>570</v>
      </c>
    </row>
    <row r="1843" spans="1:21" x14ac:dyDescent="0.3">
      <c r="A1843" t="s">
        <v>86</v>
      </c>
      <c r="B1843" t="s">
        <v>221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106</v>
      </c>
      <c r="R1843">
        <v>260</v>
      </c>
      <c r="S1843">
        <v>-99</v>
      </c>
      <c r="T1843">
        <v>-99</v>
      </c>
      <c r="U1843">
        <v>-99</v>
      </c>
    </row>
    <row r="1844" spans="1:21" x14ac:dyDescent="0.3">
      <c r="A1844" t="s">
        <v>86</v>
      </c>
      <c r="B1844" t="s">
        <v>325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154</v>
      </c>
      <c r="R1844">
        <v>194</v>
      </c>
      <c r="S1844">
        <v>347</v>
      </c>
      <c r="T1844">
        <v>12</v>
      </c>
      <c r="U1844">
        <v>182</v>
      </c>
    </row>
    <row r="1845" spans="1:21" x14ac:dyDescent="0.3">
      <c r="A1845" t="s">
        <v>86</v>
      </c>
      <c r="B1845" t="s">
        <v>222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80</v>
      </c>
      <c r="R1845">
        <v>190</v>
      </c>
      <c r="S1845">
        <v>-99</v>
      </c>
      <c r="T1845">
        <v>-99</v>
      </c>
      <c r="U1845">
        <v>-99</v>
      </c>
    </row>
    <row r="1846" spans="1:21" x14ac:dyDescent="0.3">
      <c r="A1846" t="s">
        <v>86</v>
      </c>
      <c r="B1846" t="s">
        <v>223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122</v>
      </c>
      <c r="R1846">
        <v>60</v>
      </c>
      <c r="S1846">
        <v>-99</v>
      </c>
      <c r="T1846">
        <v>-99</v>
      </c>
      <c r="U1846">
        <v>-99</v>
      </c>
    </row>
    <row r="1847" spans="1:21" x14ac:dyDescent="0.3">
      <c r="A1847" t="s">
        <v>154</v>
      </c>
      <c r="B1847" t="s">
        <v>208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-99</v>
      </c>
      <c r="T1847">
        <v>-99</v>
      </c>
      <c r="U1847">
        <v>-99</v>
      </c>
    </row>
    <row r="1848" spans="1:21" x14ac:dyDescent="0.3">
      <c r="A1848" t="s">
        <v>154</v>
      </c>
      <c r="B1848" t="s">
        <v>196</v>
      </c>
      <c r="C1848" t="s">
        <v>39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x14ac:dyDescent="0.3">
      <c r="A1849" t="s">
        <v>154</v>
      </c>
      <c r="B1849" t="s">
        <v>212</v>
      </c>
      <c r="C1849" t="s">
        <v>39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x14ac:dyDescent="0.3">
      <c r="A1850" t="s">
        <v>154</v>
      </c>
      <c r="B1850" t="s">
        <v>401</v>
      </c>
      <c r="C1850" t="s">
        <v>39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-99</v>
      </c>
      <c r="R1850">
        <v>-99</v>
      </c>
      <c r="S1850">
        <v>177</v>
      </c>
      <c r="T1850">
        <v>32</v>
      </c>
      <c r="U1850">
        <v>541</v>
      </c>
    </row>
    <row r="1851" spans="1:21" x14ac:dyDescent="0.3">
      <c r="A1851" t="s">
        <v>154</v>
      </c>
      <c r="B1851" t="s">
        <v>214</v>
      </c>
      <c r="C1851" t="s">
        <v>39</v>
      </c>
      <c r="D1851">
        <v>1</v>
      </c>
      <c r="E1851">
        <v>1</v>
      </c>
      <c r="F1851">
        <v>1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-99</v>
      </c>
      <c r="R1851">
        <v>-99</v>
      </c>
      <c r="S1851">
        <v>306</v>
      </c>
      <c r="T1851">
        <v>20</v>
      </c>
      <c r="U1851">
        <v>340</v>
      </c>
    </row>
    <row r="1852" spans="1:21" x14ac:dyDescent="0.3">
      <c r="A1852" t="s">
        <v>154</v>
      </c>
      <c r="B1852" t="s">
        <v>198</v>
      </c>
      <c r="C1852" t="s">
        <v>39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112</v>
      </c>
      <c r="R1852">
        <v>155</v>
      </c>
      <c r="S1852">
        <v>-99</v>
      </c>
      <c r="T1852">
        <v>-99</v>
      </c>
      <c r="U1852">
        <v>-99</v>
      </c>
    </row>
    <row r="1853" spans="1:21" x14ac:dyDescent="0.3">
      <c r="A1853" t="s">
        <v>154</v>
      </c>
      <c r="B1853" t="s">
        <v>202</v>
      </c>
      <c r="C1853" t="s">
        <v>39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82</v>
      </c>
      <c r="R1853">
        <v>279</v>
      </c>
      <c r="S1853">
        <v>-99</v>
      </c>
      <c r="T1853">
        <v>-99</v>
      </c>
      <c r="U1853">
        <v>-99</v>
      </c>
    </row>
    <row r="1854" spans="1:21" x14ac:dyDescent="0.3">
      <c r="A1854" t="s">
        <v>154</v>
      </c>
      <c r="B1854" t="s">
        <v>302</v>
      </c>
      <c r="C1854" t="s">
        <v>39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88</v>
      </c>
      <c r="R1854">
        <v>218</v>
      </c>
      <c r="S1854">
        <v>-99</v>
      </c>
      <c r="T1854">
        <v>-99</v>
      </c>
      <c r="U1854">
        <v>-99</v>
      </c>
    </row>
    <row r="1855" spans="1:21" x14ac:dyDescent="0.3">
      <c r="A1855" t="s">
        <v>154</v>
      </c>
      <c r="B1855" t="s">
        <v>203</v>
      </c>
      <c r="C1855" t="s">
        <v>39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50</v>
      </c>
      <c r="R1855">
        <v>358</v>
      </c>
      <c r="S1855">
        <v>-99</v>
      </c>
      <c r="T1855">
        <v>-99</v>
      </c>
      <c r="U1855">
        <v>-99</v>
      </c>
    </row>
    <row r="1856" spans="1:21" x14ac:dyDescent="0.3">
      <c r="A1856" t="s">
        <v>154</v>
      </c>
      <c r="B1856" t="s">
        <v>205</v>
      </c>
      <c r="C1856" t="s">
        <v>39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-99</v>
      </c>
      <c r="R1856">
        <v>-99</v>
      </c>
      <c r="S1856">
        <v>-99</v>
      </c>
      <c r="T1856">
        <v>-99</v>
      </c>
      <c r="U1856">
        <v>-99</v>
      </c>
    </row>
    <row r="1857" spans="1:21" x14ac:dyDescent="0.3">
      <c r="A1857" t="s">
        <v>154</v>
      </c>
      <c r="B1857" t="s">
        <v>216</v>
      </c>
      <c r="C1857" t="s">
        <v>39</v>
      </c>
      <c r="D1857">
        <v>1</v>
      </c>
      <c r="E1857">
        <v>1</v>
      </c>
      <c r="F1857">
        <v>1</v>
      </c>
      <c r="G1857">
        <v>1</v>
      </c>
      <c r="H1857">
        <v>0</v>
      </c>
      <c r="I1857">
        <v>1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-99</v>
      </c>
      <c r="R1857">
        <v>-99</v>
      </c>
      <c r="S1857">
        <v>50</v>
      </c>
      <c r="T1857">
        <v>84</v>
      </c>
      <c r="U1857">
        <v>1197</v>
      </c>
    </row>
    <row r="1858" spans="1:21" x14ac:dyDescent="0.3">
      <c r="A1858" t="s">
        <v>154</v>
      </c>
      <c r="B1858" t="s">
        <v>399</v>
      </c>
      <c r="C1858" t="s">
        <v>39</v>
      </c>
      <c r="D1858">
        <v>1</v>
      </c>
      <c r="E1858">
        <v>1</v>
      </c>
      <c r="F1858">
        <v>1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-99</v>
      </c>
      <c r="R1858">
        <v>-99</v>
      </c>
      <c r="S1858">
        <v>30</v>
      </c>
      <c r="T1858">
        <v>56</v>
      </c>
      <c r="U1858">
        <v>835</v>
      </c>
    </row>
    <row r="1859" spans="1:21" x14ac:dyDescent="0.3">
      <c r="A1859" t="s">
        <v>154</v>
      </c>
      <c r="B1859" t="s">
        <v>217</v>
      </c>
      <c r="C1859" t="s">
        <v>39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28</v>
      </c>
      <c r="T1859">
        <v>74</v>
      </c>
      <c r="U1859">
        <v>1148</v>
      </c>
    </row>
    <row r="1860" spans="1:21" x14ac:dyDescent="0.3">
      <c r="A1860" t="s">
        <v>154</v>
      </c>
      <c r="B1860" t="s">
        <v>219</v>
      </c>
      <c r="C1860" t="s">
        <v>39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38</v>
      </c>
      <c r="R1860">
        <v>500</v>
      </c>
      <c r="S1860">
        <v>465</v>
      </c>
      <c r="T1860">
        <v>24</v>
      </c>
      <c r="U1860">
        <v>385</v>
      </c>
    </row>
    <row r="1861" spans="1:21" x14ac:dyDescent="0.3">
      <c r="A1861" t="s">
        <v>154</v>
      </c>
      <c r="B1861" t="s">
        <v>220</v>
      </c>
      <c r="C1861" t="s">
        <v>39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-99</v>
      </c>
      <c r="T1861">
        <v>-99</v>
      </c>
      <c r="U1861">
        <v>-99</v>
      </c>
    </row>
    <row r="1862" spans="1:21" x14ac:dyDescent="0.3">
      <c r="A1862" t="s">
        <v>154</v>
      </c>
      <c r="B1862" t="s">
        <v>221</v>
      </c>
      <c r="C1862" t="s">
        <v>39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136</v>
      </c>
      <c r="R1862">
        <v>334</v>
      </c>
      <c r="S1862">
        <v>256</v>
      </c>
      <c r="T1862">
        <v>64</v>
      </c>
      <c r="U1862">
        <v>1146</v>
      </c>
    </row>
    <row r="1863" spans="1:21" x14ac:dyDescent="0.3">
      <c r="A1863" t="s">
        <v>154</v>
      </c>
      <c r="B1863" t="s">
        <v>222</v>
      </c>
      <c r="C1863" t="s">
        <v>39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3">
      <c r="A1864" t="s">
        <v>154</v>
      </c>
      <c r="B1864" t="s">
        <v>223</v>
      </c>
      <c r="C1864" t="s">
        <v>39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3">
      <c r="A1865" t="s">
        <v>126</v>
      </c>
      <c r="B1865" t="s">
        <v>208</v>
      </c>
      <c r="C1865" t="s">
        <v>39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24</v>
      </c>
      <c r="R1865">
        <v>640</v>
      </c>
      <c r="S1865">
        <v>-99</v>
      </c>
      <c r="T1865">
        <v>-99</v>
      </c>
      <c r="U1865">
        <v>-99</v>
      </c>
    </row>
    <row r="1866" spans="1:21" x14ac:dyDescent="0.3">
      <c r="A1866" t="s">
        <v>126</v>
      </c>
      <c r="B1866" t="s">
        <v>196</v>
      </c>
      <c r="C1866" t="s">
        <v>39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70</v>
      </c>
      <c r="R1866">
        <v>64</v>
      </c>
      <c r="S1866">
        <v>-99</v>
      </c>
      <c r="T1866">
        <v>-99</v>
      </c>
      <c r="U1866">
        <v>-99</v>
      </c>
    </row>
    <row r="1867" spans="1:21" x14ac:dyDescent="0.3">
      <c r="A1867" t="s">
        <v>126</v>
      </c>
      <c r="B1867" t="s">
        <v>212</v>
      </c>
      <c r="C1867" t="s">
        <v>39</v>
      </c>
      <c r="D1867">
        <v>1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-99</v>
      </c>
      <c r="R1867">
        <v>-99</v>
      </c>
      <c r="S1867">
        <v>-99</v>
      </c>
      <c r="T1867">
        <v>-99</v>
      </c>
      <c r="U1867">
        <v>-99</v>
      </c>
    </row>
    <row r="1868" spans="1:21" x14ac:dyDescent="0.3">
      <c r="A1868" t="s">
        <v>126</v>
      </c>
      <c r="B1868" t="s">
        <v>214</v>
      </c>
      <c r="C1868" t="s">
        <v>39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54</v>
      </c>
      <c r="R1868">
        <v>248</v>
      </c>
      <c r="S1868">
        <v>-99</v>
      </c>
      <c r="T1868">
        <v>-99</v>
      </c>
      <c r="U1868">
        <v>-99</v>
      </c>
    </row>
    <row r="1869" spans="1:21" x14ac:dyDescent="0.3">
      <c r="A1869" t="s">
        <v>126</v>
      </c>
      <c r="B1869" t="s">
        <v>202</v>
      </c>
      <c r="C1869" t="s">
        <v>39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236</v>
      </c>
      <c r="R1869">
        <v>180</v>
      </c>
      <c r="S1869">
        <v>163</v>
      </c>
      <c r="T1869">
        <v>10</v>
      </c>
      <c r="U1869">
        <v>222</v>
      </c>
    </row>
    <row r="1870" spans="1:21" x14ac:dyDescent="0.3">
      <c r="A1870" t="s">
        <v>126</v>
      </c>
      <c r="B1870" t="s">
        <v>203</v>
      </c>
      <c r="C1870" t="s">
        <v>39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x14ac:dyDescent="0.3">
      <c r="A1871" t="s">
        <v>126</v>
      </c>
      <c r="B1871" t="s">
        <v>205</v>
      </c>
      <c r="C1871" t="s">
        <v>39</v>
      </c>
      <c r="D1871">
        <v>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-99</v>
      </c>
      <c r="R1871">
        <v>-99</v>
      </c>
      <c r="S1871">
        <v>-99</v>
      </c>
      <c r="T1871">
        <v>-99</v>
      </c>
      <c r="U1871">
        <v>-99</v>
      </c>
    </row>
    <row r="1872" spans="1:21" x14ac:dyDescent="0.3">
      <c r="A1872" t="s">
        <v>126</v>
      </c>
      <c r="B1872" t="s">
        <v>216</v>
      </c>
      <c r="C1872" t="s">
        <v>39</v>
      </c>
      <c r="D1872">
        <v>1</v>
      </c>
      <c r="E1872">
        <v>1</v>
      </c>
      <c r="F1872">
        <v>1</v>
      </c>
      <c r="G1872">
        <v>1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-99</v>
      </c>
      <c r="R1872">
        <v>-99</v>
      </c>
      <c r="S1872">
        <v>-99</v>
      </c>
      <c r="T1872">
        <v>-99</v>
      </c>
      <c r="U1872">
        <v>-99</v>
      </c>
    </row>
    <row r="1873" spans="1:21" x14ac:dyDescent="0.3">
      <c r="A1873" t="s">
        <v>126</v>
      </c>
      <c r="B1873" t="s">
        <v>219</v>
      </c>
      <c r="C1873" t="s">
        <v>39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48</v>
      </c>
      <c r="R1873">
        <v>626</v>
      </c>
      <c r="S1873">
        <v>57</v>
      </c>
      <c r="T1873">
        <v>32</v>
      </c>
      <c r="U1873">
        <v>703</v>
      </c>
    </row>
    <row r="1874" spans="1:21" x14ac:dyDescent="0.3">
      <c r="A1874" t="s">
        <v>126</v>
      </c>
      <c r="B1874" t="s">
        <v>220</v>
      </c>
      <c r="C1874" t="s">
        <v>39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158</v>
      </c>
      <c r="R1874">
        <v>342</v>
      </c>
      <c r="S1874">
        <v>332</v>
      </c>
      <c r="T1874">
        <v>14</v>
      </c>
      <c r="U1874">
        <v>304</v>
      </c>
    </row>
    <row r="1875" spans="1:21" x14ac:dyDescent="0.3">
      <c r="A1875" t="s">
        <v>126</v>
      </c>
      <c r="B1875" t="s">
        <v>221</v>
      </c>
      <c r="C1875" t="s">
        <v>39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124</v>
      </c>
      <c r="R1875">
        <v>362</v>
      </c>
      <c r="S1875">
        <v>-99</v>
      </c>
      <c r="T1875">
        <v>-99</v>
      </c>
      <c r="U1875">
        <v>-99</v>
      </c>
    </row>
    <row r="1876" spans="1:21" x14ac:dyDescent="0.3">
      <c r="A1876" t="s">
        <v>126</v>
      </c>
      <c r="B1876" t="s">
        <v>222</v>
      </c>
      <c r="C1876" t="s">
        <v>39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246</v>
      </c>
      <c r="R1876">
        <v>113</v>
      </c>
      <c r="S1876">
        <v>78</v>
      </c>
      <c r="T1876">
        <v>102</v>
      </c>
      <c r="U1876">
        <v>752</v>
      </c>
    </row>
    <row r="1877" spans="1:21" x14ac:dyDescent="0.3">
      <c r="A1877" t="s">
        <v>126</v>
      </c>
      <c r="B1877" t="s">
        <v>223</v>
      </c>
      <c r="C1877" t="s">
        <v>39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94</v>
      </c>
      <c r="R1877">
        <v>280</v>
      </c>
      <c r="S1877">
        <v>64</v>
      </c>
      <c r="T1877">
        <v>68</v>
      </c>
      <c r="U1877">
        <v>438</v>
      </c>
    </row>
    <row r="1878" spans="1:21" x14ac:dyDescent="0.3">
      <c r="A1878" t="s">
        <v>87</v>
      </c>
      <c r="B1878" t="s">
        <v>208</v>
      </c>
      <c r="C1878" t="s">
        <v>39</v>
      </c>
      <c r="D1878">
        <v>1</v>
      </c>
      <c r="E1878">
        <v>1</v>
      </c>
      <c r="F1878">
        <v>1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-99</v>
      </c>
      <c r="R1878">
        <v>-99</v>
      </c>
      <c r="S1878">
        <v>-99</v>
      </c>
      <c r="T1878">
        <v>-99</v>
      </c>
      <c r="U1878">
        <v>-99</v>
      </c>
    </row>
    <row r="1879" spans="1:21" x14ac:dyDescent="0.3">
      <c r="A1879" t="s">
        <v>87</v>
      </c>
      <c r="B1879" t="s">
        <v>196</v>
      </c>
      <c r="C1879" t="s">
        <v>39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-99</v>
      </c>
      <c r="T1879">
        <v>-99</v>
      </c>
      <c r="U1879">
        <v>-99</v>
      </c>
    </row>
    <row r="1880" spans="1:21" x14ac:dyDescent="0.3">
      <c r="A1880" t="s">
        <v>87</v>
      </c>
      <c r="B1880" t="s">
        <v>212</v>
      </c>
      <c r="C1880" t="s">
        <v>39</v>
      </c>
      <c r="D1880">
        <v>1</v>
      </c>
      <c r="E1880">
        <v>1</v>
      </c>
      <c r="F1880">
        <v>1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-99</v>
      </c>
      <c r="R1880">
        <v>-99</v>
      </c>
      <c r="S1880">
        <v>-99</v>
      </c>
      <c r="T1880">
        <v>-99</v>
      </c>
      <c r="U1880">
        <v>-99</v>
      </c>
    </row>
    <row r="1881" spans="1:21" x14ac:dyDescent="0.3">
      <c r="A1881" t="s">
        <v>87</v>
      </c>
      <c r="B1881" t="s">
        <v>214</v>
      </c>
      <c r="C1881" t="s">
        <v>39</v>
      </c>
      <c r="D1881">
        <v>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-99</v>
      </c>
      <c r="R1881">
        <v>-99</v>
      </c>
      <c r="S1881">
        <v>-99</v>
      </c>
      <c r="T1881">
        <v>-99</v>
      </c>
      <c r="U1881">
        <v>-99</v>
      </c>
    </row>
    <row r="1882" spans="1:21" x14ac:dyDescent="0.3">
      <c r="A1882" t="s">
        <v>87</v>
      </c>
      <c r="B1882" t="s">
        <v>326</v>
      </c>
      <c r="C1882" t="s">
        <v>39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120</v>
      </c>
      <c r="R1882">
        <v>94</v>
      </c>
      <c r="S1882">
        <v>-99</v>
      </c>
      <c r="T1882">
        <v>-99</v>
      </c>
      <c r="U1882">
        <v>-99</v>
      </c>
    </row>
    <row r="1883" spans="1:21" x14ac:dyDescent="0.3">
      <c r="A1883" t="s">
        <v>87</v>
      </c>
      <c r="B1883" t="s">
        <v>202</v>
      </c>
      <c r="C1883" t="s">
        <v>39</v>
      </c>
      <c r="D1883">
        <v>1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-99</v>
      </c>
      <c r="R1883">
        <v>-99</v>
      </c>
      <c r="S1883">
        <v>63</v>
      </c>
      <c r="T1883">
        <v>58</v>
      </c>
      <c r="U1883">
        <v>702</v>
      </c>
    </row>
    <row r="1884" spans="1:21" x14ac:dyDescent="0.3">
      <c r="A1884" t="s">
        <v>87</v>
      </c>
      <c r="B1884" t="s">
        <v>203</v>
      </c>
      <c r="C1884" t="s">
        <v>39</v>
      </c>
      <c r="D1884">
        <v>1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-99</v>
      </c>
      <c r="R1884">
        <v>-99</v>
      </c>
      <c r="S1884">
        <v>-99</v>
      </c>
      <c r="T1884">
        <v>-99</v>
      </c>
      <c r="U1884">
        <v>-99</v>
      </c>
    </row>
    <row r="1885" spans="1:21" x14ac:dyDescent="0.3">
      <c r="A1885" t="s">
        <v>87</v>
      </c>
      <c r="B1885" t="s">
        <v>205</v>
      </c>
      <c r="C1885" t="s">
        <v>39</v>
      </c>
      <c r="D1885">
        <v>1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-99</v>
      </c>
      <c r="R1885">
        <v>-99</v>
      </c>
      <c r="S1885">
        <v>40</v>
      </c>
      <c r="T1885">
        <v>44</v>
      </c>
      <c r="U1885">
        <v>626</v>
      </c>
    </row>
    <row r="1886" spans="1:21" x14ac:dyDescent="0.3">
      <c r="A1886" t="s">
        <v>87</v>
      </c>
      <c r="B1886" t="s">
        <v>216</v>
      </c>
      <c r="C1886" t="s">
        <v>39</v>
      </c>
      <c r="D1886">
        <v>1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-99</v>
      </c>
      <c r="R1886">
        <v>-99</v>
      </c>
      <c r="S1886">
        <v>40</v>
      </c>
      <c r="T1886">
        <v>78</v>
      </c>
      <c r="U1886">
        <v>845</v>
      </c>
    </row>
    <row r="1887" spans="1:21" x14ac:dyDescent="0.3">
      <c r="A1887" t="s">
        <v>87</v>
      </c>
      <c r="B1887" t="s">
        <v>217</v>
      </c>
      <c r="C1887" t="s">
        <v>39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48</v>
      </c>
      <c r="R1887">
        <v>631</v>
      </c>
      <c r="S1887">
        <v>70</v>
      </c>
      <c r="T1887">
        <v>94</v>
      </c>
      <c r="U1887">
        <v>658</v>
      </c>
    </row>
    <row r="1888" spans="1:21" x14ac:dyDescent="0.3">
      <c r="A1888" t="s">
        <v>87</v>
      </c>
      <c r="B1888" t="s">
        <v>219</v>
      </c>
      <c r="C1888" t="s">
        <v>39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122</v>
      </c>
      <c r="R1888">
        <v>170</v>
      </c>
      <c r="S1888">
        <v>-99</v>
      </c>
      <c r="T1888">
        <v>-99</v>
      </c>
      <c r="U1888">
        <v>-99</v>
      </c>
    </row>
    <row r="1889" spans="1:21" x14ac:dyDescent="0.3">
      <c r="A1889" t="s">
        <v>87</v>
      </c>
      <c r="B1889" t="s">
        <v>327</v>
      </c>
      <c r="C1889" t="s">
        <v>39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240</v>
      </c>
      <c r="R1889">
        <v>60</v>
      </c>
      <c r="S1889">
        <v>-99</v>
      </c>
      <c r="T1889">
        <v>-99</v>
      </c>
      <c r="U1889">
        <v>-99</v>
      </c>
    </row>
    <row r="1890" spans="1:21" x14ac:dyDescent="0.3">
      <c r="A1890" t="s">
        <v>87</v>
      </c>
      <c r="B1890" t="s">
        <v>220</v>
      </c>
      <c r="C1890" t="s">
        <v>39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240</v>
      </c>
      <c r="R1890">
        <v>142</v>
      </c>
      <c r="S1890">
        <v>72</v>
      </c>
      <c r="T1890">
        <v>94</v>
      </c>
      <c r="U1890">
        <v>924</v>
      </c>
    </row>
    <row r="1891" spans="1:21" x14ac:dyDescent="0.3">
      <c r="A1891" t="s">
        <v>87</v>
      </c>
      <c r="B1891" t="s">
        <v>221</v>
      </c>
      <c r="C1891" t="s">
        <v>39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356</v>
      </c>
      <c r="R1891">
        <v>117</v>
      </c>
      <c r="S1891">
        <v>22</v>
      </c>
      <c r="T1891">
        <v>66</v>
      </c>
      <c r="U1891">
        <v>810</v>
      </c>
    </row>
    <row r="1892" spans="1:21" x14ac:dyDescent="0.3">
      <c r="A1892" t="s">
        <v>87</v>
      </c>
      <c r="B1892" t="s">
        <v>222</v>
      </c>
      <c r="C1892" t="s">
        <v>39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124</v>
      </c>
      <c r="R1892">
        <v>304</v>
      </c>
      <c r="S1892">
        <v>656</v>
      </c>
      <c r="T1892">
        <v>2</v>
      </c>
      <c r="U1892">
        <v>58</v>
      </c>
    </row>
    <row r="1893" spans="1:21" x14ac:dyDescent="0.3">
      <c r="A1893" t="s">
        <v>87</v>
      </c>
      <c r="B1893" t="s">
        <v>223</v>
      </c>
      <c r="C1893" t="s">
        <v>39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118</v>
      </c>
      <c r="R1893">
        <v>350</v>
      </c>
      <c r="S1893">
        <v>-99</v>
      </c>
      <c r="T1893">
        <v>-99</v>
      </c>
      <c r="U1893">
        <v>-99</v>
      </c>
    </row>
    <row r="1894" spans="1:21" x14ac:dyDescent="0.3">
      <c r="A1894" t="s">
        <v>155</v>
      </c>
      <c r="B1894" t="s">
        <v>196</v>
      </c>
      <c r="C1894" t="s">
        <v>39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x14ac:dyDescent="0.3">
      <c r="A1895" t="s">
        <v>155</v>
      </c>
      <c r="B1895" t="s">
        <v>463</v>
      </c>
      <c r="C1895" t="s">
        <v>39</v>
      </c>
      <c r="D1895">
        <v>1</v>
      </c>
      <c r="E1895">
        <v>1</v>
      </c>
      <c r="F1895">
        <v>1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-99</v>
      </c>
      <c r="R1895">
        <v>-99</v>
      </c>
      <c r="S1895">
        <v>20</v>
      </c>
      <c r="T1895">
        <v>44</v>
      </c>
      <c r="U1895">
        <v>899</v>
      </c>
    </row>
    <row r="1896" spans="1:21" x14ac:dyDescent="0.3">
      <c r="A1896" t="s">
        <v>155</v>
      </c>
      <c r="B1896" t="s">
        <v>212</v>
      </c>
      <c r="C1896" t="s">
        <v>39</v>
      </c>
      <c r="D1896">
        <v>1</v>
      </c>
      <c r="E1896">
        <v>1</v>
      </c>
      <c r="F1896">
        <v>1</v>
      </c>
      <c r="G1896">
        <v>1</v>
      </c>
      <c r="H1896">
        <v>0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-99</v>
      </c>
      <c r="R1896">
        <v>-99</v>
      </c>
      <c r="S1896">
        <v>22</v>
      </c>
      <c r="T1896">
        <v>50</v>
      </c>
      <c r="U1896">
        <v>1098</v>
      </c>
    </row>
    <row r="1897" spans="1:21" x14ac:dyDescent="0.3">
      <c r="A1897" t="s">
        <v>155</v>
      </c>
      <c r="B1897" t="s">
        <v>203</v>
      </c>
      <c r="C1897" t="s">
        <v>39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68</v>
      </c>
      <c r="R1897">
        <v>221</v>
      </c>
      <c r="S1897">
        <v>-99</v>
      </c>
      <c r="T1897">
        <v>-99</v>
      </c>
      <c r="U1897">
        <v>-99</v>
      </c>
    </row>
    <row r="1898" spans="1:21" x14ac:dyDescent="0.3">
      <c r="A1898" t="s">
        <v>155</v>
      </c>
      <c r="B1898" t="s">
        <v>216</v>
      </c>
      <c r="C1898" t="s">
        <v>39</v>
      </c>
      <c r="D1898">
        <v>1</v>
      </c>
      <c r="E1898">
        <v>1</v>
      </c>
      <c r="F1898">
        <v>1</v>
      </c>
      <c r="G1898">
        <v>1</v>
      </c>
      <c r="H1898">
        <v>0</v>
      </c>
      <c r="I1898">
        <v>1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-99</v>
      </c>
      <c r="R1898">
        <v>-99</v>
      </c>
      <c r="S1898">
        <v>0</v>
      </c>
      <c r="T1898">
        <v>136</v>
      </c>
      <c r="U1898">
        <v>1054</v>
      </c>
    </row>
    <row r="1899" spans="1:21" x14ac:dyDescent="0.3">
      <c r="A1899" t="s">
        <v>155</v>
      </c>
      <c r="B1899" t="s">
        <v>217</v>
      </c>
      <c r="C1899" t="s">
        <v>39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32</v>
      </c>
      <c r="R1899">
        <v>750</v>
      </c>
      <c r="S1899">
        <v>0</v>
      </c>
      <c r="T1899">
        <v>86</v>
      </c>
      <c r="U1899">
        <v>793</v>
      </c>
    </row>
    <row r="1900" spans="1:21" x14ac:dyDescent="0.3">
      <c r="A1900" t="s">
        <v>155</v>
      </c>
      <c r="B1900" t="s">
        <v>219</v>
      </c>
      <c r="C1900" t="s">
        <v>39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208</v>
      </c>
      <c r="R1900">
        <v>216</v>
      </c>
      <c r="S1900">
        <v>28</v>
      </c>
      <c r="T1900">
        <v>196</v>
      </c>
      <c r="U1900">
        <v>733</v>
      </c>
    </row>
    <row r="1901" spans="1:21" x14ac:dyDescent="0.3">
      <c r="A1901" t="s">
        <v>155</v>
      </c>
      <c r="B1901" t="s">
        <v>220</v>
      </c>
      <c r="C1901" t="s">
        <v>39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54</v>
      </c>
      <c r="R1901">
        <v>250</v>
      </c>
      <c r="S1901">
        <v>10</v>
      </c>
      <c r="T1901">
        <v>44</v>
      </c>
      <c r="U1901">
        <v>764</v>
      </c>
    </row>
    <row r="1902" spans="1:21" x14ac:dyDescent="0.3">
      <c r="A1902" t="s">
        <v>155</v>
      </c>
      <c r="B1902" t="s">
        <v>221</v>
      </c>
      <c r="C1902" t="s">
        <v>39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66</v>
      </c>
      <c r="R1902">
        <v>414</v>
      </c>
      <c r="S1902">
        <v>103</v>
      </c>
      <c r="T1902">
        <v>66</v>
      </c>
      <c r="U1902">
        <v>412</v>
      </c>
    </row>
    <row r="1903" spans="1:21" x14ac:dyDescent="0.3">
      <c r="A1903" t="s">
        <v>155</v>
      </c>
      <c r="B1903" t="s">
        <v>222</v>
      </c>
      <c r="C1903" t="s">
        <v>39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82</v>
      </c>
      <c r="R1903">
        <v>173</v>
      </c>
      <c r="S1903">
        <v>-99</v>
      </c>
      <c r="T1903">
        <v>-99</v>
      </c>
      <c r="U1903">
        <v>-99</v>
      </c>
    </row>
    <row r="1904" spans="1:21" x14ac:dyDescent="0.3">
      <c r="A1904" t="s">
        <v>155</v>
      </c>
      <c r="B1904" t="s">
        <v>223</v>
      </c>
      <c r="C1904" t="s">
        <v>39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60</v>
      </c>
      <c r="R1904">
        <v>187</v>
      </c>
      <c r="S1904">
        <v>-99</v>
      </c>
      <c r="T1904">
        <v>-99</v>
      </c>
      <c r="U1904">
        <v>-99</v>
      </c>
    </row>
    <row r="1905" spans="1:21" x14ac:dyDescent="0.3">
      <c r="A1905" t="s">
        <v>88</v>
      </c>
      <c r="B1905" t="s">
        <v>208</v>
      </c>
      <c r="C1905" t="s">
        <v>39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4</v>
      </c>
      <c r="R1905">
        <v>349</v>
      </c>
      <c r="S1905">
        <v>-99</v>
      </c>
      <c r="T1905">
        <v>-99</v>
      </c>
      <c r="U1905">
        <v>-99</v>
      </c>
    </row>
    <row r="1906" spans="1:21" x14ac:dyDescent="0.3">
      <c r="A1906" t="s">
        <v>88</v>
      </c>
      <c r="B1906" t="s">
        <v>196</v>
      </c>
      <c r="C1906" t="s">
        <v>39</v>
      </c>
      <c r="D1906">
        <v>1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-99</v>
      </c>
      <c r="R1906">
        <v>-99</v>
      </c>
      <c r="S1906">
        <v>-99</v>
      </c>
      <c r="T1906">
        <v>-99</v>
      </c>
      <c r="U1906">
        <v>-99</v>
      </c>
    </row>
    <row r="1907" spans="1:21" x14ac:dyDescent="0.3">
      <c r="A1907" t="s">
        <v>88</v>
      </c>
      <c r="B1907" t="s">
        <v>212</v>
      </c>
      <c r="C1907" t="s">
        <v>39</v>
      </c>
      <c r="D1907">
        <v>1</v>
      </c>
      <c r="E1907">
        <v>1</v>
      </c>
      <c r="F1907">
        <v>1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-99</v>
      </c>
      <c r="R1907">
        <v>-99</v>
      </c>
      <c r="S1907">
        <v>-99</v>
      </c>
      <c r="T1907">
        <v>-99</v>
      </c>
      <c r="U1907">
        <v>-99</v>
      </c>
    </row>
    <row r="1908" spans="1:21" x14ac:dyDescent="0.3">
      <c r="A1908" t="s">
        <v>88</v>
      </c>
      <c r="B1908" t="s">
        <v>214</v>
      </c>
      <c r="C1908" t="s">
        <v>39</v>
      </c>
      <c r="D1908">
        <v>1</v>
      </c>
      <c r="E1908">
        <v>1</v>
      </c>
      <c r="F1908">
        <v>1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-99</v>
      </c>
      <c r="R1908">
        <v>-99</v>
      </c>
      <c r="S1908">
        <v>322</v>
      </c>
      <c r="T1908">
        <v>12</v>
      </c>
      <c r="U1908">
        <v>444</v>
      </c>
    </row>
    <row r="1909" spans="1:21" x14ac:dyDescent="0.3">
      <c r="A1909" t="s">
        <v>88</v>
      </c>
      <c r="B1909" t="s">
        <v>202</v>
      </c>
      <c r="C1909" t="s">
        <v>39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26</v>
      </c>
      <c r="R1909">
        <v>485</v>
      </c>
      <c r="S1909">
        <v>-99</v>
      </c>
      <c r="T1909">
        <v>-99</v>
      </c>
      <c r="U1909">
        <v>-99</v>
      </c>
    </row>
    <row r="1910" spans="1:21" x14ac:dyDescent="0.3">
      <c r="A1910" t="s">
        <v>88</v>
      </c>
      <c r="B1910" t="s">
        <v>203</v>
      </c>
      <c r="C1910" t="s">
        <v>39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78</v>
      </c>
      <c r="R1910">
        <v>214</v>
      </c>
      <c r="S1910">
        <v>108</v>
      </c>
      <c r="T1910">
        <v>32</v>
      </c>
      <c r="U1910">
        <v>290</v>
      </c>
    </row>
    <row r="1911" spans="1:21" x14ac:dyDescent="0.3">
      <c r="A1911" t="s">
        <v>88</v>
      </c>
      <c r="B1911" t="s">
        <v>205</v>
      </c>
      <c r="C1911" t="s">
        <v>39</v>
      </c>
      <c r="D1911">
        <v>1</v>
      </c>
      <c r="E1911">
        <v>1</v>
      </c>
      <c r="F1911">
        <v>1</v>
      </c>
      <c r="G1911">
        <v>1</v>
      </c>
      <c r="H1911">
        <v>0</v>
      </c>
      <c r="I1911">
        <v>1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-99</v>
      </c>
      <c r="R1911">
        <v>-99</v>
      </c>
      <c r="S1911">
        <v>150</v>
      </c>
      <c r="T1911">
        <v>22</v>
      </c>
      <c r="U1911">
        <v>362</v>
      </c>
    </row>
    <row r="1912" spans="1:21" x14ac:dyDescent="0.3">
      <c r="A1912" t="s">
        <v>88</v>
      </c>
      <c r="B1912" t="s">
        <v>216</v>
      </c>
      <c r="C1912" t="s">
        <v>39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180</v>
      </c>
      <c r="R1912">
        <v>304</v>
      </c>
      <c r="S1912">
        <v>40</v>
      </c>
      <c r="T1912">
        <v>94</v>
      </c>
      <c r="U1912">
        <v>636</v>
      </c>
    </row>
    <row r="1913" spans="1:21" x14ac:dyDescent="0.3">
      <c r="A1913" t="s">
        <v>88</v>
      </c>
      <c r="B1913" t="s">
        <v>217</v>
      </c>
      <c r="C1913" t="s">
        <v>39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x14ac:dyDescent="0.3">
      <c r="A1914" t="s">
        <v>88</v>
      </c>
      <c r="B1914" t="s">
        <v>219</v>
      </c>
      <c r="C1914" t="s">
        <v>39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3">
      <c r="A1915" t="s">
        <v>89</v>
      </c>
      <c r="B1915" t="s">
        <v>208</v>
      </c>
      <c r="C1915" t="s">
        <v>39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3">
      <c r="A1916" t="s">
        <v>89</v>
      </c>
      <c r="B1916" t="s">
        <v>196</v>
      </c>
      <c r="C1916" t="s">
        <v>39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89</v>
      </c>
      <c r="B1917" t="s">
        <v>212</v>
      </c>
      <c r="C1917" t="s">
        <v>39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-99</v>
      </c>
      <c r="R1917">
        <v>-99</v>
      </c>
      <c r="S1917">
        <v>-99</v>
      </c>
      <c r="T1917">
        <v>-99</v>
      </c>
      <c r="U1917">
        <v>-99</v>
      </c>
    </row>
    <row r="1918" spans="1:21" x14ac:dyDescent="0.3">
      <c r="A1918" t="s">
        <v>89</v>
      </c>
      <c r="B1918" t="s">
        <v>214</v>
      </c>
      <c r="C1918" t="s">
        <v>39</v>
      </c>
      <c r="D1918">
        <v>1</v>
      </c>
      <c r="E1918">
        <v>1</v>
      </c>
      <c r="F1918">
        <v>1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-99</v>
      </c>
      <c r="R1918">
        <v>-99</v>
      </c>
      <c r="S1918">
        <v>-99</v>
      </c>
      <c r="T1918">
        <v>-99</v>
      </c>
      <c r="U1918">
        <v>-99</v>
      </c>
    </row>
    <row r="1919" spans="1:21" x14ac:dyDescent="0.3">
      <c r="A1919" t="s">
        <v>89</v>
      </c>
      <c r="B1919" t="s">
        <v>202</v>
      </c>
      <c r="C1919" t="s">
        <v>39</v>
      </c>
      <c r="D1919">
        <v>1</v>
      </c>
      <c r="E1919">
        <v>1</v>
      </c>
      <c r="F1919">
        <v>1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-99</v>
      </c>
      <c r="R1919">
        <v>-99</v>
      </c>
      <c r="S1919">
        <v>-99</v>
      </c>
      <c r="T1919">
        <v>-99</v>
      </c>
      <c r="U1919">
        <v>-99</v>
      </c>
    </row>
    <row r="1920" spans="1:21" x14ac:dyDescent="0.3">
      <c r="A1920" t="s">
        <v>89</v>
      </c>
      <c r="B1920" t="s">
        <v>203</v>
      </c>
      <c r="C1920" t="s">
        <v>39</v>
      </c>
      <c r="D1920">
        <v>1</v>
      </c>
      <c r="E1920">
        <v>1</v>
      </c>
      <c r="F1920">
        <v>1</v>
      </c>
      <c r="G1920">
        <v>1</v>
      </c>
      <c r="H1920">
        <v>0</v>
      </c>
      <c r="I1920">
        <v>0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-99</v>
      </c>
      <c r="R1920">
        <v>-99</v>
      </c>
      <c r="S1920">
        <v>-99</v>
      </c>
      <c r="T1920">
        <v>-99</v>
      </c>
      <c r="U1920">
        <v>-99</v>
      </c>
    </row>
    <row r="1921" spans="1:21" x14ac:dyDescent="0.3">
      <c r="A1921" t="s">
        <v>89</v>
      </c>
      <c r="B1921" t="s">
        <v>205</v>
      </c>
      <c r="C1921" t="s">
        <v>39</v>
      </c>
      <c r="D1921">
        <v>1</v>
      </c>
      <c r="E1921">
        <v>1</v>
      </c>
      <c r="F1921">
        <v>1</v>
      </c>
      <c r="G1921">
        <v>1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-99</v>
      </c>
      <c r="R1921">
        <v>-99</v>
      </c>
      <c r="S1921">
        <v>36</v>
      </c>
      <c r="T1921">
        <v>36</v>
      </c>
      <c r="U1921">
        <v>332</v>
      </c>
    </row>
    <row r="1922" spans="1:21" x14ac:dyDescent="0.3">
      <c r="A1922" t="s">
        <v>89</v>
      </c>
      <c r="B1922" t="s">
        <v>216</v>
      </c>
      <c r="C1922" t="s">
        <v>39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100</v>
      </c>
      <c r="R1922">
        <v>313</v>
      </c>
      <c r="S1922">
        <v>320</v>
      </c>
      <c r="T1922">
        <v>16</v>
      </c>
      <c r="U1922">
        <v>220</v>
      </c>
    </row>
    <row r="1923" spans="1:21" x14ac:dyDescent="0.3">
      <c r="A1923" t="s">
        <v>89</v>
      </c>
      <c r="B1923" t="s">
        <v>217</v>
      </c>
      <c r="C1923" t="s">
        <v>39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84</v>
      </c>
      <c r="R1923">
        <v>370</v>
      </c>
      <c r="S1923">
        <v>42</v>
      </c>
      <c r="T1923">
        <v>50</v>
      </c>
      <c r="U1923">
        <v>878</v>
      </c>
    </row>
    <row r="1924" spans="1:21" x14ac:dyDescent="0.3">
      <c r="A1924" t="s">
        <v>89</v>
      </c>
      <c r="B1924" t="s">
        <v>219</v>
      </c>
      <c r="C1924" t="s">
        <v>39</v>
      </c>
      <c r="D1924">
        <v>1</v>
      </c>
      <c r="E1924">
        <v>1</v>
      </c>
      <c r="F1924">
        <v>1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-99</v>
      </c>
      <c r="R1924">
        <v>-99</v>
      </c>
      <c r="S1924">
        <v>160</v>
      </c>
      <c r="T1924">
        <v>42</v>
      </c>
      <c r="U1924">
        <v>682</v>
      </c>
    </row>
    <row r="1925" spans="1:21" x14ac:dyDescent="0.3">
      <c r="A1925" t="s">
        <v>89</v>
      </c>
      <c r="B1925" t="s">
        <v>328</v>
      </c>
      <c r="C1925" t="s">
        <v>39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10</v>
      </c>
      <c r="R1925">
        <v>311</v>
      </c>
      <c r="S1925">
        <v>-99</v>
      </c>
      <c r="T1925">
        <v>-99</v>
      </c>
      <c r="U1925">
        <v>-99</v>
      </c>
    </row>
    <row r="1926" spans="1:21" x14ac:dyDescent="0.3">
      <c r="A1926" t="s">
        <v>89</v>
      </c>
      <c r="B1926" t="s">
        <v>329</v>
      </c>
      <c r="C1926" t="s">
        <v>39</v>
      </c>
      <c r="D1926">
        <v>1</v>
      </c>
      <c r="E1926">
        <v>1</v>
      </c>
      <c r="F1926">
        <v>1</v>
      </c>
      <c r="G1926">
        <v>1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-99</v>
      </c>
      <c r="R1926">
        <v>-99</v>
      </c>
      <c r="S1926">
        <v>-99</v>
      </c>
      <c r="T1926">
        <v>-99</v>
      </c>
      <c r="U1926">
        <v>-99</v>
      </c>
    </row>
    <row r="1927" spans="1:21" x14ac:dyDescent="0.3">
      <c r="A1927" t="s">
        <v>89</v>
      </c>
      <c r="B1927" t="s">
        <v>220</v>
      </c>
      <c r="C1927" t="s">
        <v>39</v>
      </c>
      <c r="D1927">
        <v>1</v>
      </c>
      <c r="E1927">
        <v>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-99</v>
      </c>
      <c r="R1927">
        <v>-99</v>
      </c>
      <c r="S1927">
        <v>-99</v>
      </c>
      <c r="T1927">
        <v>-99</v>
      </c>
      <c r="U1927">
        <v>-99</v>
      </c>
    </row>
    <row r="1928" spans="1:21" x14ac:dyDescent="0.3">
      <c r="A1928" t="s">
        <v>89</v>
      </c>
      <c r="B1928" t="s">
        <v>330</v>
      </c>
      <c r="C1928" t="s">
        <v>39</v>
      </c>
      <c r="D1928">
        <v>1</v>
      </c>
      <c r="E1928">
        <v>1</v>
      </c>
      <c r="F1928">
        <v>1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-99</v>
      </c>
      <c r="R1928">
        <v>-99</v>
      </c>
      <c r="S1928">
        <v>-99</v>
      </c>
      <c r="T1928">
        <v>-99</v>
      </c>
      <c r="U1928">
        <v>-99</v>
      </c>
    </row>
    <row r="1929" spans="1:21" x14ac:dyDescent="0.3">
      <c r="A1929" t="s">
        <v>89</v>
      </c>
      <c r="B1929" t="s">
        <v>279</v>
      </c>
      <c r="C1929" t="s">
        <v>39</v>
      </c>
      <c r="D1929">
        <v>1</v>
      </c>
      <c r="E1929">
        <v>1</v>
      </c>
      <c r="F1929">
        <v>1</v>
      </c>
      <c r="G1929">
        <v>1</v>
      </c>
      <c r="H1929">
        <v>0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-99</v>
      </c>
      <c r="R1929">
        <v>-99</v>
      </c>
      <c r="S1929">
        <v>184</v>
      </c>
      <c r="T1929">
        <v>6</v>
      </c>
      <c r="U1929">
        <v>330</v>
      </c>
    </row>
    <row r="1930" spans="1:21" x14ac:dyDescent="0.3">
      <c r="A1930" t="s">
        <v>89</v>
      </c>
      <c r="B1930" t="s">
        <v>331</v>
      </c>
      <c r="C1930" t="s">
        <v>39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-99</v>
      </c>
      <c r="R1930">
        <v>-99</v>
      </c>
      <c r="S1930">
        <v>36</v>
      </c>
      <c r="T1930">
        <v>14</v>
      </c>
      <c r="U1930">
        <v>705</v>
      </c>
    </row>
    <row r="1931" spans="1:21" x14ac:dyDescent="0.3">
      <c r="A1931" t="s">
        <v>89</v>
      </c>
      <c r="B1931" t="s">
        <v>332</v>
      </c>
      <c r="C1931" t="s">
        <v>39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-99</v>
      </c>
      <c r="R1931">
        <v>-99</v>
      </c>
      <c r="S1931">
        <v>136</v>
      </c>
      <c r="T1931">
        <v>10</v>
      </c>
      <c r="U1931">
        <v>488</v>
      </c>
    </row>
    <row r="1932" spans="1:21" x14ac:dyDescent="0.3">
      <c r="A1932" t="s">
        <v>89</v>
      </c>
      <c r="B1932" t="s">
        <v>221</v>
      </c>
      <c r="C1932" t="s">
        <v>39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x14ac:dyDescent="0.3">
      <c r="A1933" t="s">
        <v>89</v>
      </c>
      <c r="B1933" t="s">
        <v>222</v>
      </c>
      <c r="C1933" t="s">
        <v>39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3">
      <c r="A1934" t="s">
        <v>172</v>
      </c>
      <c r="B1934" t="s">
        <v>208</v>
      </c>
      <c r="C1934" t="s">
        <v>39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3">
      <c r="A1935" t="s">
        <v>172</v>
      </c>
      <c r="B1935" t="s">
        <v>196</v>
      </c>
      <c r="C1935" t="s">
        <v>39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24</v>
      </c>
      <c r="R1935">
        <v>89</v>
      </c>
      <c r="S1935">
        <v>-99</v>
      </c>
      <c r="T1935">
        <v>-99</v>
      </c>
      <c r="U1935">
        <v>-99</v>
      </c>
    </row>
    <row r="1936" spans="1:21" x14ac:dyDescent="0.3">
      <c r="A1936" t="s">
        <v>172</v>
      </c>
      <c r="B1936" t="s">
        <v>212</v>
      </c>
      <c r="C1936" t="s">
        <v>39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x14ac:dyDescent="0.3">
      <c r="A1937" t="s">
        <v>172</v>
      </c>
      <c r="B1937" t="s">
        <v>477</v>
      </c>
      <c r="C1937" t="s">
        <v>39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86</v>
      </c>
      <c r="R1937">
        <v>322</v>
      </c>
      <c r="S1937">
        <v>0</v>
      </c>
      <c r="T1937">
        <v>128</v>
      </c>
      <c r="U1937">
        <v>581</v>
      </c>
    </row>
    <row r="1938" spans="1:21" x14ac:dyDescent="0.3">
      <c r="A1938" t="s">
        <v>172</v>
      </c>
      <c r="B1938" t="s">
        <v>214</v>
      </c>
      <c r="C1938" t="s">
        <v>39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36</v>
      </c>
      <c r="R1938">
        <v>330</v>
      </c>
      <c r="S1938">
        <v>0</v>
      </c>
      <c r="T1938">
        <v>218</v>
      </c>
      <c r="U1938">
        <v>469</v>
      </c>
    </row>
    <row r="1939" spans="1:21" x14ac:dyDescent="0.3">
      <c r="A1939" t="s">
        <v>172</v>
      </c>
      <c r="B1939" t="s">
        <v>467</v>
      </c>
      <c r="C1939" t="s">
        <v>39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-99</v>
      </c>
      <c r="R1939">
        <v>-99</v>
      </c>
      <c r="S1939">
        <v>28</v>
      </c>
      <c r="T1939">
        <v>140</v>
      </c>
      <c r="U1939">
        <v>574</v>
      </c>
    </row>
    <row r="1940" spans="1:21" x14ac:dyDescent="0.3">
      <c r="A1940" t="s">
        <v>172</v>
      </c>
      <c r="B1940" t="s">
        <v>202</v>
      </c>
      <c r="C1940" t="s">
        <v>39</v>
      </c>
      <c r="D1940">
        <v>1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-99</v>
      </c>
      <c r="R1940">
        <v>-99</v>
      </c>
      <c r="S1940">
        <v>10</v>
      </c>
      <c r="T1940">
        <v>264</v>
      </c>
      <c r="U1940">
        <v>1338</v>
      </c>
    </row>
    <row r="1941" spans="1:21" x14ac:dyDescent="0.3">
      <c r="A1941" t="s">
        <v>172</v>
      </c>
      <c r="B1941" t="s">
        <v>203</v>
      </c>
      <c r="C1941" t="s">
        <v>39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78</v>
      </c>
      <c r="R1941">
        <v>574</v>
      </c>
      <c r="S1941">
        <v>0</v>
      </c>
      <c r="T1941">
        <v>262</v>
      </c>
      <c r="U1941">
        <v>990</v>
      </c>
    </row>
    <row r="1942" spans="1:21" x14ac:dyDescent="0.3">
      <c r="A1942" t="s">
        <v>172</v>
      </c>
      <c r="B1942" t="s">
        <v>205</v>
      </c>
      <c r="C1942" t="s">
        <v>39</v>
      </c>
      <c r="D1942">
        <v>1</v>
      </c>
      <c r="E1942">
        <v>1</v>
      </c>
      <c r="F1942">
        <v>1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-99</v>
      </c>
      <c r="R1942">
        <v>-99</v>
      </c>
      <c r="S1942">
        <v>10</v>
      </c>
      <c r="T1942">
        <v>118</v>
      </c>
      <c r="U1942">
        <v>1182</v>
      </c>
    </row>
    <row r="1943" spans="1:21" x14ac:dyDescent="0.3">
      <c r="A1943" t="s">
        <v>172</v>
      </c>
      <c r="B1943" t="s">
        <v>216</v>
      </c>
      <c r="C1943" t="s">
        <v>39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206</v>
      </c>
      <c r="R1943">
        <v>233</v>
      </c>
      <c r="S1943">
        <v>10</v>
      </c>
      <c r="T1943">
        <v>238</v>
      </c>
      <c r="U1943">
        <v>841</v>
      </c>
    </row>
    <row r="1944" spans="1:21" x14ac:dyDescent="0.3">
      <c r="A1944" t="s">
        <v>172</v>
      </c>
      <c r="B1944" t="s">
        <v>217</v>
      </c>
      <c r="C1944" t="s">
        <v>39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0</v>
      </c>
      <c r="T1944">
        <v>158</v>
      </c>
      <c r="U1944">
        <v>644</v>
      </c>
    </row>
    <row r="1945" spans="1:21" x14ac:dyDescent="0.3">
      <c r="A1945" t="s">
        <v>172</v>
      </c>
      <c r="B1945" t="s">
        <v>468</v>
      </c>
      <c r="C1945" t="s">
        <v>39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298</v>
      </c>
      <c r="R1945">
        <v>112</v>
      </c>
      <c r="S1945">
        <v>22</v>
      </c>
      <c r="T1945">
        <v>44</v>
      </c>
      <c r="U1945">
        <v>713</v>
      </c>
    </row>
    <row r="1946" spans="1:21" x14ac:dyDescent="0.3">
      <c r="A1946" t="s">
        <v>156</v>
      </c>
      <c r="B1946" t="s">
        <v>205</v>
      </c>
      <c r="C1946" t="s">
        <v>39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190</v>
      </c>
      <c r="R1946">
        <v>153</v>
      </c>
      <c r="S1946">
        <v>-99</v>
      </c>
      <c r="T1946">
        <v>-99</v>
      </c>
      <c r="U1946">
        <v>-99</v>
      </c>
    </row>
    <row r="1947" spans="1:21" x14ac:dyDescent="0.3">
      <c r="A1947" t="s">
        <v>156</v>
      </c>
      <c r="B1947" t="s">
        <v>216</v>
      </c>
      <c r="C1947" t="s">
        <v>39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240</v>
      </c>
      <c r="R1947">
        <v>78</v>
      </c>
      <c r="S1947">
        <v>233</v>
      </c>
      <c r="T1947">
        <v>22</v>
      </c>
      <c r="U1947">
        <v>519</v>
      </c>
    </row>
    <row r="1948" spans="1:21" x14ac:dyDescent="0.3">
      <c r="A1948" t="s">
        <v>156</v>
      </c>
      <c r="B1948" t="s">
        <v>461</v>
      </c>
      <c r="C1948" t="s">
        <v>39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240</v>
      </c>
      <c r="R1948">
        <v>98</v>
      </c>
      <c r="S1948">
        <v>28</v>
      </c>
      <c r="T1948">
        <v>24</v>
      </c>
      <c r="U1948">
        <v>703</v>
      </c>
    </row>
    <row r="1949" spans="1:21" x14ac:dyDescent="0.3">
      <c r="A1949" t="s">
        <v>156</v>
      </c>
      <c r="B1949" t="s">
        <v>217</v>
      </c>
      <c r="C1949" t="s">
        <v>39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206</v>
      </c>
      <c r="R1949">
        <v>141</v>
      </c>
      <c r="S1949">
        <v>-99</v>
      </c>
      <c r="T1949">
        <v>-99</v>
      </c>
      <c r="U1949">
        <v>-99</v>
      </c>
    </row>
    <row r="1950" spans="1:21" x14ac:dyDescent="0.3">
      <c r="A1950" t="s">
        <v>156</v>
      </c>
      <c r="B1950" t="s">
        <v>398</v>
      </c>
      <c r="C1950" t="s">
        <v>39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166</v>
      </c>
      <c r="R1950">
        <v>200</v>
      </c>
      <c r="S1950">
        <v>-99</v>
      </c>
      <c r="T1950">
        <v>-99</v>
      </c>
      <c r="U1950">
        <v>-99</v>
      </c>
    </row>
    <row r="1951" spans="1:21" x14ac:dyDescent="0.3">
      <c r="A1951" t="s">
        <v>156</v>
      </c>
      <c r="B1951" t="s">
        <v>219</v>
      </c>
      <c r="C1951" t="s">
        <v>39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-99</v>
      </c>
      <c r="R1951">
        <v>-99</v>
      </c>
      <c r="S1951">
        <v>-99</v>
      </c>
      <c r="T1951">
        <v>-99</v>
      </c>
      <c r="U1951">
        <v>-99</v>
      </c>
    </row>
    <row r="1952" spans="1:21" x14ac:dyDescent="0.3">
      <c r="A1952" t="s">
        <v>156</v>
      </c>
      <c r="B1952" t="s">
        <v>427</v>
      </c>
      <c r="C1952" t="s">
        <v>39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x14ac:dyDescent="0.3">
      <c r="A1953" t="s">
        <v>156</v>
      </c>
      <c r="B1953" t="s">
        <v>424</v>
      </c>
      <c r="C1953" t="s">
        <v>39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x14ac:dyDescent="0.3">
      <c r="A1954" t="s">
        <v>156</v>
      </c>
      <c r="B1954" t="s">
        <v>464</v>
      </c>
      <c r="C1954" t="s">
        <v>39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-99</v>
      </c>
      <c r="R1954">
        <v>-99</v>
      </c>
      <c r="S1954">
        <v>-99</v>
      </c>
      <c r="T1954">
        <v>-99</v>
      </c>
      <c r="U1954">
        <v>-99</v>
      </c>
    </row>
    <row r="1955" spans="1:21" x14ac:dyDescent="0.3">
      <c r="A1955" t="s">
        <v>156</v>
      </c>
      <c r="B1955" t="s">
        <v>405</v>
      </c>
      <c r="C1955" t="s">
        <v>39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x14ac:dyDescent="0.3">
      <c r="A1956" t="s">
        <v>156</v>
      </c>
      <c r="B1956" t="s">
        <v>434</v>
      </c>
      <c r="C1956" t="s">
        <v>39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-99</v>
      </c>
      <c r="R1956">
        <v>-99</v>
      </c>
      <c r="S1956">
        <v>-99</v>
      </c>
      <c r="T1956">
        <v>-99</v>
      </c>
      <c r="U1956">
        <v>-99</v>
      </c>
    </row>
    <row r="1957" spans="1:21" x14ac:dyDescent="0.3">
      <c r="A1957" t="s">
        <v>156</v>
      </c>
      <c r="B1957" t="s">
        <v>455</v>
      </c>
      <c r="C1957" t="s">
        <v>39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x14ac:dyDescent="0.3">
      <c r="A1958" t="s">
        <v>156</v>
      </c>
      <c r="B1958" t="s">
        <v>465</v>
      </c>
      <c r="C1958" t="s">
        <v>39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x14ac:dyDescent="0.3">
      <c r="A1959" t="s">
        <v>156</v>
      </c>
      <c r="B1959" t="s">
        <v>220</v>
      </c>
      <c r="C1959" t="s">
        <v>39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x14ac:dyDescent="0.3">
      <c r="A1960" t="s">
        <v>156</v>
      </c>
      <c r="B1960" t="s">
        <v>445</v>
      </c>
      <c r="C1960" t="s">
        <v>39</v>
      </c>
      <c r="D1960">
        <v>1</v>
      </c>
      <c r="E1960">
        <v>1</v>
      </c>
      <c r="F1960">
        <v>1</v>
      </c>
      <c r="G1960">
        <v>1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-99</v>
      </c>
      <c r="R1960">
        <v>-99</v>
      </c>
      <c r="S1960">
        <v>-99</v>
      </c>
      <c r="T1960">
        <v>-99</v>
      </c>
      <c r="U1960">
        <v>-99</v>
      </c>
    </row>
    <row r="1961" spans="1:21" x14ac:dyDescent="0.3">
      <c r="A1961" t="s">
        <v>156</v>
      </c>
      <c r="B1961" t="s">
        <v>221</v>
      </c>
      <c r="C1961" t="s">
        <v>39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0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-99</v>
      </c>
      <c r="R1961">
        <v>-99</v>
      </c>
      <c r="S1961">
        <v>-99</v>
      </c>
      <c r="T1961">
        <v>-99</v>
      </c>
      <c r="U1961">
        <v>-99</v>
      </c>
    </row>
    <row r="1962" spans="1:21" x14ac:dyDescent="0.3">
      <c r="A1962" t="s">
        <v>156</v>
      </c>
      <c r="B1962" t="s">
        <v>222</v>
      </c>
      <c r="C1962" t="s">
        <v>39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156</v>
      </c>
      <c r="R1962">
        <v>117</v>
      </c>
      <c r="S1962">
        <v>269</v>
      </c>
      <c r="T1962">
        <v>14</v>
      </c>
      <c r="U1962">
        <v>495</v>
      </c>
    </row>
    <row r="1963" spans="1:21" x14ac:dyDescent="0.3">
      <c r="A1963" t="s">
        <v>156</v>
      </c>
      <c r="B1963" t="s">
        <v>223</v>
      </c>
      <c r="C1963" t="s">
        <v>39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-99</v>
      </c>
      <c r="R1963">
        <v>-99</v>
      </c>
      <c r="S1963">
        <v>-99</v>
      </c>
      <c r="T1963">
        <v>-99</v>
      </c>
      <c r="U1963">
        <v>-99</v>
      </c>
    </row>
    <row r="1964" spans="1:21" x14ac:dyDescent="0.3">
      <c r="A1964" t="s">
        <v>90</v>
      </c>
      <c r="B1964" t="s">
        <v>208</v>
      </c>
      <c r="C1964" t="s">
        <v>39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30</v>
      </c>
      <c r="R1964">
        <v>365</v>
      </c>
      <c r="S1964">
        <v>376</v>
      </c>
      <c r="T1964">
        <v>6</v>
      </c>
      <c r="U1964">
        <v>192</v>
      </c>
    </row>
    <row r="1965" spans="1:21" x14ac:dyDescent="0.3">
      <c r="A1965" t="s">
        <v>90</v>
      </c>
      <c r="B1965" t="s">
        <v>196</v>
      </c>
      <c r="C1965" t="s">
        <v>39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116</v>
      </c>
      <c r="R1965">
        <v>231</v>
      </c>
      <c r="S1965">
        <v>-99</v>
      </c>
      <c r="T1965">
        <v>-99</v>
      </c>
      <c r="U1965">
        <v>-99</v>
      </c>
    </row>
    <row r="1966" spans="1:21" x14ac:dyDescent="0.3">
      <c r="A1966" t="s">
        <v>90</v>
      </c>
      <c r="B1966" t="s">
        <v>212</v>
      </c>
      <c r="C1966" t="s">
        <v>39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150</v>
      </c>
      <c r="R1966">
        <v>208</v>
      </c>
      <c r="S1966">
        <v>-99</v>
      </c>
      <c r="T1966">
        <v>-99</v>
      </c>
      <c r="U1966">
        <v>-99</v>
      </c>
    </row>
    <row r="1967" spans="1:21" x14ac:dyDescent="0.3">
      <c r="A1967" t="s">
        <v>90</v>
      </c>
      <c r="B1967" t="s">
        <v>214</v>
      </c>
      <c r="C1967" t="s">
        <v>39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20</v>
      </c>
      <c r="R1967">
        <v>381</v>
      </c>
      <c r="S1967">
        <v>-99</v>
      </c>
      <c r="T1967">
        <v>-99</v>
      </c>
      <c r="U1967">
        <v>-99</v>
      </c>
    </row>
    <row r="1968" spans="1:21" x14ac:dyDescent="0.3">
      <c r="A1968" t="s">
        <v>90</v>
      </c>
      <c r="B1968" t="s">
        <v>202</v>
      </c>
      <c r="C1968" t="s">
        <v>39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120</v>
      </c>
      <c r="R1968">
        <v>72</v>
      </c>
      <c r="S1968">
        <v>-99</v>
      </c>
      <c r="T1968">
        <v>-99</v>
      </c>
      <c r="U1968">
        <v>-99</v>
      </c>
    </row>
    <row r="1969" spans="1:21" x14ac:dyDescent="0.3">
      <c r="A1969" t="s">
        <v>90</v>
      </c>
      <c r="B1969" t="s">
        <v>203</v>
      </c>
      <c r="C1969" t="s">
        <v>39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26</v>
      </c>
      <c r="R1969">
        <v>560</v>
      </c>
      <c r="S1969">
        <v>-99</v>
      </c>
      <c r="T1969">
        <v>-99</v>
      </c>
      <c r="U1969">
        <v>-99</v>
      </c>
    </row>
    <row r="1970" spans="1:21" x14ac:dyDescent="0.3">
      <c r="A1970" t="s">
        <v>90</v>
      </c>
      <c r="B1970" t="s">
        <v>205</v>
      </c>
      <c r="C1970" t="s">
        <v>39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176</v>
      </c>
      <c r="R1970">
        <v>67</v>
      </c>
      <c r="S1970">
        <v>-99</v>
      </c>
      <c r="T1970">
        <v>-99</v>
      </c>
      <c r="U1970">
        <v>-99</v>
      </c>
    </row>
    <row r="1971" spans="1:21" x14ac:dyDescent="0.3">
      <c r="A1971" t="s">
        <v>90</v>
      </c>
      <c r="B1971" t="s">
        <v>216</v>
      </c>
      <c r="C1971" t="s">
        <v>39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202</v>
      </c>
      <c r="R1971">
        <v>158</v>
      </c>
      <c r="S1971">
        <v>184</v>
      </c>
      <c r="T1971">
        <v>36</v>
      </c>
      <c r="U1971">
        <v>222</v>
      </c>
    </row>
    <row r="1972" spans="1:21" x14ac:dyDescent="0.3">
      <c r="A1972" t="s">
        <v>90</v>
      </c>
      <c r="B1972" t="s">
        <v>217</v>
      </c>
      <c r="C1972" t="s">
        <v>39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-99</v>
      </c>
      <c r="R1972">
        <v>-99</v>
      </c>
      <c r="S1972">
        <v>73</v>
      </c>
      <c r="T1972">
        <v>22</v>
      </c>
      <c r="U1972">
        <v>327</v>
      </c>
    </row>
    <row r="1973" spans="1:21" x14ac:dyDescent="0.3">
      <c r="A1973" t="s">
        <v>90</v>
      </c>
      <c r="B1973" t="s">
        <v>219</v>
      </c>
      <c r="C1973" t="s">
        <v>39</v>
      </c>
      <c r="D1973">
        <v>1</v>
      </c>
      <c r="E1973">
        <v>1</v>
      </c>
      <c r="F1973">
        <v>1</v>
      </c>
      <c r="G1973">
        <v>1</v>
      </c>
      <c r="H1973">
        <v>0</v>
      </c>
      <c r="I1973">
        <v>0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-99</v>
      </c>
      <c r="R1973">
        <v>-99</v>
      </c>
      <c r="S1973">
        <v>-99</v>
      </c>
      <c r="T1973">
        <v>-99</v>
      </c>
      <c r="U1973">
        <v>-99</v>
      </c>
    </row>
    <row r="1974" spans="1:21" x14ac:dyDescent="0.3">
      <c r="A1974" t="s">
        <v>90</v>
      </c>
      <c r="B1974" t="s">
        <v>220</v>
      </c>
      <c r="C1974" t="s">
        <v>39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-99</v>
      </c>
      <c r="R1974">
        <v>-99</v>
      </c>
      <c r="S1974">
        <v>-99</v>
      </c>
      <c r="T1974">
        <v>-99</v>
      </c>
      <c r="U1974">
        <v>-99</v>
      </c>
    </row>
    <row r="1975" spans="1:21" x14ac:dyDescent="0.3">
      <c r="A1975" t="s">
        <v>90</v>
      </c>
      <c r="B1975" t="s">
        <v>221</v>
      </c>
      <c r="C1975" t="s">
        <v>39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92</v>
      </c>
      <c r="R1975">
        <v>234</v>
      </c>
      <c r="S1975">
        <v>170</v>
      </c>
      <c r="T1975">
        <v>30</v>
      </c>
      <c r="U1975">
        <v>625</v>
      </c>
    </row>
    <row r="1976" spans="1:21" x14ac:dyDescent="0.3">
      <c r="A1976" t="s">
        <v>90</v>
      </c>
      <c r="B1976" t="s">
        <v>333</v>
      </c>
      <c r="C1976" t="s">
        <v>39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170</v>
      </c>
      <c r="R1976">
        <v>81</v>
      </c>
      <c r="S1976">
        <v>-99</v>
      </c>
      <c r="T1976">
        <v>-99</v>
      </c>
      <c r="U1976">
        <v>-99</v>
      </c>
    </row>
    <row r="1977" spans="1:21" x14ac:dyDescent="0.3">
      <c r="A1977" t="s">
        <v>90</v>
      </c>
      <c r="B1977" t="s">
        <v>222</v>
      </c>
      <c r="C1977" t="s">
        <v>39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198</v>
      </c>
      <c r="R1977">
        <v>67</v>
      </c>
      <c r="S1977">
        <v>-99</v>
      </c>
      <c r="T1977">
        <v>-99</v>
      </c>
      <c r="U1977">
        <v>-99</v>
      </c>
    </row>
    <row r="1978" spans="1:21" x14ac:dyDescent="0.3">
      <c r="A1978" t="s">
        <v>90</v>
      </c>
      <c r="B1978" t="s">
        <v>334</v>
      </c>
      <c r="C1978" t="s">
        <v>39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204</v>
      </c>
      <c r="R1978">
        <v>81</v>
      </c>
      <c r="S1978">
        <v>-99</v>
      </c>
      <c r="T1978">
        <v>-99</v>
      </c>
      <c r="U1978">
        <v>-99</v>
      </c>
    </row>
    <row r="1979" spans="1:21" x14ac:dyDescent="0.3">
      <c r="A1979" t="s">
        <v>90</v>
      </c>
      <c r="B1979" t="s">
        <v>335</v>
      </c>
      <c r="C1979" t="s">
        <v>39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220</v>
      </c>
      <c r="R1979">
        <v>73</v>
      </c>
      <c r="S1979">
        <v>-99</v>
      </c>
      <c r="T1979">
        <v>-99</v>
      </c>
      <c r="U1979">
        <v>-99</v>
      </c>
    </row>
    <row r="1980" spans="1:21" x14ac:dyDescent="0.3">
      <c r="A1980" t="s">
        <v>90</v>
      </c>
      <c r="B1980" t="s">
        <v>223</v>
      </c>
      <c r="C1980" t="s">
        <v>39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102</v>
      </c>
      <c r="R1980">
        <v>120</v>
      </c>
      <c r="S1980">
        <v>-99</v>
      </c>
      <c r="T1980">
        <v>-99</v>
      </c>
      <c r="U1980">
        <v>-99</v>
      </c>
    </row>
    <row r="1981" spans="1:21" x14ac:dyDescent="0.3">
      <c r="A1981" t="s">
        <v>91</v>
      </c>
      <c r="B1981" t="s">
        <v>208</v>
      </c>
      <c r="C1981" t="s">
        <v>39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-99</v>
      </c>
      <c r="R1981">
        <v>-99</v>
      </c>
      <c r="S1981">
        <v>-99</v>
      </c>
      <c r="T1981">
        <v>-99</v>
      </c>
      <c r="U1981">
        <v>-99</v>
      </c>
    </row>
    <row r="1982" spans="1:21" x14ac:dyDescent="0.3">
      <c r="A1982" t="s">
        <v>91</v>
      </c>
      <c r="B1982" t="s">
        <v>196</v>
      </c>
      <c r="C1982" t="s">
        <v>39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76</v>
      </c>
      <c r="R1982">
        <v>282</v>
      </c>
      <c r="S1982">
        <v>-99</v>
      </c>
      <c r="T1982">
        <v>-99</v>
      </c>
      <c r="U1982">
        <v>-99</v>
      </c>
    </row>
    <row r="1983" spans="1:21" x14ac:dyDescent="0.3">
      <c r="A1983" t="s">
        <v>91</v>
      </c>
      <c r="B1983" t="s">
        <v>212</v>
      </c>
      <c r="C1983" t="s">
        <v>39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150</v>
      </c>
      <c r="R1983">
        <v>170</v>
      </c>
      <c r="S1983">
        <v>-99</v>
      </c>
      <c r="T1983">
        <v>-99</v>
      </c>
      <c r="U1983">
        <v>-99</v>
      </c>
    </row>
    <row r="1984" spans="1:21" x14ac:dyDescent="0.3">
      <c r="A1984" t="s">
        <v>91</v>
      </c>
      <c r="B1984" t="s">
        <v>336</v>
      </c>
      <c r="C1984" t="s">
        <v>39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278</v>
      </c>
      <c r="R1984">
        <v>163</v>
      </c>
      <c r="S1984">
        <v>224</v>
      </c>
      <c r="T1984">
        <v>38</v>
      </c>
      <c r="U1984">
        <v>364</v>
      </c>
    </row>
    <row r="1985" spans="1:21" x14ac:dyDescent="0.3">
      <c r="A1985" t="s">
        <v>91</v>
      </c>
      <c r="B1985" t="s">
        <v>214</v>
      </c>
      <c r="C1985" t="s">
        <v>39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56</v>
      </c>
      <c r="R1985">
        <v>355</v>
      </c>
      <c r="S1985">
        <v>-99</v>
      </c>
      <c r="T1985">
        <v>-99</v>
      </c>
      <c r="U1985">
        <v>-99</v>
      </c>
    </row>
    <row r="1986" spans="1:21" x14ac:dyDescent="0.3">
      <c r="A1986" t="s">
        <v>91</v>
      </c>
      <c r="B1986" t="s">
        <v>232</v>
      </c>
      <c r="C1986" t="s">
        <v>39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45</v>
      </c>
      <c r="T1986">
        <v>16</v>
      </c>
      <c r="U1986">
        <v>415</v>
      </c>
    </row>
    <row r="1987" spans="1:21" x14ac:dyDescent="0.3">
      <c r="A1987" t="s">
        <v>91</v>
      </c>
      <c r="B1987" t="s">
        <v>202</v>
      </c>
      <c r="C1987" t="s">
        <v>39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66</v>
      </c>
      <c r="R1987">
        <v>502</v>
      </c>
      <c r="S1987">
        <v>-99</v>
      </c>
      <c r="T1987">
        <v>-99</v>
      </c>
      <c r="U1987">
        <v>-99</v>
      </c>
    </row>
    <row r="1988" spans="1:21" x14ac:dyDescent="0.3">
      <c r="A1988" t="s">
        <v>91</v>
      </c>
      <c r="B1988" t="s">
        <v>203</v>
      </c>
      <c r="C1988" t="s">
        <v>39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116</v>
      </c>
      <c r="R1988">
        <v>644</v>
      </c>
      <c r="S1988">
        <v>177</v>
      </c>
      <c r="T1988">
        <v>50</v>
      </c>
      <c r="U1988">
        <v>708</v>
      </c>
    </row>
    <row r="1989" spans="1:21" x14ac:dyDescent="0.3">
      <c r="A1989" t="s">
        <v>91</v>
      </c>
      <c r="B1989" t="s">
        <v>337</v>
      </c>
      <c r="C1989" t="s">
        <v>39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96</v>
      </c>
      <c r="R1989">
        <v>555</v>
      </c>
      <c r="S1989">
        <v>200</v>
      </c>
      <c r="T1989">
        <v>62</v>
      </c>
      <c r="U1989">
        <v>863</v>
      </c>
    </row>
    <row r="1990" spans="1:21" x14ac:dyDescent="0.3">
      <c r="A1990" t="s">
        <v>91</v>
      </c>
      <c r="B1990" t="s">
        <v>205</v>
      </c>
      <c r="C1990" t="s">
        <v>39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120</v>
      </c>
      <c r="R1990">
        <v>270</v>
      </c>
      <c r="S1990">
        <v>-99</v>
      </c>
      <c r="T1990">
        <v>-99</v>
      </c>
      <c r="U1990">
        <v>-99</v>
      </c>
    </row>
    <row r="1991" spans="1:21" x14ac:dyDescent="0.3">
      <c r="A1991" t="s">
        <v>91</v>
      </c>
      <c r="B1991" t="s">
        <v>216</v>
      </c>
      <c r="C1991" t="s">
        <v>39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182</v>
      </c>
      <c r="R1991">
        <v>85</v>
      </c>
      <c r="S1991">
        <v>-99</v>
      </c>
      <c r="T1991">
        <v>-99</v>
      </c>
      <c r="U1991">
        <v>-99</v>
      </c>
    </row>
    <row r="1992" spans="1:21" x14ac:dyDescent="0.3">
      <c r="A1992" t="s">
        <v>91</v>
      </c>
      <c r="B1992" t="s">
        <v>338</v>
      </c>
      <c r="C1992" t="s">
        <v>39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184</v>
      </c>
      <c r="R1992">
        <v>92</v>
      </c>
      <c r="S1992">
        <v>-99</v>
      </c>
      <c r="T1992">
        <v>-99</v>
      </c>
      <c r="U1992">
        <v>-99</v>
      </c>
    </row>
    <row r="1993" spans="1:21" x14ac:dyDescent="0.3">
      <c r="A1993" t="s">
        <v>91</v>
      </c>
      <c r="B1993" t="s">
        <v>339</v>
      </c>
      <c r="C1993" t="s">
        <v>39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164</v>
      </c>
      <c r="R1993">
        <v>99</v>
      </c>
      <c r="S1993">
        <v>-99</v>
      </c>
      <c r="T1993">
        <v>-99</v>
      </c>
      <c r="U1993">
        <v>-99</v>
      </c>
    </row>
    <row r="1994" spans="1:21" x14ac:dyDescent="0.3">
      <c r="A1994" t="s">
        <v>91</v>
      </c>
      <c r="B1994" t="s">
        <v>217</v>
      </c>
      <c r="C1994" t="s">
        <v>39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174</v>
      </c>
      <c r="R1994">
        <v>325</v>
      </c>
      <c r="S1994">
        <v>-99</v>
      </c>
      <c r="T1994">
        <v>-99</v>
      </c>
      <c r="U1994">
        <v>-99</v>
      </c>
    </row>
    <row r="1995" spans="1:21" x14ac:dyDescent="0.3">
      <c r="A1995" t="s">
        <v>92</v>
      </c>
      <c r="B1995" t="s">
        <v>196</v>
      </c>
      <c r="C1995" t="s">
        <v>39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x14ac:dyDescent="0.3">
      <c r="A1996" t="s">
        <v>92</v>
      </c>
      <c r="B1996" t="s">
        <v>212</v>
      </c>
      <c r="C1996" t="s">
        <v>39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x14ac:dyDescent="0.3">
      <c r="A1997" t="s">
        <v>92</v>
      </c>
      <c r="B1997" t="s">
        <v>214</v>
      </c>
      <c r="C1997" t="s">
        <v>39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108</v>
      </c>
      <c r="R1997">
        <v>230</v>
      </c>
      <c r="S1997">
        <v>338</v>
      </c>
      <c r="T1997">
        <v>36</v>
      </c>
      <c r="U1997">
        <v>450</v>
      </c>
    </row>
    <row r="1998" spans="1:21" x14ac:dyDescent="0.3">
      <c r="A1998" t="s">
        <v>92</v>
      </c>
      <c r="B1998" t="s">
        <v>340</v>
      </c>
      <c r="C1998" t="s">
        <v>39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92</v>
      </c>
      <c r="R1998">
        <v>240</v>
      </c>
      <c r="S1998">
        <v>-99</v>
      </c>
      <c r="T1998">
        <v>-99</v>
      </c>
      <c r="U1998">
        <v>-99</v>
      </c>
    </row>
    <row r="1999" spans="1:21" x14ac:dyDescent="0.3">
      <c r="A1999" t="s">
        <v>92</v>
      </c>
      <c r="B1999" t="s">
        <v>202</v>
      </c>
      <c r="C1999" t="s">
        <v>39</v>
      </c>
      <c r="D1999">
        <v>1</v>
      </c>
      <c r="E1999">
        <v>1</v>
      </c>
      <c r="F1999">
        <v>1</v>
      </c>
      <c r="G1999">
        <v>1</v>
      </c>
      <c r="H1999">
        <v>0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-99</v>
      </c>
      <c r="R1999">
        <v>-99</v>
      </c>
      <c r="S1999">
        <v>-99</v>
      </c>
      <c r="T1999">
        <v>-99</v>
      </c>
      <c r="U1999">
        <v>-99</v>
      </c>
    </row>
    <row r="2000" spans="1:21" x14ac:dyDescent="0.3">
      <c r="A2000" t="s">
        <v>92</v>
      </c>
      <c r="B2000" t="s">
        <v>203</v>
      </c>
      <c r="C2000" t="s">
        <v>39</v>
      </c>
      <c r="D2000">
        <v>1</v>
      </c>
      <c r="E2000">
        <v>1</v>
      </c>
      <c r="F2000">
        <v>1</v>
      </c>
      <c r="G2000">
        <v>1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-99</v>
      </c>
      <c r="R2000">
        <v>-99</v>
      </c>
      <c r="S2000">
        <v>-99</v>
      </c>
      <c r="T2000">
        <v>-99</v>
      </c>
      <c r="U2000">
        <v>-99</v>
      </c>
    </row>
    <row r="2001" spans="1:21" x14ac:dyDescent="0.3">
      <c r="A2001" t="s">
        <v>92</v>
      </c>
      <c r="B2001" t="s">
        <v>205</v>
      </c>
      <c r="C2001" t="s">
        <v>39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-99</v>
      </c>
      <c r="R2001">
        <v>-99</v>
      </c>
      <c r="S2001">
        <v>380</v>
      </c>
      <c r="T2001">
        <v>34</v>
      </c>
      <c r="U2001">
        <v>546</v>
      </c>
    </row>
    <row r="2002" spans="1:21" x14ac:dyDescent="0.3">
      <c r="A2002" t="s">
        <v>92</v>
      </c>
      <c r="B2002" t="s">
        <v>216</v>
      </c>
      <c r="C2002" t="s">
        <v>39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104</v>
      </c>
      <c r="R2002">
        <v>603</v>
      </c>
      <c r="S2002">
        <v>479</v>
      </c>
      <c r="T2002">
        <v>28</v>
      </c>
      <c r="U2002">
        <v>448</v>
      </c>
    </row>
    <row r="2003" spans="1:21" x14ac:dyDescent="0.3">
      <c r="A2003" t="s">
        <v>92</v>
      </c>
      <c r="B2003" t="s">
        <v>341</v>
      </c>
      <c r="C2003" t="s">
        <v>39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298</v>
      </c>
      <c r="R2003">
        <v>304</v>
      </c>
      <c r="S2003">
        <v>-99</v>
      </c>
      <c r="T2003">
        <v>-99</v>
      </c>
      <c r="U2003">
        <v>-99</v>
      </c>
    </row>
    <row r="2004" spans="1:21" x14ac:dyDescent="0.3">
      <c r="A2004" t="s">
        <v>92</v>
      </c>
      <c r="B2004" t="s">
        <v>295</v>
      </c>
      <c r="C2004" t="s">
        <v>39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280</v>
      </c>
      <c r="R2004">
        <v>250</v>
      </c>
      <c r="S2004">
        <v>400</v>
      </c>
      <c r="T2004">
        <v>18</v>
      </c>
      <c r="U2004">
        <v>319</v>
      </c>
    </row>
    <row r="2005" spans="1:21" x14ac:dyDescent="0.3">
      <c r="A2005" t="s">
        <v>92</v>
      </c>
      <c r="B2005" t="s">
        <v>342</v>
      </c>
      <c r="C2005" t="s">
        <v>39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306</v>
      </c>
      <c r="R2005">
        <v>135</v>
      </c>
      <c r="S2005">
        <v>278</v>
      </c>
      <c r="T2005">
        <v>32</v>
      </c>
      <c r="U2005">
        <v>347</v>
      </c>
    </row>
    <row r="2006" spans="1:21" x14ac:dyDescent="0.3">
      <c r="A2006" t="s">
        <v>92</v>
      </c>
      <c r="B2006" t="s">
        <v>343</v>
      </c>
      <c r="C2006" t="s">
        <v>39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360</v>
      </c>
      <c r="R2006">
        <v>130</v>
      </c>
      <c r="S2006">
        <v>-99</v>
      </c>
      <c r="T2006">
        <v>-99</v>
      </c>
      <c r="U2006">
        <v>-99</v>
      </c>
    </row>
    <row r="2007" spans="1:21" x14ac:dyDescent="0.3">
      <c r="A2007" t="s">
        <v>92</v>
      </c>
      <c r="B2007" t="s">
        <v>217</v>
      </c>
      <c r="C2007" t="s">
        <v>39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286</v>
      </c>
      <c r="R2007">
        <v>170</v>
      </c>
      <c r="S2007">
        <v>245</v>
      </c>
      <c r="T2007">
        <v>12</v>
      </c>
      <c r="U2007">
        <v>267</v>
      </c>
    </row>
    <row r="2008" spans="1:21" x14ac:dyDescent="0.3">
      <c r="A2008" t="s">
        <v>92</v>
      </c>
      <c r="B2008" t="s">
        <v>344</v>
      </c>
      <c r="C2008" t="s">
        <v>39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360</v>
      </c>
      <c r="R2008">
        <v>71</v>
      </c>
      <c r="S2008">
        <v>-99</v>
      </c>
      <c r="T2008">
        <v>-99</v>
      </c>
      <c r="U2008">
        <v>-99</v>
      </c>
    </row>
    <row r="2009" spans="1:21" x14ac:dyDescent="0.3">
      <c r="A2009" t="s">
        <v>92</v>
      </c>
      <c r="B2009" t="s">
        <v>345</v>
      </c>
      <c r="C2009" t="s">
        <v>39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1</v>
      </c>
      <c r="O2009">
        <v>0</v>
      </c>
      <c r="P2009">
        <v>1</v>
      </c>
      <c r="Q2009">
        <v>360</v>
      </c>
      <c r="R2009">
        <v>114</v>
      </c>
      <c r="S2009">
        <v>-99</v>
      </c>
      <c r="T2009">
        <v>-99</v>
      </c>
      <c r="U2009">
        <v>-99</v>
      </c>
    </row>
    <row r="2010" spans="1:21" x14ac:dyDescent="0.3">
      <c r="A2010" t="s">
        <v>92</v>
      </c>
      <c r="B2010" t="s">
        <v>219</v>
      </c>
      <c r="C2010" t="s">
        <v>39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96</v>
      </c>
      <c r="R2010">
        <v>298</v>
      </c>
      <c r="S2010">
        <v>-99</v>
      </c>
      <c r="T2010">
        <v>-99</v>
      </c>
      <c r="U2010">
        <v>-99</v>
      </c>
    </row>
    <row r="2011" spans="1:21" x14ac:dyDescent="0.3">
      <c r="A2011" t="s">
        <v>92</v>
      </c>
      <c r="B2011" t="s">
        <v>220</v>
      </c>
      <c r="C2011" t="s">
        <v>39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141</v>
      </c>
      <c r="T2011">
        <v>110</v>
      </c>
      <c r="U2011">
        <v>786</v>
      </c>
    </row>
    <row r="2012" spans="1:21" x14ac:dyDescent="0.3">
      <c r="A2012" t="s">
        <v>92</v>
      </c>
      <c r="B2012" t="s">
        <v>221</v>
      </c>
      <c r="C2012" t="s">
        <v>39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72</v>
      </c>
      <c r="T2012">
        <v>28</v>
      </c>
      <c r="U2012">
        <v>687</v>
      </c>
    </row>
    <row r="2013" spans="1:21" x14ac:dyDescent="0.3">
      <c r="A2013" t="s">
        <v>92</v>
      </c>
      <c r="B2013" t="s">
        <v>222</v>
      </c>
      <c r="C2013" t="s">
        <v>39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x14ac:dyDescent="0.3">
      <c r="A2014" t="s">
        <v>92</v>
      </c>
      <c r="B2014" t="s">
        <v>223</v>
      </c>
      <c r="C2014" t="s">
        <v>39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50</v>
      </c>
      <c r="R2014">
        <v>516</v>
      </c>
      <c r="S2014">
        <v>-99</v>
      </c>
      <c r="T2014">
        <v>-99</v>
      </c>
      <c r="U2014">
        <v>-99</v>
      </c>
    </row>
    <row r="2015" spans="1:21" x14ac:dyDescent="0.3">
      <c r="A2015" t="s">
        <v>93</v>
      </c>
      <c r="B2015" t="s">
        <v>208</v>
      </c>
      <c r="C2015" t="s">
        <v>39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x14ac:dyDescent="0.3">
      <c r="A2016" t="s">
        <v>93</v>
      </c>
      <c r="B2016" t="s">
        <v>196</v>
      </c>
      <c r="C2016" t="s">
        <v>39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x14ac:dyDescent="0.3">
      <c r="A2017" t="s">
        <v>93</v>
      </c>
      <c r="B2017" t="s">
        <v>212</v>
      </c>
      <c r="C2017" t="s">
        <v>39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x14ac:dyDescent="0.3">
      <c r="A2018" t="s">
        <v>93</v>
      </c>
      <c r="B2018" t="s">
        <v>214</v>
      </c>
      <c r="C2018" t="s">
        <v>39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x14ac:dyDescent="0.3">
      <c r="A2019" t="s">
        <v>93</v>
      </c>
      <c r="B2019" t="s">
        <v>202</v>
      </c>
      <c r="C2019" t="s">
        <v>39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x14ac:dyDescent="0.3">
      <c r="A2020" t="s">
        <v>93</v>
      </c>
      <c r="B2020" t="s">
        <v>203</v>
      </c>
      <c r="C2020" t="s">
        <v>39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x14ac:dyDescent="0.3">
      <c r="A2021" t="s">
        <v>93</v>
      </c>
      <c r="B2021" t="s">
        <v>205</v>
      </c>
      <c r="C2021" t="s">
        <v>39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68</v>
      </c>
      <c r="R2021">
        <v>100</v>
      </c>
      <c r="S2021">
        <v>-99</v>
      </c>
      <c r="T2021">
        <v>-99</v>
      </c>
      <c r="U2021">
        <v>-99</v>
      </c>
    </row>
    <row r="2022" spans="1:21" x14ac:dyDescent="0.3">
      <c r="A2022" t="s">
        <v>93</v>
      </c>
      <c r="B2022" t="s">
        <v>261</v>
      </c>
      <c r="C2022" t="s">
        <v>39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118</v>
      </c>
      <c r="R2022">
        <v>239</v>
      </c>
      <c r="S2022">
        <v>-99</v>
      </c>
      <c r="T2022">
        <v>-99</v>
      </c>
      <c r="U2022">
        <v>-99</v>
      </c>
    </row>
    <row r="2023" spans="1:21" x14ac:dyDescent="0.3">
      <c r="A2023" t="s">
        <v>93</v>
      </c>
      <c r="B2023" t="s">
        <v>216</v>
      </c>
      <c r="C2023" t="s">
        <v>39</v>
      </c>
      <c r="D2023">
        <v>1</v>
      </c>
      <c r="E2023">
        <v>1</v>
      </c>
      <c r="F2023">
        <v>1</v>
      </c>
      <c r="G2023">
        <v>1</v>
      </c>
      <c r="H2023">
        <v>0</v>
      </c>
      <c r="I2023">
        <v>0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-99</v>
      </c>
      <c r="R2023">
        <v>-99</v>
      </c>
      <c r="S2023">
        <v>-99</v>
      </c>
      <c r="T2023">
        <v>-99</v>
      </c>
      <c r="U2023">
        <v>-99</v>
      </c>
    </row>
    <row r="2024" spans="1:21" x14ac:dyDescent="0.3">
      <c r="A2024" t="s">
        <v>93</v>
      </c>
      <c r="B2024" t="s">
        <v>217</v>
      </c>
      <c r="C2024" t="s">
        <v>39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162</v>
      </c>
      <c r="R2024">
        <v>514</v>
      </c>
      <c r="S2024">
        <v>32</v>
      </c>
      <c r="T2024">
        <v>90</v>
      </c>
      <c r="U2024">
        <v>909</v>
      </c>
    </row>
    <row r="2025" spans="1:21" x14ac:dyDescent="0.3">
      <c r="A2025" t="s">
        <v>93</v>
      </c>
      <c r="B2025" t="s">
        <v>219</v>
      </c>
      <c r="C2025" t="s">
        <v>39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128</v>
      </c>
      <c r="R2025">
        <v>475</v>
      </c>
      <c r="S2025">
        <v>272</v>
      </c>
      <c r="T2025">
        <v>26</v>
      </c>
      <c r="U2025">
        <v>403</v>
      </c>
    </row>
    <row r="2026" spans="1:21" x14ac:dyDescent="0.3">
      <c r="A2026" t="s">
        <v>93</v>
      </c>
      <c r="B2026" t="s">
        <v>220</v>
      </c>
      <c r="C2026" t="s">
        <v>39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40</v>
      </c>
      <c r="R2026">
        <v>276</v>
      </c>
      <c r="S2026">
        <v>-99</v>
      </c>
      <c r="T2026">
        <v>-99</v>
      </c>
      <c r="U2026">
        <v>-99</v>
      </c>
    </row>
    <row r="2027" spans="1:21" x14ac:dyDescent="0.3">
      <c r="A2027" t="s">
        <v>93</v>
      </c>
      <c r="B2027" t="s">
        <v>221</v>
      </c>
      <c r="C2027" t="s">
        <v>39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-99</v>
      </c>
      <c r="T2027">
        <v>-99</v>
      </c>
      <c r="U2027">
        <v>-99</v>
      </c>
    </row>
    <row r="2028" spans="1:21" x14ac:dyDescent="0.3">
      <c r="A2028" t="s">
        <v>93</v>
      </c>
      <c r="B2028" t="s">
        <v>222</v>
      </c>
      <c r="C2028" t="s">
        <v>39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-99</v>
      </c>
      <c r="R2028">
        <v>-99</v>
      </c>
      <c r="S2028">
        <v>-99</v>
      </c>
      <c r="T2028">
        <v>-99</v>
      </c>
      <c r="U2028">
        <v>-99</v>
      </c>
    </row>
    <row r="2029" spans="1:21" x14ac:dyDescent="0.3">
      <c r="A2029" t="s">
        <v>93</v>
      </c>
      <c r="B2029" t="s">
        <v>223</v>
      </c>
      <c r="C2029" t="s">
        <v>39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x14ac:dyDescent="0.3">
      <c r="A2030" t="s">
        <v>94</v>
      </c>
      <c r="B2030" t="s">
        <v>208</v>
      </c>
      <c r="C2030" t="s">
        <v>39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1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136</v>
      </c>
      <c r="T2030">
        <v>28</v>
      </c>
      <c r="U2030">
        <v>594</v>
      </c>
    </row>
    <row r="2031" spans="1:21" x14ac:dyDescent="0.3">
      <c r="A2031" t="s">
        <v>94</v>
      </c>
      <c r="B2031" t="s">
        <v>196</v>
      </c>
      <c r="C2031" t="s">
        <v>39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32</v>
      </c>
      <c r="R2031">
        <v>231</v>
      </c>
      <c r="S2031">
        <v>-99</v>
      </c>
      <c r="T2031">
        <v>-99</v>
      </c>
      <c r="U2031">
        <v>-99</v>
      </c>
    </row>
    <row r="2032" spans="1:21" x14ac:dyDescent="0.3">
      <c r="A2032" t="s">
        <v>94</v>
      </c>
      <c r="B2032" t="s">
        <v>212</v>
      </c>
      <c r="C2032" t="s">
        <v>39</v>
      </c>
      <c r="D2032">
        <v>1</v>
      </c>
      <c r="E2032">
        <v>1</v>
      </c>
      <c r="F2032">
        <v>1</v>
      </c>
      <c r="G2032">
        <v>1</v>
      </c>
      <c r="H2032">
        <v>0</v>
      </c>
      <c r="I2032">
        <v>1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-99</v>
      </c>
      <c r="R2032">
        <v>-99</v>
      </c>
      <c r="S2032">
        <v>50</v>
      </c>
      <c r="T2032">
        <v>12</v>
      </c>
      <c r="U2032">
        <v>191</v>
      </c>
    </row>
    <row r="2033" spans="1:21" x14ac:dyDescent="0.3">
      <c r="A2033" t="s">
        <v>94</v>
      </c>
      <c r="B2033" t="s">
        <v>213</v>
      </c>
      <c r="C2033" t="s">
        <v>39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-99</v>
      </c>
      <c r="R2033">
        <v>-99</v>
      </c>
      <c r="S2033">
        <v>10</v>
      </c>
      <c r="T2033">
        <v>178</v>
      </c>
      <c r="U2033">
        <v>532</v>
      </c>
    </row>
    <row r="2034" spans="1:21" x14ac:dyDescent="0.3">
      <c r="A2034" t="s">
        <v>94</v>
      </c>
      <c r="B2034" t="s">
        <v>214</v>
      </c>
      <c r="C2034" t="s">
        <v>39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-99</v>
      </c>
      <c r="R2034">
        <v>-99</v>
      </c>
      <c r="S2034">
        <v>349</v>
      </c>
      <c r="T2034">
        <v>16</v>
      </c>
      <c r="U2034">
        <v>279</v>
      </c>
    </row>
    <row r="2035" spans="1:21" x14ac:dyDescent="0.3">
      <c r="A2035" t="s">
        <v>94</v>
      </c>
      <c r="B2035" t="s">
        <v>202</v>
      </c>
      <c r="C2035" t="s">
        <v>39</v>
      </c>
      <c r="D2035">
        <v>1</v>
      </c>
      <c r="E2035">
        <v>1</v>
      </c>
      <c r="F2035">
        <v>1</v>
      </c>
      <c r="G2035">
        <v>1</v>
      </c>
      <c r="H2035">
        <v>0</v>
      </c>
      <c r="I2035">
        <v>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-99</v>
      </c>
      <c r="R2035">
        <v>-99</v>
      </c>
      <c r="S2035">
        <v>22</v>
      </c>
      <c r="T2035">
        <v>88</v>
      </c>
      <c r="U2035">
        <v>495</v>
      </c>
    </row>
    <row r="2036" spans="1:21" x14ac:dyDescent="0.3">
      <c r="A2036" t="s">
        <v>94</v>
      </c>
      <c r="B2036" t="s">
        <v>203</v>
      </c>
      <c r="C2036" t="s">
        <v>39</v>
      </c>
      <c r="D2036">
        <v>1</v>
      </c>
      <c r="E2036">
        <v>1</v>
      </c>
      <c r="F2036">
        <v>1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-99</v>
      </c>
      <c r="R2036">
        <v>-99</v>
      </c>
      <c r="S2036">
        <v>10</v>
      </c>
      <c r="T2036">
        <v>190</v>
      </c>
      <c r="U2036">
        <v>794</v>
      </c>
    </row>
    <row r="2037" spans="1:21" x14ac:dyDescent="0.3">
      <c r="A2037" t="s">
        <v>94</v>
      </c>
      <c r="B2037" t="s">
        <v>205</v>
      </c>
      <c r="C2037" t="s">
        <v>39</v>
      </c>
      <c r="D2037">
        <v>1</v>
      </c>
      <c r="E2037">
        <v>1</v>
      </c>
      <c r="F2037">
        <v>1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-99</v>
      </c>
      <c r="R2037">
        <v>-99</v>
      </c>
      <c r="S2037">
        <v>22</v>
      </c>
      <c r="T2037">
        <v>68</v>
      </c>
      <c r="U2037">
        <v>878</v>
      </c>
    </row>
    <row r="2038" spans="1:21" x14ac:dyDescent="0.3">
      <c r="A2038" t="s">
        <v>94</v>
      </c>
      <c r="B2038" t="s">
        <v>216</v>
      </c>
      <c r="C2038" t="s">
        <v>39</v>
      </c>
      <c r="D2038">
        <v>1</v>
      </c>
      <c r="E2038">
        <v>1</v>
      </c>
      <c r="F2038">
        <v>1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-99</v>
      </c>
      <c r="R2038">
        <v>-99</v>
      </c>
      <c r="S2038">
        <v>-99</v>
      </c>
      <c r="T2038">
        <v>-99</v>
      </c>
      <c r="U2038">
        <v>-99</v>
      </c>
    </row>
    <row r="2039" spans="1:21" x14ac:dyDescent="0.3">
      <c r="A2039" t="s">
        <v>94</v>
      </c>
      <c r="B2039" t="s">
        <v>217</v>
      </c>
      <c r="C2039" t="s">
        <v>39</v>
      </c>
      <c r="D2039">
        <v>1</v>
      </c>
      <c r="E2039">
        <v>1</v>
      </c>
      <c r="F2039">
        <v>1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-99</v>
      </c>
      <c r="R2039">
        <v>-99</v>
      </c>
      <c r="S2039">
        <v>36</v>
      </c>
      <c r="T2039">
        <v>90</v>
      </c>
      <c r="U2039">
        <v>704</v>
      </c>
    </row>
    <row r="2040" spans="1:21" x14ac:dyDescent="0.3">
      <c r="A2040" t="s">
        <v>94</v>
      </c>
      <c r="B2040" t="s">
        <v>219</v>
      </c>
      <c r="C2040" t="s">
        <v>39</v>
      </c>
      <c r="D2040">
        <v>1</v>
      </c>
      <c r="E2040">
        <v>1</v>
      </c>
      <c r="F2040">
        <v>1</v>
      </c>
      <c r="G2040">
        <v>1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-99</v>
      </c>
      <c r="R2040">
        <v>-99</v>
      </c>
      <c r="S2040">
        <v>-99</v>
      </c>
      <c r="T2040">
        <v>-99</v>
      </c>
      <c r="U2040">
        <v>-99</v>
      </c>
    </row>
    <row r="2041" spans="1:21" x14ac:dyDescent="0.3">
      <c r="A2041" t="s">
        <v>94</v>
      </c>
      <c r="B2041" t="s">
        <v>220</v>
      </c>
      <c r="C2041" t="s">
        <v>39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-99</v>
      </c>
      <c r="R2041">
        <v>-99</v>
      </c>
      <c r="S2041">
        <v>41</v>
      </c>
      <c r="T2041">
        <v>50</v>
      </c>
      <c r="U2041">
        <v>1213</v>
      </c>
    </row>
    <row r="2042" spans="1:21" x14ac:dyDescent="0.3">
      <c r="A2042" t="s">
        <v>94</v>
      </c>
      <c r="B2042" t="s">
        <v>221</v>
      </c>
      <c r="C2042" t="s">
        <v>39</v>
      </c>
      <c r="D2042">
        <v>1</v>
      </c>
      <c r="E2042">
        <v>1</v>
      </c>
      <c r="F2042">
        <v>1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-99</v>
      </c>
      <c r="R2042">
        <v>-99</v>
      </c>
      <c r="S2042">
        <v>0</v>
      </c>
      <c r="T2042">
        <v>128</v>
      </c>
      <c r="U2042">
        <v>1161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E9A50-CA0C-408D-9FD3-4D81381E0DA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055B9-7021-44C3-A87B-BA1BE3AD814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6E33B-8D06-4B3E-A62D-A181564154D6}">
  <dimension ref="A1:U196"/>
  <sheetViews>
    <sheetView tabSelected="1" topLeftCell="A158" workbookViewId="0">
      <pane xSplit="2" topLeftCell="I1" activePane="topRight" state="frozen"/>
      <selection pane="topRight" activeCell="O179" sqref="O179"/>
    </sheetView>
  </sheetViews>
  <sheetFormatPr defaultRowHeight="14.4" x14ac:dyDescent="0.3"/>
  <cols>
    <col min="1" max="1" width="19.21875" bestFit="1" customWidth="1"/>
    <col min="2" max="2" width="10.44140625" bestFit="1" customWidth="1"/>
    <col min="3" max="3" width="7.88671875" bestFit="1" customWidth="1"/>
    <col min="4" max="4" width="15.5546875" bestFit="1" customWidth="1"/>
    <col min="5" max="5" width="10.77734375" bestFit="1" customWidth="1"/>
    <col min="6" max="6" width="13.6640625" bestFit="1" customWidth="1"/>
    <col min="7" max="7" width="8.77734375" bestFit="1" customWidth="1"/>
    <col min="8" max="8" width="9" bestFit="1" customWidth="1"/>
    <col min="9" max="9" width="11.88671875" bestFit="1" customWidth="1"/>
    <col min="10" max="10" width="10.6640625" bestFit="1" customWidth="1"/>
    <col min="11" max="11" width="12.44140625" bestFit="1" customWidth="1"/>
    <col min="12" max="12" width="14.6640625" bestFit="1" customWidth="1"/>
    <col min="13" max="13" width="14.33203125" bestFit="1" customWidth="1"/>
    <col min="14" max="14" width="15.109375" bestFit="1" customWidth="1"/>
    <col min="15" max="15" width="13.77734375" bestFit="1" customWidth="1"/>
    <col min="16" max="16" width="11.77734375" bestFit="1" customWidth="1"/>
    <col min="17" max="17" width="12" bestFit="1" customWidth="1"/>
    <col min="18" max="18" width="17.21875" bestFit="1" customWidth="1"/>
    <col min="19" max="19" width="18" bestFit="1" customWidth="1"/>
    <col min="20" max="20" width="15.44140625" bestFit="1" customWidth="1"/>
    <col min="21" max="21" width="20.77734375" bestFit="1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x14ac:dyDescent="0.3">
      <c r="A2" t="s">
        <v>173</v>
      </c>
      <c r="B2" t="s">
        <v>208</v>
      </c>
      <c r="C2" t="s">
        <v>174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173</v>
      </c>
      <c r="B3" t="s">
        <v>196</v>
      </c>
      <c r="C3" t="s">
        <v>174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3">
      <c r="A4" t="s">
        <v>173</v>
      </c>
      <c r="B4" t="s">
        <v>212</v>
      </c>
      <c r="C4" t="s">
        <v>174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88</v>
      </c>
      <c r="R4">
        <v>63</v>
      </c>
      <c r="S4">
        <v>-99</v>
      </c>
      <c r="T4">
        <v>-99</v>
      </c>
      <c r="U4">
        <v>-99</v>
      </c>
    </row>
    <row r="5" spans="1:21" x14ac:dyDescent="0.3">
      <c r="A5" t="s">
        <v>173</v>
      </c>
      <c r="B5" t="s">
        <v>214</v>
      </c>
      <c r="C5" t="s">
        <v>174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84</v>
      </c>
      <c r="R5">
        <v>120</v>
      </c>
      <c r="S5">
        <v>-99</v>
      </c>
      <c r="T5">
        <v>-99</v>
      </c>
      <c r="U5">
        <v>-99</v>
      </c>
    </row>
    <row r="6" spans="1:21" x14ac:dyDescent="0.3">
      <c r="A6" t="s">
        <v>173</v>
      </c>
      <c r="B6" t="s">
        <v>202</v>
      </c>
      <c r="C6" t="s">
        <v>174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-99</v>
      </c>
      <c r="R6">
        <v>-99</v>
      </c>
      <c r="S6">
        <v>-99</v>
      </c>
      <c r="T6">
        <v>-99</v>
      </c>
      <c r="U6">
        <v>-99</v>
      </c>
    </row>
    <row r="7" spans="1:21" x14ac:dyDescent="0.3">
      <c r="A7" t="s">
        <v>173</v>
      </c>
      <c r="B7" t="s">
        <v>203</v>
      </c>
      <c r="C7" t="s">
        <v>174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274</v>
      </c>
      <c r="R7">
        <v>110</v>
      </c>
      <c r="S7">
        <v>-99</v>
      </c>
      <c r="T7">
        <v>-99</v>
      </c>
      <c r="U7">
        <v>-99</v>
      </c>
    </row>
    <row r="8" spans="1:21" x14ac:dyDescent="0.3">
      <c r="A8" t="s">
        <v>173</v>
      </c>
      <c r="B8" t="s">
        <v>205</v>
      </c>
      <c r="C8" t="s">
        <v>174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-99</v>
      </c>
      <c r="R8">
        <v>-99</v>
      </c>
      <c r="S8">
        <v>-99</v>
      </c>
      <c r="T8">
        <v>-99</v>
      </c>
      <c r="U8">
        <v>-99</v>
      </c>
    </row>
    <row r="9" spans="1:21" x14ac:dyDescent="0.3">
      <c r="A9" t="s">
        <v>173</v>
      </c>
      <c r="B9" t="s">
        <v>207</v>
      </c>
      <c r="C9" t="s">
        <v>174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126</v>
      </c>
      <c r="R9">
        <v>354</v>
      </c>
      <c r="S9">
        <v>-99</v>
      </c>
      <c r="T9">
        <v>-99</v>
      </c>
      <c r="U9">
        <v>-99</v>
      </c>
    </row>
    <row r="10" spans="1:21" x14ac:dyDescent="0.3">
      <c r="A10" t="s">
        <v>173</v>
      </c>
      <c r="B10" t="s">
        <v>216</v>
      </c>
      <c r="C10" t="s">
        <v>174</v>
      </c>
      <c r="D10">
        <v>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174</v>
      </c>
      <c r="R10">
        <v>153</v>
      </c>
      <c r="S10">
        <v>-99</v>
      </c>
      <c r="T10">
        <v>-99</v>
      </c>
      <c r="U10">
        <v>-99</v>
      </c>
    </row>
    <row r="11" spans="1:21" x14ac:dyDescent="0.3">
      <c r="A11" t="s">
        <v>173</v>
      </c>
      <c r="B11" t="s">
        <v>217</v>
      </c>
      <c r="C11" t="s">
        <v>174</v>
      </c>
      <c r="D11">
        <v>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242</v>
      </c>
      <c r="R11">
        <v>112</v>
      </c>
      <c r="S11">
        <v>-99</v>
      </c>
      <c r="T11">
        <v>-99</v>
      </c>
      <c r="U11">
        <v>-99</v>
      </c>
    </row>
    <row r="12" spans="1:21" x14ac:dyDescent="0.3">
      <c r="A12" t="s">
        <v>173</v>
      </c>
      <c r="B12" t="s">
        <v>219</v>
      </c>
      <c r="C12" t="s">
        <v>174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132</v>
      </c>
      <c r="R12">
        <v>128</v>
      </c>
      <c r="S12">
        <v>-99</v>
      </c>
      <c r="T12">
        <v>-99</v>
      </c>
      <c r="U12">
        <v>-99</v>
      </c>
    </row>
    <row r="13" spans="1:21" x14ac:dyDescent="0.3">
      <c r="A13" t="s">
        <v>173</v>
      </c>
      <c r="B13" t="s">
        <v>220</v>
      </c>
      <c r="C13" t="s">
        <v>174</v>
      </c>
      <c r="D13">
        <v>1</v>
      </c>
      <c r="E13">
        <v>1</v>
      </c>
      <c r="F13">
        <v>1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-99</v>
      </c>
      <c r="R13">
        <v>-99</v>
      </c>
      <c r="S13">
        <v>-99</v>
      </c>
      <c r="T13">
        <v>-99</v>
      </c>
      <c r="U13">
        <v>-99</v>
      </c>
    </row>
    <row r="14" spans="1:21" x14ac:dyDescent="0.3">
      <c r="A14" t="s">
        <v>173</v>
      </c>
      <c r="B14" t="s">
        <v>221</v>
      </c>
      <c r="C14" t="s">
        <v>174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50</v>
      </c>
      <c r="R14">
        <v>135</v>
      </c>
      <c r="S14">
        <v>-99</v>
      </c>
      <c r="T14">
        <v>-99</v>
      </c>
      <c r="U14">
        <v>-99</v>
      </c>
    </row>
    <row r="15" spans="1:21" x14ac:dyDescent="0.3">
      <c r="A15" t="s">
        <v>173</v>
      </c>
      <c r="B15" t="s">
        <v>290</v>
      </c>
      <c r="C15" t="s">
        <v>174</v>
      </c>
      <c r="D15">
        <v>1</v>
      </c>
      <c r="E15">
        <v>1</v>
      </c>
      <c r="F15">
        <v>1</v>
      </c>
      <c r="G15">
        <v>1</v>
      </c>
      <c r="H15">
        <v>0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103</v>
      </c>
      <c r="T15">
        <v>38</v>
      </c>
      <c r="U15">
        <v>353</v>
      </c>
    </row>
    <row r="16" spans="1:21" x14ac:dyDescent="0.3">
      <c r="A16" t="s">
        <v>173</v>
      </c>
      <c r="B16" t="s">
        <v>222</v>
      </c>
      <c r="C16" t="s">
        <v>174</v>
      </c>
      <c r="D16">
        <v>1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32</v>
      </c>
      <c r="R16">
        <v>215</v>
      </c>
      <c r="S16">
        <v>-99</v>
      </c>
      <c r="T16">
        <v>-99</v>
      </c>
      <c r="U16">
        <v>-99</v>
      </c>
    </row>
    <row r="17" spans="1:21" x14ac:dyDescent="0.3">
      <c r="A17" t="s">
        <v>173</v>
      </c>
      <c r="B17" t="s">
        <v>223</v>
      </c>
      <c r="C17" t="s">
        <v>174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3">
      <c r="A18" t="s">
        <v>175</v>
      </c>
      <c r="B18" t="s">
        <v>208</v>
      </c>
      <c r="C18" t="s">
        <v>174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3">
      <c r="A19" t="s">
        <v>175</v>
      </c>
      <c r="B19" t="s">
        <v>196</v>
      </c>
      <c r="C19" t="s">
        <v>174</v>
      </c>
      <c r="D19">
        <v>1</v>
      </c>
      <c r="E19">
        <v>1</v>
      </c>
      <c r="F19">
        <v>1</v>
      </c>
      <c r="G19">
        <v>1</v>
      </c>
      <c r="H19">
        <v>0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175</v>
      </c>
      <c r="B20" t="s">
        <v>346</v>
      </c>
      <c r="C20" t="s">
        <v>174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138</v>
      </c>
      <c r="R20">
        <v>113</v>
      </c>
      <c r="S20">
        <v>-99</v>
      </c>
      <c r="T20">
        <v>-99</v>
      </c>
      <c r="U20">
        <v>-99</v>
      </c>
    </row>
    <row r="21" spans="1:21" x14ac:dyDescent="0.3">
      <c r="A21" t="s">
        <v>175</v>
      </c>
      <c r="B21" t="s">
        <v>203</v>
      </c>
      <c r="C21" t="s">
        <v>174</v>
      </c>
      <c r="D21">
        <v>1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150</v>
      </c>
      <c r="R21">
        <v>81</v>
      </c>
      <c r="S21">
        <v>-99</v>
      </c>
      <c r="T21">
        <v>-99</v>
      </c>
      <c r="U21">
        <v>-99</v>
      </c>
    </row>
    <row r="22" spans="1:21" x14ac:dyDescent="0.3">
      <c r="A22" t="s">
        <v>175</v>
      </c>
      <c r="B22" t="s">
        <v>205</v>
      </c>
      <c r="C22" t="s">
        <v>174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175</v>
      </c>
      <c r="B23" t="s">
        <v>216</v>
      </c>
      <c r="C23" t="s">
        <v>174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10</v>
      </c>
      <c r="R23">
        <v>1032</v>
      </c>
      <c r="S23">
        <v>-99</v>
      </c>
      <c r="T23">
        <v>-99</v>
      </c>
      <c r="U23">
        <v>-99</v>
      </c>
    </row>
    <row r="24" spans="1:21" x14ac:dyDescent="0.3">
      <c r="A24" t="s">
        <v>482</v>
      </c>
      <c r="B24" t="s">
        <v>208</v>
      </c>
      <c r="C24" t="s">
        <v>174</v>
      </c>
      <c r="D24">
        <v>1</v>
      </c>
      <c r="E24">
        <v>1</v>
      </c>
      <c r="F24">
        <v>1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-99</v>
      </c>
      <c r="R24">
        <v>-99</v>
      </c>
      <c r="S24">
        <v>-99</v>
      </c>
      <c r="T24">
        <v>-99</v>
      </c>
      <c r="U24">
        <v>-99</v>
      </c>
    </row>
    <row r="25" spans="1:21" x14ac:dyDescent="0.3">
      <c r="A25" t="s">
        <v>482</v>
      </c>
      <c r="B25" t="s">
        <v>196</v>
      </c>
      <c r="C25" t="s">
        <v>174</v>
      </c>
      <c r="D25">
        <v>1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82</v>
      </c>
      <c r="R25">
        <v>333</v>
      </c>
      <c r="S25">
        <v>-99</v>
      </c>
      <c r="T25">
        <v>-99</v>
      </c>
      <c r="U25">
        <v>-99</v>
      </c>
    </row>
    <row r="26" spans="1:21" x14ac:dyDescent="0.3">
      <c r="A26" t="s">
        <v>482</v>
      </c>
      <c r="B26" t="s">
        <v>233</v>
      </c>
      <c r="C26" t="s">
        <v>174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0</v>
      </c>
      <c r="O26">
        <v>0</v>
      </c>
      <c r="P26">
        <v>1</v>
      </c>
      <c r="Q26">
        <v>190</v>
      </c>
      <c r="R26">
        <v>190</v>
      </c>
      <c r="S26">
        <v>206</v>
      </c>
      <c r="T26">
        <v>8</v>
      </c>
      <c r="U26">
        <v>149</v>
      </c>
    </row>
    <row r="27" spans="1:21" x14ac:dyDescent="0.3">
      <c r="A27" t="s">
        <v>482</v>
      </c>
      <c r="B27" t="s">
        <v>483</v>
      </c>
      <c r="C27" t="s">
        <v>174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118</v>
      </c>
      <c r="R27">
        <v>210</v>
      </c>
      <c r="S27">
        <v>-99</v>
      </c>
      <c r="T27">
        <v>-99</v>
      </c>
      <c r="U27">
        <v>-99</v>
      </c>
    </row>
    <row r="28" spans="1:21" x14ac:dyDescent="0.3">
      <c r="A28" t="s">
        <v>482</v>
      </c>
      <c r="B28" t="s">
        <v>484</v>
      </c>
      <c r="C28" t="s">
        <v>174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0</v>
      </c>
      <c r="P28">
        <v>1</v>
      </c>
      <c r="Q28">
        <v>142</v>
      </c>
      <c r="R28">
        <v>171</v>
      </c>
      <c r="S28">
        <v>150</v>
      </c>
      <c r="T28">
        <v>18</v>
      </c>
      <c r="U28">
        <v>220</v>
      </c>
    </row>
    <row r="29" spans="1:21" x14ac:dyDescent="0.3">
      <c r="A29" t="s">
        <v>482</v>
      </c>
      <c r="B29" t="s">
        <v>443</v>
      </c>
      <c r="C29" t="s">
        <v>174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110</v>
      </c>
      <c r="R29">
        <v>162</v>
      </c>
      <c r="S29">
        <v>206</v>
      </c>
      <c r="T29">
        <v>32</v>
      </c>
      <c r="U29">
        <v>480</v>
      </c>
    </row>
    <row r="30" spans="1:21" x14ac:dyDescent="0.3">
      <c r="A30" t="s">
        <v>482</v>
      </c>
      <c r="B30" t="s">
        <v>486</v>
      </c>
      <c r="C30" t="s">
        <v>174</v>
      </c>
      <c r="D30">
        <v>1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66</v>
      </c>
      <c r="R30">
        <v>186</v>
      </c>
      <c r="S30">
        <v>-99</v>
      </c>
      <c r="T30">
        <v>-99</v>
      </c>
      <c r="U30">
        <v>-99</v>
      </c>
    </row>
    <row r="31" spans="1:21" x14ac:dyDescent="0.3">
      <c r="A31" t="s">
        <v>482</v>
      </c>
      <c r="B31" t="s">
        <v>412</v>
      </c>
      <c r="C31" t="s">
        <v>174</v>
      </c>
      <c r="D31">
        <v>1</v>
      </c>
      <c r="E31">
        <v>1</v>
      </c>
      <c r="F31">
        <v>1</v>
      </c>
      <c r="G31">
        <v>1</v>
      </c>
      <c r="H31">
        <v>1</v>
      </c>
      <c r="I31">
        <v>0</v>
      </c>
      <c r="J31">
        <v>1</v>
      </c>
      <c r="K31">
        <v>1</v>
      </c>
      <c r="L31">
        <v>0</v>
      </c>
      <c r="M31">
        <v>1</v>
      </c>
      <c r="N31">
        <v>1</v>
      </c>
      <c r="O31">
        <v>0</v>
      </c>
      <c r="P31">
        <v>1</v>
      </c>
      <c r="Q31">
        <v>72</v>
      </c>
      <c r="R31">
        <v>112</v>
      </c>
      <c r="S31">
        <v>-99</v>
      </c>
      <c r="T31">
        <v>-99</v>
      </c>
      <c r="U31">
        <v>-99</v>
      </c>
    </row>
    <row r="32" spans="1:21" x14ac:dyDescent="0.3">
      <c r="A32" t="s">
        <v>482</v>
      </c>
      <c r="B32" t="s">
        <v>485</v>
      </c>
      <c r="C32" t="s">
        <v>174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0</v>
      </c>
      <c r="M32">
        <v>1</v>
      </c>
      <c r="N32">
        <v>1</v>
      </c>
      <c r="O32">
        <v>0</v>
      </c>
      <c r="P32">
        <v>1</v>
      </c>
      <c r="Q32">
        <v>-99</v>
      </c>
      <c r="R32">
        <v>-99</v>
      </c>
      <c r="S32">
        <v>106</v>
      </c>
      <c r="T32">
        <v>6</v>
      </c>
      <c r="U32">
        <v>334</v>
      </c>
    </row>
    <row r="33" spans="1:21" x14ac:dyDescent="0.3">
      <c r="A33" t="s">
        <v>482</v>
      </c>
      <c r="B33" t="s">
        <v>302</v>
      </c>
      <c r="C33" t="s">
        <v>174</v>
      </c>
      <c r="D33">
        <v>1</v>
      </c>
      <c r="E33">
        <v>1</v>
      </c>
      <c r="F33">
        <v>1</v>
      </c>
      <c r="G33">
        <v>1</v>
      </c>
      <c r="H33">
        <v>0</v>
      </c>
      <c r="I33">
        <v>1</v>
      </c>
      <c r="J33">
        <v>1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  <c r="Q33">
        <v>-99</v>
      </c>
      <c r="R33">
        <v>-99</v>
      </c>
      <c r="S33">
        <v>67</v>
      </c>
      <c r="T33">
        <v>74</v>
      </c>
      <c r="U33">
        <v>665</v>
      </c>
    </row>
    <row r="34" spans="1:21" x14ac:dyDescent="0.3">
      <c r="A34" t="s">
        <v>482</v>
      </c>
      <c r="B34" t="s">
        <v>203</v>
      </c>
      <c r="C34" t="s">
        <v>174</v>
      </c>
      <c r="D34">
        <v>1</v>
      </c>
      <c r="E34">
        <v>1</v>
      </c>
      <c r="F34">
        <v>1</v>
      </c>
      <c r="G34">
        <v>1</v>
      </c>
      <c r="H34">
        <v>1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196</v>
      </c>
      <c r="R34">
        <v>85</v>
      </c>
      <c r="S34">
        <v>-99</v>
      </c>
      <c r="T34">
        <v>-99</v>
      </c>
      <c r="U34">
        <v>-99</v>
      </c>
    </row>
    <row r="35" spans="1:21" x14ac:dyDescent="0.3">
      <c r="A35" t="s">
        <v>482</v>
      </c>
      <c r="B35" t="s">
        <v>303</v>
      </c>
      <c r="C35" t="s">
        <v>174</v>
      </c>
      <c r="D35">
        <v>1</v>
      </c>
      <c r="E35">
        <v>1</v>
      </c>
      <c r="F35">
        <v>1</v>
      </c>
      <c r="G35">
        <v>1</v>
      </c>
      <c r="H35">
        <v>1</v>
      </c>
      <c r="I35">
        <v>0</v>
      </c>
      <c r="J35">
        <v>1</v>
      </c>
      <c r="K35">
        <v>1</v>
      </c>
      <c r="L35">
        <v>1</v>
      </c>
      <c r="M35">
        <v>0</v>
      </c>
      <c r="N35">
        <v>1</v>
      </c>
      <c r="O35">
        <v>0</v>
      </c>
      <c r="P35">
        <v>0</v>
      </c>
      <c r="Q35">
        <v>144</v>
      </c>
      <c r="R35">
        <v>255</v>
      </c>
      <c r="S35">
        <v>-99</v>
      </c>
      <c r="T35">
        <v>-99</v>
      </c>
      <c r="U35">
        <v>-99</v>
      </c>
    </row>
    <row r="36" spans="1:21" x14ac:dyDescent="0.3">
      <c r="A36" t="s">
        <v>482</v>
      </c>
      <c r="B36" t="s">
        <v>413</v>
      </c>
      <c r="C36" t="s">
        <v>174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  <c r="Q36">
        <v>192</v>
      </c>
      <c r="R36">
        <v>150</v>
      </c>
      <c r="S36">
        <v>-99</v>
      </c>
      <c r="T36">
        <v>-99</v>
      </c>
      <c r="U36">
        <v>-99</v>
      </c>
    </row>
    <row r="37" spans="1:21" x14ac:dyDescent="0.3">
      <c r="A37" t="s">
        <v>482</v>
      </c>
      <c r="B37" t="s">
        <v>487</v>
      </c>
      <c r="C37" t="s">
        <v>174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152</v>
      </c>
      <c r="R37">
        <v>149</v>
      </c>
      <c r="S37">
        <v>-99</v>
      </c>
      <c r="T37">
        <v>-99</v>
      </c>
      <c r="U37">
        <v>-99</v>
      </c>
    </row>
    <row r="38" spans="1:21" x14ac:dyDescent="0.3">
      <c r="A38" t="s">
        <v>482</v>
      </c>
      <c r="B38" t="s">
        <v>205</v>
      </c>
      <c r="C38" t="s">
        <v>174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140</v>
      </c>
      <c r="R38">
        <v>257</v>
      </c>
      <c r="S38">
        <v>-99</v>
      </c>
      <c r="T38">
        <v>-99</v>
      </c>
      <c r="U38">
        <v>-99</v>
      </c>
    </row>
    <row r="39" spans="1:21" x14ac:dyDescent="0.3">
      <c r="A39" t="s">
        <v>482</v>
      </c>
      <c r="B39" t="s">
        <v>216</v>
      </c>
      <c r="C39" t="s">
        <v>174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1</v>
      </c>
      <c r="M39">
        <v>0</v>
      </c>
      <c r="N39">
        <v>0</v>
      </c>
      <c r="O39">
        <v>0</v>
      </c>
      <c r="P39">
        <v>1</v>
      </c>
      <c r="Q39">
        <v>206</v>
      </c>
      <c r="R39">
        <v>150</v>
      </c>
      <c r="S39">
        <v>-99</v>
      </c>
      <c r="T39">
        <v>-99</v>
      </c>
      <c r="U39">
        <v>-99</v>
      </c>
    </row>
    <row r="40" spans="1:21" x14ac:dyDescent="0.3">
      <c r="A40" t="s">
        <v>482</v>
      </c>
      <c r="B40" t="s">
        <v>217</v>
      </c>
      <c r="C40" t="s">
        <v>174</v>
      </c>
      <c r="D40">
        <v>1</v>
      </c>
      <c r="E40">
        <v>1</v>
      </c>
      <c r="F40">
        <v>1</v>
      </c>
      <c r="G40">
        <v>1</v>
      </c>
      <c r="H40">
        <v>1</v>
      </c>
      <c r="I40">
        <v>0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100</v>
      </c>
      <c r="R40">
        <v>350</v>
      </c>
      <c r="S40">
        <v>-99</v>
      </c>
      <c r="T40">
        <v>-99</v>
      </c>
      <c r="U40">
        <v>-99</v>
      </c>
    </row>
    <row r="41" spans="1:21" x14ac:dyDescent="0.3">
      <c r="A41" t="s">
        <v>482</v>
      </c>
      <c r="B41" t="s">
        <v>488</v>
      </c>
      <c r="C41" t="s">
        <v>174</v>
      </c>
      <c r="D41">
        <v>1</v>
      </c>
      <c r="E41">
        <v>1</v>
      </c>
      <c r="F41">
        <v>1</v>
      </c>
      <c r="G41">
        <v>1</v>
      </c>
      <c r="H41">
        <v>1</v>
      </c>
      <c r="I41">
        <v>0</v>
      </c>
      <c r="J41">
        <v>1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134</v>
      </c>
      <c r="R41">
        <v>134</v>
      </c>
      <c r="S41">
        <v>-99</v>
      </c>
      <c r="T41">
        <v>-99</v>
      </c>
      <c r="U41">
        <v>-99</v>
      </c>
    </row>
    <row r="42" spans="1:21" x14ac:dyDescent="0.3">
      <c r="A42" t="s">
        <v>482</v>
      </c>
      <c r="B42" t="s">
        <v>468</v>
      </c>
      <c r="C42" t="s">
        <v>174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166</v>
      </c>
      <c r="R42">
        <v>106</v>
      </c>
      <c r="S42">
        <v>-99</v>
      </c>
      <c r="T42">
        <v>-99</v>
      </c>
      <c r="U42">
        <v>-99</v>
      </c>
    </row>
    <row r="43" spans="1:21" x14ac:dyDescent="0.3">
      <c r="A43" t="s">
        <v>482</v>
      </c>
      <c r="B43" t="s">
        <v>311</v>
      </c>
      <c r="C43" t="s">
        <v>174</v>
      </c>
      <c r="D43">
        <v>1</v>
      </c>
      <c r="E43">
        <v>1</v>
      </c>
      <c r="F43">
        <v>1</v>
      </c>
      <c r="G43">
        <v>1</v>
      </c>
      <c r="H43">
        <v>1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0</v>
      </c>
      <c r="P43">
        <v>1</v>
      </c>
      <c r="Q43">
        <v>150</v>
      </c>
      <c r="R43">
        <v>153</v>
      </c>
      <c r="S43">
        <v>-99</v>
      </c>
      <c r="T43">
        <v>-99</v>
      </c>
      <c r="U43">
        <v>-99</v>
      </c>
    </row>
    <row r="44" spans="1:21" x14ac:dyDescent="0.3">
      <c r="A44" t="s">
        <v>482</v>
      </c>
      <c r="B44" t="s">
        <v>219</v>
      </c>
      <c r="C44" t="s">
        <v>174</v>
      </c>
      <c r="D44">
        <v>1</v>
      </c>
      <c r="E44">
        <v>1</v>
      </c>
      <c r="F44">
        <v>1</v>
      </c>
      <c r="G44">
        <v>1</v>
      </c>
      <c r="H44">
        <v>1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120</v>
      </c>
      <c r="R44">
        <v>120</v>
      </c>
      <c r="S44">
        <v>-99</v>
      </c>
      <c r="T44">
        <v>-99</v>
      </c>
      <c r="U44">
        <v>-99</v>
      </c>
    </row>
    <row r="45" spans="1:21" x14ac:dyDescent="0.3">
      <c r="A45" t="s">
        <v>176</v>
      </c>
      <c r="B45" t="s">
        <v>208</v>
      </c>
      <c r="C45" t="s">
        <v>174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3">
      <c r="A46" t="s">
        <v>176</v>
      </c>
      <c r="B46" t="s">
        <v>196</v>
      </c>
      <c r="C46" t="s">
        <v>174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3">
      <c r="A47" t="s">
        <v>176</v>
      </c>
      <c r="B47" t="s">
        <v>347</v>
      </c>
      <c r="C47" t="s">
        <v>174</v>
      </c>
      <c r="D47">
        <v>1</v>
      </c>
      <c r="E47">
        <v>1</v>
      </c>
      <c r="F47">
        <v>1</v>
      </c>
      <c r="G47">
        <v>1</v>
      </c>
      <c r="H47"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-99</v>
      </c>
      <c r="R47">
        <v>-99</v>
      </c>
      <c r="S47">
        <v>206</v>
      </c>
      <c r="T47">
        <v>42</v>
      </c>
      <c r="U47">
        <v>297</v>
      </c>
    </row>
    <row r="48" spans="1:21" x14ac:dyDescent="0.3">
      <c r="A48" t="s">
        <v>176</v>
      </c>
      <c r="B48" t="s">
        <v>212</v>
      </c>
      <c r="C48" t="s">
        <v>174</v>
      </c>
      <c r="D48">
        <v>1</v>
      </c>
      <c r="E48">
        <v>1</v>
      </c>
      <c r="F48">
        <v>1</v>
      </c>
      <c r="G48">
        <v>1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-99</v>
      </c>
      <c r="R48">
        <v>-99</v>
      </c>
      <c r="S48">
        <v>-99</v>
      </c>
      <c r="T48">
        <v>-99</v>
      </c>
      <c r="U48">
        <v>-99</v>
      </c>
    </row>
    <row r="49" spans="1:21" x14ac:dyDescent="0.3">
      <c r="A49" t="s">
        <v>176</v>
      </c>
      <c r="B49" t="s">
        <v>348</v>
      </c>
      <c r="C49" t="s">
        <v>174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102</v>
      </c>
      <c r="R49">
        <v>358</v>
      </c>
      <c r="S49">
        <v>-99</v>
      </c>
      <c r="T49">
        <v>-99</v>
      </c>
      <c r="U49">
        <v>-99</v>
      </c>
    </row>
    <row r="50" spans="1:21" x14ac:dyDescent="0.3">
      <c r="A50" t="s">
        <v>176</v>
      </c>
      <c r="B50" t="s">
        <v>214</v>
      </c>
      <c r="C50" t="s">
        <v>174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26</v>
      </c>
      <c r="R50">
        <v>761</v>
      </c>
      <c r="S50">
        <v>150</v>
      </c>
      <c r="T50">
        <v>46</v>
      </c>
      <c r="U50">
        <v>392</v>
      </c>
    </row>
    <row r="51" spans="1:21" x14ac:dyDescent="0.3">
      <c r="A51" t="s">
        <v>176</v>
      </c>
      <c r="B51" t="s">
        <v>202</v>
      </c>
      <c r="C51" t="s">
        <v>174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208</v>
      </c>
      <c r="R51">
        <v>10</v>
      </c>
      <c r="S51">
        <v>-99</v>
      </c>
      <c r="T51">
        <v>-99</v>
      </c>
      <c r="U51">
        <v>-99</v>
      </c>
    </row>
    <row r="52" spans="1:21" x14ac:dyDescent="0.3">
      <c r="A52" t="s">
        <v>176</v>
      </c>
      <c r="B52" t="s">
        <v>349</v>
      </c>
      <c r="C52" t="s">
        <v>174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188</v>
      </c>
      <c r="R52">
        <v>80</v>
      </c>
      <c r="S52">
        <v>-99</v>
      </c>
      <c r="T52">
        <v>-99</v>
      </c>
      <c r="U52">
        <v>-99</v>
      </c>
    </row>
    <row r="53" spans="1:21" x14ac:dyDescent="0.3">
      <c r="A53" t="s">
        <v>176</v>
      </c>
      <c r="B53" t="s">
        <v>203</v>
      </c>
      <c r="C53" t="s">
        <v>174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3">
      <c r="A54" t="s">
        <v>176</v>
      </c>
      <c r="B54" t="s">
        <v>205</v>
      </c>
      <c r="C54" t="s">
        <v>174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138</v>
      </c>
      <c r="R54">
        <v>224</v>
      </c>
      <c r="S54">
        <v>-99</v>
      </c>
      <c r="T54">
        <v>-99</v>
      </c>
      <c r="U54">
        <v>-99</v>
      </c>
    </row>
    <row r="55" spans="1:21" x14ac:dyDescent="0.3">
      <c r="A55" t="s">
        <v>177</v>
      </c>
      <c r="B55" t="s">
        <v>208</v>
      </c>
      <c r="C55" t="s">
        <v>174</v>
      </c>
      <c r="D55">
        <v>1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-99</v>
      </c>
      <c r="R55">
        <v>-99</v>
      </c>
      <c r="S55">
        <v>-99</v>
      </c>
      <c r="T55">
        <v>-99</v>
      </c>
      <c r="U55">
        <v>-99</v>
      </c>
    </row>
    <row r="56" spans="1:21" x14ac:dyDescent="0.3">
      <c r="A56" t="s">
        <v>177</v>
      </c>
      <c r="B56" t="s">
        <v>196</v>
      </c>
      <c r="C56" t="s">
        <v>174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3">
      <c r="A57" t="s">
        <v>177</v>
      </c>
      <c r="B57" t="s">
        <v>212</v>
      </c>
      <c r="C57" t="s">
        <v>174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3">
      <c r="A58" t="s">
        <v>177</v>
      </c>
      <c r="B58" t="s">
        <v>214</v>
      </c>
      <c r="C58" t="s">
        <v>174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3">
      <c r="A59" t="s">
        <v>177</v>
      </c>
      <c r="B59" t="s">
        <v>350</v>
      </c>
      <c r="C59" t="s">
        <v>174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10</v>
      </c>
      <c r="R59">
        <v>805</v>
      </c>
      <c r="S59">
        <v>139</v>
      </c>
      <c r="T59">
        <v>50</v>
      </c>
      <c r="U59">
        <v>784</v>
      </c>
    </row>
    <row r="60" spans="1:21" x14ac:dyDescent="0.3">
      <c r="A60" t="s">
        <v>177</v>
      </c>
      <c r="B60" t="s">
        <v>203</v>
      </c>
      <c r="C60" t="s">
        <v>174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52</v>
      </c>
      <c r="R60">
        <v>775</v>
      </c>
      <c r="S60">
        <v>186</v>
      </c>
      <c r="T60">
        <v>62</v>
      </c>
      <c r="U60">
        <v>702</v>
      </c>
    </row>
    <row r="61" spans="1:21" x14ac:dyDescent="0.3">
      <c r="A61" t="s">
        <v>177</v>
      </c>
      <c r="B61" t="s">
        <v>205</v>
      </c>
      <c r="C61" t="s">
        <v>174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112</v>
      </c>
      <c r="R61">
        <v>257</v>
      </c>
      <c r="S61">
        <v>141</v>
      </c>
      <c r="T61">
        <v>54</v>
      </c>
      <c r="U61">
        <v>567</v>
      </c>
    </row>
    <row r="62" spans="1:21" x14ac:dyDescent="0.3">
      <c r="A62" t="s">
        <v>177</v>
      </c>
      <c r="B62" t="s">
        <v>324</v>
      </c>
      <c r="C62" t="s">
        <v>174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172</v>
      </c>
      <c r="R62">
        <v>368</v>
      </c>
      <c r="S62">
        <v>121</v>
      </c>
      <c r="T62">
        <v>64</v>
      </c>
      <c r="U62">
        <v>479</v>
      </c>
    </row>
    <row r="63" spans="1:21" x14ac:dyDescent="0.3">
      <c r="A63" t="s">
        <v>177</v>
      </c>
      <c r="B63" t="s">
        <v>351</v>
      </c>
      <c r="C63" t="s">
        <v>174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1</v>
      </c>
      <c r="Q63">
        <v>76</v>
      </c>
      <c r="R63">
        <v>277</v>
      </c>
      <c r="S63">
        <v>168</v>
      </c>
      <c r="T63">
        <v>6</v>
      </c>
      <c r="U63">
        <v>95</v>
      </c>
    </row>
    <row r="64" spans="1:21" x14ac:dyDescent="0.3">
      <c r="A64" t="s">
        <v>177</v>
      </c>
      <c r="B64" t="s">
        <v>352</v>
      </c>
      <c r="C64" t="s">
        <v>174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1</v>
      </c>
      <c r="Q64">
        <v>142</v>
      </c>
      <c r="R64">
        <v>242</v>
      </c>
      <c r="S64">
        <v>-99</v>
      </c>
      <c r="T64">
        <v>-99</v>
      </c>
      <c r="U64">
        <v>-99</v>
      </c>
    </row>
    <row r="65" spans="1:21" x14ac:dyDescent="0.3">
      <c r="A65" t="s">
        <v>177</v>
      </c>
      <c r="B65" t="s">
        <v>353</v>
      </c>
      <c r="C65" t="s">
        <v>174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1</v>
      </c>
      <c r="N65">
        <v>0</v>
      </c>
      <c r="O65">
        <v>0</v>
      </c>
      <c r="P65">
        <v>1</v>
      </c>
      <c r="Q65">
        <v>108</v>
      </c>
      <c r="R65">
        <v>161</v>
      </c>
      <c r="S65">
        <v>-99</v>
      </c>
      <c r="T65">
        <v>-99</v>
      </c>
      <c r="U65">
        <v>-99</v>
      </c>
    </row>
    <row r="66" spans="1:21" x14ac:dyDescent="0.3">
      <c r="A66" t="s">
        <v>177</v>
      </c>
      <c r="B66" t="s">
        <v>216</v>
      </c>
      <c r="C66" t="s">
        <v>174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116</v>
      </c>
      <c r="R66">
        <v>367</v>
      </c>
      <c r="S66">
        <v>10</v>
      </c>
      <c r="T66">
        <v>108</v>
      </c>
      <c r="U66">
        <v>772</v>
      </c>
    </row>
    <row r="67" spans="1:21" x14ac:dyDescent="0.3">
      <c r="A67" t="s">
        <v>178</v>
      </c>
      <c r="B67" t="s">
        <v>208</v>
      </c>
      <c r="C67" t="s">
        <v>174</v>
      </c>
      <c r="D67">
        <v>1</v>
      </c>
      <c r="E67">
        <v>1</v>
      </c>
      <c r="F67">
        <v>1</v>
      </c>
      <c r="G67">
        <v>1</v>
      </c>
      <c r="H67">
        <v>0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-99</v>
      </c>
      <c r="R67">
        <v>-99</v>
      </c>
      <c r="S67">
        <v>-99</v>
      </c>
      <c r="T67">
        <v>-99</v>
      </c>
      <c r="U67">
        <v>-99</v>
      </c>
    </row>
    <row r="68" spans="1:21" x14ac:dyDescent="0.3">
      <c r="A68" t="s">
        <v>178</v>
      </c>
      <c r="B68" t="s">
        <v>196</v>
      </c>
      <c r="C68" t="s">
        <v>174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x14ac:dyDescent="0.3">
      <c r="A69" t="s">
        <v>178</v>
      </c>
      <c r="B69" t="s">
        <v>212</v>
      </c>
      <c r="C69" t="s">
        <v>174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-99</v>
      </c>
      <c r="R69">
        <v>-99</v>
      </c>
      <c r="S69">
        <v>-99</v>
      </c>
      <c r="T69">
        <v>-99</v>
      </c>
      <c r="U69">
        <v>-99</v>
      </c>
    </row>
    <row r="70" spans="1:21" x14ac:dyDescent="0.3">
      <c r="A70" t="s">
        <v>178</v>
      </c>
      <c r="B70" t="s">
        <v>214</v>
      </c>
      <c r="C70" t="s">
        <v>174</v>
      </c>
      <c r="D70">
        <v>1</v>
      </c>
      <c r="E70">
        <v>1</v>
      </c>
      <c r="F70">
        <v>1</v>
      </c>
      <c r="G70">
        <v>1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-99</v>
      </c>
      <c r="R70">
        <v>-99</v>
      </c>
      <c r="S70">
        <v>-99</v>
      </c>
      <c r="T70">
        <v>-99</v>
      </c>
      <c r="U70">
        <v>-99</v>
      </c>
    </row>
    <row r="71" spans="1:21" x14ac:dyDescent="0.3">
      <c r="A71" t="s">
        <v>178</v>
      </c>
      <c r="B71" t="s">
        <v>202</v>
      </c>
      <c r="C71" t="s">
        <v>174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102</v>
      </c>
      <c r="R71">
        <v>81</v>
      </c>
      <c r="S71">
        <v>136</v>
      </c>
      <c r="T71">
        <v>24</v>
      </c>
      <c r="U71">
        <v>405</v>
      </c>
    </row>
    <row r="72" spans="1:21" x14ac:dyDescent="0.3">
      <c r="A72" t="s">
        <v>179</v>
      </c>
      <c r="B72" t="s">
        <v>212</v>
      </c>
      <c r="C72" t="s">
        <v>174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130</v>
      </c>
      <c r="R72">
        <v>60</v>
      </c>
      <c r="S72">
        <v>-99</v>
      </c>
      <c r="T72">
        <v>-99</v>
      </c>
      <c r="U72">
        <v>-99</v>
      </c>
    </row>
    <row r="73" spans="1:21" x14ac:dyDescent="0.3">
      <c r="A73" t="s">
        <v>179</v>
      </c>
      <c r="B73" t="s">
        <v>214</v>
      </c>
      <c r="C73" t="s">
        <v>174</v>
      </c>
      <c r="D73">
        <v>1</v>
      </c>
      <c r="E73">
        <v>1</v>
      </c>
      <c r="F73">
        <v>1</v>
      </c>
      <c r="G73">
        <v>1</v>
      </c>
      <c r="H73">
        <v>1</v>
      </c>
      <c r="I73">
        <v>0</v>
      </c>
      <c r="J73">
        <v>1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106</v>
      </c>
      <c r="R73">
        <v>90</v>
      </c>
      <c r="S73">
        <v>-99</v>
      </c>
      <c r="T73">
        <v>-99</v>
      </c>
      <c r="U73">
        <v>-99</v>
      </c>
    </row>
    <row r="74" spans="1:21" x14ac:dyDescent="0.3">
      <c r="A74" t="s">
        <v>179</v>
      </c>
      <c r="B74" t="s">
        <v>202</v>
      </c>
      <c r="C74" t="s">
        <v>174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40</v>
      </c>
      <c r="R74">
        <v>1127</v>
      </c>
      <c r="S74">
        <v>36</v>
      </c>
      <c r="T74">
        <v>88</v>
      </c>
      <c r="U74">
        <v>1260</v>
      </c>
    </row>
    <row r="75" spans="1:21" x14ac:dyDescent="0.3">
      <c r="A75" t="s">
        <v>179</v>
      </c>
      <c r="B75" t="s">
        <v>203</v>
      </c>
      <c r="C75" t="s">
        <v>174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60</v>
      </c>
      <c r="R75">
        <v>276</v>
      </c>
      <c r="S75">
        <v>22</v>
      </c>
      <c r="T75">
        <v>60</v>
      </c>
      <c r="U75">
        <v>1358</v>
      </c>
    </row>
    <row r="76" spans="1:21" x14ac:dyDescent="0.3">
      <c r="A76" t="s">
        <v>179</v>
      </c>
      <c r="B76" t="s">
        <v>205</v>
      </c>
      <c r="C76" t="s">
        <v>174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130</v>
      </c>
      <c r="R76">
        <v>198</v>
      </c>
      <c r="S76">
        <v>-99</v>
      </c>
      <c r="T76">
        <v>-99</v>
      </c>
      <c r="U76">
        <v>-99</v>
      </c>
    </row>
    <row r="77" spans="1:21" x14ac:dyDescent="0.3">
      <c r="A77" t="s">
        <v>179</v>
      </c>
      <c r="B77" t="s">
        <v>216</v>
      </c>
      <c r="C77" t="s">
        <v>174</v>
      </c>
      <c r="D77">
        <v>1</v>
      </c>
      <c r="E77">
        <v>1</v>
      </c>
      <c r="F77">
        <v>1</v>
      </c>
      <c r="G77">
        <v>1</v>
      </c>
      <c r="H77">
        <v>1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96</v>
      </c>
      <c r="R77">
        <v>71</v>
      </c>
      <c r="S77">
        <v>-99</v>
      </c>
      <c r="T77">
        <v>-99</v>
      </c>
      <c r="U77">
        <v>-99</v>
      </c>
    </row>
    <row r="78" spans="1:21" x14ac:dyDescent="0.3">
      <c r="A78" t="s">
        <v>179</v>
      </c>
      <c r="B78" t="s">
        <v>217</v>
      </c>
      <c r="C78" t="s">
        <v>174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72</v>
      </c>
      <c r="R78">
        <v>106</v>
      </c>
      <c r="S78">
        <v>355</v>
      </c>
      <c r="T78">
        <v>28</v>
      </c>
      <c r="U78">
        <v>707</v>
      </c>
    </row>
    <row r="79" spans="1:21" x14ac:dyDescent="0.3">
      <c r="A79" t="s">
        <v>179</v>
      </c>
      <c r="B79" t="s">
        <v>219</v>
      </c>
      <c r="C79" t="s">
        <v>174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116</v>
      </c>
      <c r="R79">
        <v>110</v>
      </c>
      <c r="S79">
        <v>162</v>
      </c>
      <c r="T79">
        <v>38</v>
      </c>
      <c r="U79">
        <v>468</v>
      </c>
    </row>
    <row r="80" spans="1:21" x14ac:dyDescent="0.3">
      <c r="A80" t="s">
        <v>179</v>
      </c>
      <c r="B80" t="s">
        <v>220</v>
      </c>
      <c r="C80" t="s">
        <v>174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1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58</v>
      </c>
      <c r="R80">
        <v>324</v>
      </c>
      <c r="S80">
        <v>-99</v>
      </c>
      <c r="T80">
        <v>-99</v>
      </c>
      <c r="U80">
        <v>-99</v>
      </c>
    </row>
    <row r="81" spans="1:21" x14ac:dyDescent="0.3">
      <c r="A81" t="s">
        <v>179</v>
      </c>
      <c r="B81" t="s">
        <v>221</v>
      </c>
      <c r="C81" t="s">
        <v>174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130</v>
      </c>
      <c r="R81">
        <v>381</v>
      </c>
      <c r="S81">
        <v>-99</v>
      </c>
      <c r="T81">
        <v>-99</v>
      </c>
      <c r="U81">
        <v>-99</v>
      </c>
    </row>
    <row r="82" spans="1:21" x14ac:dyDescent="0.3">
      <c r="A82" t="s">
        <v>179</v>
      </c>
      <c r="B82" t="s">
        <v>222</v>
      </c>
      <c r="C82" t="s">
        <v>174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134</v>
      </c>
      <c r="R82">
        <v>418</v>
      </c>
      <c r="S82">
        <v>-99</v>
      </c>
      <c r="T82">
        <v>-99</v>
      </c>
      <c r="U82">
        <v>-99</v>
      </c>
    </row>
    <row r="83" spans="1:21" x14ac:dyDescent="0.3">
      <c r="A83" t="s">
        <v>179</v>
      </c>
      <c r="B83" t="s">
        <v>223</v>
      </c>
      <c r="C83" t="s">
        <v>174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114</v>
      </c>
      <c r="R83">
        <v>400</v>
      </c>
      <c r="S83">
        <v>-99</v>
      </c>
      <c r="T83">
        <v>-99</v>
      </c>
      <c r="U83">
        <v>-99</v>
      </c>
    </row>
    <row r="84" spans="1:21" x14ac:dyDescent="0.3">
      <c r="A84" t="s">
        <v>180</v>
      </c>
      <c r="B84" t="s">
        <v>208</v>
      </c>
      <c r="C84" t="s">
        <v>174</v>
      </c>
      <c r="D84">
        <v>1</v>
      </c>
      <c r="E84">
        <v>1</v>
      </c>
      <c r="F84">
        <v>1</v>
      </c>
      <c r="G84">
        <v>1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-99</v>
      </c>
      <c r="R84">
        <v>-99</v>
      </c>
      <c r="S84">
        <v>-99</v>
      </c>
      <c r="T84">
        <v>-99</v>
      </c>
      <c r="U84">
        <v>-99</v>
      </c>
    </row>
    <row r="85" spans="1:21" x14ac:dyDescent="0.3">
      <c r="A85" t="s">
        <v>180</v>
      </c>
      <c r="B85" t="s">
        <v>196</v>
      </c>
      <c r="C85" t="s">
        <v>174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x14ac:dyDescent="0.3">
      <c r="A86" t="s">
        <v>180</v>
      </c>
      <c r="B86" t="s">
        <v>212</v>
      </c>
      <c r="C86" t="s">
        <v>174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x14ac:dyDescent="0.3">
      <c r="A87" t="s">
        <v>180</v>
      </c>
      <c r="B87" t="s">
        <v>214</v>
      </c>
      <c r="C87" t="s">
        <v>174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x14ac:dyDescent="0.3">
      <c r="A88" t="s">
        <v>180</v>
      </c>
      <c r="B88" t="s">
        <v>202</v>
      </c>
      <c r="C88" t="s">
        <v>174</v>
      </c>
      <c r="D88">
        <v>1</v>
      </c>
      <c r="E88">
        <v>1</v>
      </c>
      <c r="F88">
        <v>1</v>
      </c>
      <c r="G88">
        <v>1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-99</v>
      </c>
      <c r="R88">
        <v>-99</v>
      </c>
      <c r="S88">
        <v>-99</v>
      </c>
      <c r="T88">
        <v>-99</v>
      </c>
      <c r="U88">
        <v>-99</v>
      </c>
    </row>
    <row r="89" spans="1:21" x14ac:dyDescent="0.3">
      <c r="A89" t="s">
        <v>180</v>
      </c>
      <c r="B89" t="s">
        <v>203</v>
      </c>
      <c r="C89" t="s">
        <v>174</v>
      </c>
      <c r="D89">
        <v>1</v>
      </c>
      <c r="E89">
        <v>1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-99</v>
      </c>
      <c r="R89">
        <v>-99</v>
      </c>
      <c r="S89">
        <v>-99</v>
      </c>
      <c r="T89">
        <v>-99</v>
      </c>
      <c r="U89">
        <v>-99</v>
      </c>
    </row>
    <row r="90" spans="1:21" x14ac:dyDescent="0.3">
      <c r="A90" t="s">
        <v>180</v>
      </c>
      <c r="B90" t="s">
        <v>205</v>
      </c>
      <c r="C90" t="s">
        <v>174</v>
      </c>
      <c r="D90">
        <v>1</v>
      </c>
      <c r="E90">
        <v>1</v>
      </c>
      <c r="F90">
        <v>1</v>
      </c>
      <c r="G90">
        <v>1</v>
      </c>
      <c r="H90">
        <v>0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-99</v>
      </c>
      <c r="R90">
        <v>-99</v>
      </c>
      <c r="S90">
        <v>-99</v>
      </c>
      <c r="T90">
        <v>-99</v>
      </c>
      <c r="U90">
        <v>-99</v>
      </c>
    </row>
    <row r="91" spans="1:21" x14ac:dyDescent="0.3">
      <c r="A91" t="s">
        <v>180</v>
      </c>
      <c r="B91" t="s">
        <v>216</v>
      </c>
      <c r="C91" t="s">
        <v>174</v>
      </c>
      <c r="D91">
        <v>1</v>
      </c>
      <c r="E91">
        <v>1</v>
      </c>
      <c r="F91">
        <v>1</v>
      </c>
      <c r="G91">
        <v>1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-99</v>
      </c>
      <c r="R91">
        <v>-99</v>
      </c>
      <c r="S91">
        <v>-99</v>
      </c>
      <c r="T91">
        <v>-99</v>
      </c>
      <c r="U91">
        <v>-99</v>
      </c>
    </row>
    <row r="92" spans="1:21" x14ac:dyDescent="0.3">
      <c r="A92" t="s">
        <v>180</v>
      </c>
      <c r="B92" t="s">
        <v>217</v>
      </c>
      <c r="C92" t="s">
        <v>174</v>
      </c>
      <c r="D92">
        <v>1</v>
      </c>
      <c r="E92">
        <v>1</v>
      </c>
      <c r="F92">
        <v>1</v>
      </c>
      <c r="G92">
        <v>1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-99</v>
      </c>
      <c r="R92">
        <v>-99</v>
      </c>
      <c r="S92">
        <v>-99</v>
      </c>
      <c r="T92">
        <v>-99</v>
      </c>
      <c r="U92">
        <v>-99</v>
      </c>
    </row>
    <row r="93" spans="1:21" x14ac:dyDescent="0.3">
      <c r="A93" t="s">
        <v>180</v>
      </c>
      <c r="B93" t="s">
        <v>219</v>
      </c>
      <c r="C93" t="s">
        <v>174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88</v>
      </c>
      <c r="R93">
        <v>126</v>
      </c>
      <c r="S93">
        <v>-99</v>
      </c>
      <c r="T93">
        <v>-99</v>
      </c>
      <c r="U93">
        <v>-99</v>
      </c>
    </row>
    <row r="94" spans="1:21" x14ac:dyDescent="0.3">
      <c r="A94" t="s">
        <v>180</v>
      </c>
      <c r="B94" t="s">
        <v>320</v>
      </c>
      <c r="C94" t="s">
        <v>174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114</v>
      </c>
      <c r="R94">
        <v>170</v>
      </c>
      <c r="S94">
        <v>-99</v>
      </c>
      <c r="T94">
        <v>-99</v>
      </c>
      <c r="U94">
        <v>-99</v>
      </c>
    </row>
    <row r="95" spans="1:21" x14ac:dyDescent="0.3">
      <c r="A95" t="s">
        <v>180</v>
      </c>
      <c r="B95" t="s">
        <v>328</v>
      </c>
      <c r="C95" t="s">
        <v>174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124</v>
      </c>
      <c r="R95">
        <v>160</v>
      </c>
      <c r="S95">
        <v>-99</v>
      </c>
      <c r="T95">
        <v>-99</v>
      </c>
      <c r="U95">
        <v>-99</v>
      </c>
    </row>
    <row r="96" spans="1:21" x14ac:dyDescent="0.3">
      <c r="A96" t="s">
        <v>180</v>
      </c>
      <c r="B96" t="s">
        <v>220</v>
      </c>
      <c r="C96" t="s">
        <v>174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174</v>
      </c>
      <c r="R96">
        <v>121</v>
      </c>
      <c r="S96">
        <v>-99</v>
      </c>
      <c r="T96">
        <v>-99</v>
      </c>
      <c r="U96">
        <v>-99</v>
      </c>
    </row>
    <row r="97" spans="1:21" x14ac:dyDescent="0.3">
      <c r="A97" t="s">
        <v>180</v>
      </c>
      <c r="B97" t="s">
        <v>221</v>
      </c>
      <c r="C97" t="s">
        <v>174</v>
      </c>
      <c r="D97">
        <v>1</v>
      </c>
      <c r="E97">
        <v>1</v>
      </c>
      <c r="F97">
        <v>1</v>
      </c>
      <c r="G97">
        <v>1</v>
      </c>
      <c r="H97">
        <v>0</v>
      </c>
      <c r="I97">
        <v>0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-99</v>
      </c>
      <c r="R97">
        <v>-99</v>
      </c>
      <c r="S97">
        <v>-99</v>
      </c>
      <c r="T97">
        <v>-99</v>
      </c>
      <c r="U97">
        <v>-99</v>
      </c>
    </row>
    <row r="98" spans="1:21" x14ac:dyDescent="0.3">
      <c r="A98" t="s">
        <v>180</v>
      </c>
      <c r="B98" t="s">
        <v>222</v>
      </c>
      <c r="C98" t="s">
        <v>174</v>
      </c>
      <c r="D98">
        <v>1</v>
      </c>
      <c r="E98">
        <v>1</v>
      </c>
      <c r="F98">
        <v>1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-99</v>
      </c>
      <c r="R98">
        <v>-99</v>
      </c>
      <c r="S98">
        <v>-99</v>
      </c>
      <c r="T98">
        <v>-99</v>
      </c>
      <c r="U98">
        <v>-99</v>
      </c>
    </row>
    <row r="99" spans="1:21" x14ac:dyDescent="0.3">
      <c r="A99" t="s">
        <v>180</v>
      </c>
      <c r="B99" t="s">
        <v>223</v>
      </c>
      <c r="C99" t="s">
        <v>174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88</v>
      </c>
      <c r="R99">
        <v>139</v>
      </c>
      <c r="S99">
        <v>-99</v>
      </c>
      <c r="T99">
        <v>-99</v>
      </c>
      <c r="U99">
        <v>-99</v>
      </c>
    </row>
    <row r="100" spans="1:21" x14ac:dyDescent="0.3">
      <c r="A100" t="s">
        <v>181</v>
      </c>
      <c r="B100" t="s">
        <v>208</v>
      </c>
      <c r="C100" t="s">
        <v>174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-99</v>
      </c>
      <c r="R100">
        <v>-99</v>
      </c>
      <c r="S100">
        <v>-99</v>
      </c>
      <c r="T100">
        <v>-99</v>
      </c>
      <c r="U100">
        <v>-99</v>
      </c>
    </row>
    <row r="101" spans="1:21" x14ac:dyDescent="0.3">
      <c r="A101" t="s">
        <v>181</v>
      </c>
      <c r="B101" t="s">
        <v>196</v>
      </c>
      <c r="C101" t="s">
        <v>174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-99</v>
      </c>
      <c r="R101">
        <v>-99</v>
      </c>
      <c r="S101">
        <v>-99</v>
      </c>
      <c r="T101">
        <v>-99</v>
      </c>
      <c r="U101">
        <v>-99</v>
      </c>
    </row>
    <row r="102" spans="1:21" x14ac:dyDescent="0.3">
      <c r="A102" t="s">
        <v>181</v>
      </c>
      <c r="B102" t="s">
        <v>212</v>
      </c>
      <c r="C102" t="s">
        <v>174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-99</v>
      </c>
      <c r="R102">
        <v>-99</v>
      </c>
      <c r="S102">
        <v>-99</v>
      </c>
      <c r="T102">
        <v>-99</v>
      </c>
      <c r="U102">
        <v>-99</v>
      </c>
    </row>
    <row r="103" spans="1:21" x14ac:dyDescent="0.3">
      <c r="A103" t="s">
        <v>181</v>
      </c>
      <c r="B103" t="s">
        <v>287</v>
      </c>
      <c r="C103" t="s">
        <v>174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-99</v>
      </c>
      <c r="R103">
        <v>-99</v>
      </c>
      <c r="S103">
        <v>-99</v>
      </c>
      <c r="T103">
        <v>-99</v>
      </c>
      <c r="U103">
        <v>-99</v>
      </c>
    </row>
    <row r="104" spans="1:21" x14ac:dyDescent="0.3">
      <c r="A104" t="s">
        <v>181</v>
      </c>
      <c r="B104" t="s">
        <v>214</v>
      </c>
      <c r="C104" t="s">
        <v>174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-99</v>
      </c>
      <c r="R104">
        <v>-99</v>
      </c>
      <c r="S104">
        <v>-99</v>
      </c>
      <c r="T104">
        <v>-99</v>
      </c>
      <c r="U104">
        <v>-99</v>
      </c>
    </row>
    <row r="105" spans="1:21" x14ac:dyDescent="0.3">
      <c r="A105" t="s">
        <v>181</v>
      </c>
      <c r="B105" t="s">
        <v>354</v>
      </c>
      <c r="C105" t="s">
        <v>174</v>
      </c>
      <c r="D105">
        <v>1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-99</v>
      </c>
      <c r="R105">
        <v>-99</v>
      </c>
      <c r="S105">
        <v>-99</v>
      </c>
      <c r="T105">
        <v>-99</v>
      </c>
      <c r="U105">
        <v>-99</v>
      </c>
    </row>
    <row r="106" spans="1:21" x14ac:dyDescent="0.3">
      <c r="A106" t="s">
        <v>181</v>
      </c>
      <c r="B106" t="s">
        <v>202</v>
      </c>
      <c r="C106" t="s">
        <v>174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28</v>
      </c>
      <c r="R106">
        <v>816</v>
      </c>
      <c r="S106">
        <v>-99</v>
      </c>
      <c r="T106">
        <v>-99</v>
      </c>
      <c r="U106">
        <v>-99</v>
      </c>
    </row>
    <row r="107" spans="1:21" x14ac:dyDescent="0.3">
      <c r="A107" t="s">
        <v>181</v>
      </c>
      <c r="B107" t="s">
        <v>203</v>
      </c>
      <c r="C107" t="s">
        <v>174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182</v>
      </c>
      <c r="R107">
        <v>112</v>
      </c>
      <c r="S107">
        <v>500</v>
      </c>
      <c r="T107">
        <v>2</v>
      </c>
      <c r="U107">
        <v>71</v>
      </c>
    </row>
    <row r="108" spans="1:21" x14ac:dyDescent="0.3">
      <c r="A108" t="s">
        <v>181</v>
      </c>
      <c r="B108" t="s">
        <v>205</v>
      </c>
      <c r="C108" t="s">
        <v>174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96</v>
      </c>
      <c r="R108">
        <v>347</v>
      </c>
      <c r="S108">
        <v>-99</v>
      </c>
      <c r="T108">
        <v>-99</v>
      </c>
      <c r="U108">
        <v>-99</v>
      </c>
    </row>
    <row r="109" spans="1:21" x14ac:dyDescent="0.3">
      <c r="A109" t="s">
        <v>181</v>
      </c>
      <c r="B109" t="s">
        <v>207</v>
      </c>
      <c r="C109" t="s">
        <v>174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200</v>
      </c>
      <c r="R109">
        <v>156</v>
      </c>
      <c r="S109">
        <v>-99</v>
      </c>
      <c r="T109">
        <v>-99</v>
      </c>
      <c r="U109">
        <v>-99</v>
      </c>
    </row>
    <row r="110" spans="1:21" x14ac:dyDescent="0.3">
      <c r="A110" t="s">
        <v>181</v>
      </c>
      <c r="B110" t="s">
        <v>216</v>
      </c>
      <c r="C110" t="s">
        <v>174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218</v>
      </c>
      <c r="R110">
        <v>218</v>
      </c>
      <c r="S110">
        <v>-99</v>
      </c>
      <c r="T110">
        <v>-99</v>
      </c>
      <c r="U110">
        <v>-99</v>
      </c>
    </row>
    <row r="111" spans="1:21" x14ac:dyDescent="0.3">
      <c r="A111" t="s">
        <v>181</v>
      </c>
      <c r="B111" t="s">
        <v>217</v>
      </c>
      <c r="C111" t="s">
        <v>174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92</v>
      </c>
      <c r="R111">
        <v>405</v>
      </c>
      <c r="S111">
        <v>148</v>
      </c>
      <c r="T111">
        <v>34</v>
      </c>
      <c r="U111">
        <v>479</v>
      </c>
    </row>
    <row r="112" spans="1:21" x14ac:dyDescent="0.3">
      <c r="A112" t="s">
        <v>181</v>
      </c>
      <c r="B112" t="s">
        <v>219</v>
      </c>
      <c r="C112" t="s">
        <v>174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132</v>
      </c>
      <c r="R112">
        <v>235</v>
      </c>
      <c r="S112">
        <v>-99</v>
      </c>
      <c r="T112">
        <v>-99</v>
      </c>
      <c r="U112">
        <v>-99</v>
      </c>
    </row>
    <row r="113" spans="1:21" x14ac:dyDescent="0.3">
      <c r="A113" t="s">
        <v>181</v>
      </c>
      <c r="B113" t="s">
        <v>220</v>
      </c>
      <c r="C113" t="s">
        <v>174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250</v>
      </c>
      <c r="R113">
        <v>186</v>
      </c>
      <c r="S113">
        <v>-99</v>
      </c>
      <c r="T113">
        <v>-99</v>
      </c>
      <c r="U113">
        <v>-99</v>
      </c>
    </row>
    <row r="114" spans="1:21" x14ac:dyDescent="0.3">
      <c r="A114" t="s">
        <v>181</v>
      </c>
      <c r="B114" t="s">
        <v>221</v>
      </c>
      <c r="C114" t="s">
        <v>174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132</v>
      </c>
      <c r="R114">
        <v>150</v>
      </c>
      <c r="S114">
        <v>20</v>
      </c>
      <c r="T114">
        <v>68</v>
      </c>
      <c r="U114">
        <v>717</v>
      </c>
    </row>
    <row r="115" spans="1:21" x14ac:dyDescent="0.3">
      <c r="A115" t="s">
        <v>181</v>
      </c>
      <c r="B115" t="s">
        <v>222</v>
      </c>
      <c r="C115" t="s">
        <v>174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120</v>
      </c>
      <c r="R115">
        <v>211</v>
      </c>
      <c r="S115">
        <v>0</v>
      </c>
      <c r="T115">
        <v>122</v>
      </c>
      <c r="U115">
        <v>652</v>
      </c>
    </row>
    <row r="116" spans="1:21" x14ac:dyDescent="0.3">
      <c r="A116" t="s">
        <v>182</v>
      </c>
      <c r="B116" t="s">
        <v>208</v>
      </c>
      <c r="C116" t="s">
        <v>174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x14ac:dyDescent="0.3">
      <c r="A117" t="s">
        <v>182</v>
      </c>
      <c r="B117" t="s">
        <v>212</v>
      </c>
      <c r="C117" t="s">
        <v>174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-99</v>
      </c>
      <c r="R117">
        <v>-99</v>
      </c>
      <c r="S117">
        <v>-99</v>
      </c>
      <c r="T117">
        <v>-99</v>
      </c>
      <c r="U117">
        <v>-99</v>
      </c>
    </row>
    <row r="118" spans="1:21" x14ac:dyDescent="0.3">
      <c r="A118" t="s">
        <v>182</v>
      </c>
      <c r="B118" t="s">
        <v>214</v>
      </c>
      <c r="C118" t="s">
        <v>174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-99</v>
      </c>
      <c r="R118">
        <v>-99</v>
      </c>
      <c r="S118">
        <v>-99</v>
      </c>
      <c r="T118">
        <v>-99</v>
      </c>
      <c r="U118">
        <v>-99</v>
      </c>
    </row>
    <row r="119" spans="1:21" x14ac:dyDescent="0.3">
      <c r="A119" t="s">
        <v>182</v>
      </c>
      <c r="B119" t="s">
        <v>202</v>
      </c>
      <c r="C119" t="s">
        <v>174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-99</v>
      </c>
      <c r="R119">
        <v>-99</v>
      </c>
      <c r="S119">
        <v>-99</v>
      </c>
      <c r="T119">
        <v>-99</v>
      </c>
      <c r="U119">
        <v>-99</v>
      </c>
    </row>
    <row r="120" spans="1:21" x14ac:dyDescent="0.3">
      <c r="A120" t="s">
        <v>182</v>
      </c>
      <c r="B120" t="s">
        <v>203</v>
      </c>
      <c r="C120" t="s">
        <v>174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78</v>
      </c>
      <c r="R120">
        <v>126</v>
      </c>
      <c r="S120">
        <v>-99</v>
      </c>
      <c r="T120">
        <v>-99</v>
      </c>
      <c r="U120">
        <v>-99</v>
      </c>
    </row>
    <row r="121" spans="1:21" x14ac:dyDescent="0.3">
      <c r="A121" t="s">
        <v>182</v>
      </c>
      <c r="B121" t="s">
        <v>205</v>
      </c>
      <c r="C121" t="s">
        <v>174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-99</v>
      </c>
      <c r="R121">
        <v>-99</v>
      </c>
      <c r="S121">
        <v>-99</v>
      </c>
      <c r="T121">
        <v>-99</v>
      </c>
      <c r="U121">
        <v>-99</v>
      </c>
    </row>
    <row r="122" spans="1:21" x14ac:dyDescent="0.3">
      <c r="A122" t="s">
        <v>182</v>
      </c>
      <c r="B122" t="s">
        <v>216</v>
      </c>
      <c r="C122" t="s">
        <v>174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-99</v>
      </c>
      <c r="R122">
        <v>-99</v>
      </c>
      <c r="S122">
        <v>-99</v>
      </c>
      <c r="T122">
        <v>-99</v>
      </c>
      <c r="U122">
        <v>-99</v>
      </c>
    </row>
    <row r="123" spans="1:21" x14ac:dyDescent="0.3">
      <c r="A123" t="s">
        <v>182</v>
      </c>
      <c r="B123" t="s">
        <v>217</v>
      </c>
      <c r="C123" t="s">
        <v>174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-99</v>
      </c>
      <c r="R123">
        <v>-99</v>
      </c>
      <c r="S123">
        <v>-99</v>
      </c>
      <c r="T123">
        <v>-99</v>
      </c>
      <c r="U123">
        <v>-99</v>
      </c>
    </row>
    <row r="124" spans="1:21" x14ac:dyDescent="0.3">
      <c r="A124" t="s">
        <v>182</v>
      </c>
      <c r="B124" t="s">
        <v>259</v>
      </c>
      <c r="C124" t="s">
        <v>174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202</v>
      </c>
      <c r="R124">
        <v>194</v>
      </c>
      <c r="S124">
        <v>380</v>
      </c>
      <c r="T124">
        <v>18</v>
      </c>
      <c r="U124">
        <v>202</v>
      </c>
    </row>
    <row r="125" spans="1:21" x14ac:dyDescent="0.3">
      <c r="A125" t="s">
        <v>182</v>
      </c>
      <c r="B125" t="s">
        <v>219</v>
      </c>
      <c r="C125" t="s">
        <v>174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188</v>
      </c>
      <c r="R125">
        <v>130</v>
      </c>
      <c r="S125">
        <v>-99</v>
      </c>
      <c r="T125">
        <v>-99</v>
      </c>
      <c r="U125">
        <v>-99</v>
      </c>
    </row>
    <row r="126" spans="1:21" x14ac:dyDescent="0.3">
      <c r="A126" t="s">
        <v>182</v>
      </c>
      <c r="B126" t="s">
        <v>220</v>
      </c>
      <c r="C126" t="s">
        <v>174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192</v>
      </c>
      <c r="R126">
        <v>172</v>
      </c>
      <c r="S126">
        <v>-99</v>
      </c>
      <c r="T126">
        <v>-99</v>
      </c>
      <c r="U126">
        <v>-99</v>
      </c>
    </row>
    <row r="127" spans="1:21" x14ac:dyDescent="0.3">
      <c r="A127" t="s">
        <v>182</v>
      </c>
      <c r="B127" t="s">
        <v>221</v>
      </c>
      <c r="C127" t="s">
        <v>174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180</v>
      </c>
      <c r="R127">
        <v>153</v>
      </c>
      <c r="S127">
        <v>100</v>
      </c>
      <c r="T127">
        <v>22</v>
      </c>
      <c r="U127">
        <v>184</v>
      </c>
    </row>
    <row r="128" spans="1:21" x14ac:dyDescent="0.3">
      <c r="A128" t="s">
        <v>182</v>
      </c>
      <c r="B128" t="s">
        <v>222</v>
      </c>
      <c r="C128" t="s">
        <v>174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102</v>
      </c>
      <c r="R128">
        <v>250</v>
      </c>
      <c r="S128">
        <v>342</v>
      </c>
      <c r="T128">
        <v>16</v>
      </c>
      <c r="U128">
        <v>149</v>
      </c>
    </row>
    <row r="129" spans="1:21" x14ac:dyDescent="0.3">
      <c r="A129" t="s">
        <v>183</v>
      </c>
      <c r="B129" t="s">
        <v>208</v>
      </c>
      <c r="C129" t="s">
        <v>174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60</v>
      </c>
      <c r="R129">
        <v>256</v>
      </c>
      <c r="S129">
        <v>-99</v>
      </c>
      <c r="T129">
        <v>-99</v>
      </c>
      <c r="U129">
        <v>-99</v>
      </c>
    </row>
    <row r="130" spans="1:21" x14ac:dyDescent="0.3">
      <c r="A130" t="s">
        <v>183</v>
      </c>
      <c r="B130" t="s">
        <v>195</v>
      </c>
      <c r="C130" t="s">
        <v>174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-99</v>
      </c>
      <c r="R130">
        <v>-99</v>
      </c>
      <c r="S130">
        <v>-99</v>
      </c>
      <c r="T130">
        <v>-99</v>
      </c>
      <c r="U130">
        <v>-99</v>
      </c>
    </row>
    <row r="131" spans="1:21" x14ac:dyDescent="0.3">
      <c r="A131" t="s">
        <v>183</v>
      </c>
      <c r="B131" t="s">
        <v>196</v>
      </c>
      <c r="C131" t="s">
        <v>174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70</v>
      </c>
      <c r="R131">
        <v>208</v>
      </c>
      <c r="S131">
        <v>-99</v>
      </c>
      <c r="T131">
        <v>-99</v>
      </c>
      <c r="U131">
        <v>-99</v>
      </c>
    </row>
    <row r="132" spans="1:21" x14ac:dyDescent="0.3">
      <c r="A132" t="s">
        <v>183</v>
      </c>
      <c r="B132" t="s">
        <v>212</v>
      </c>
      <c r="C132" t="s">
        <v>174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-99</v>
      </c>
      <c r="R132">
        <v>-99</v>
      </c>
      <c r="S132">
        <v>-99</v>
      </c>
      <c r="T132">
        <v>-99</v>
      </c>
      <c r="U132">
        <v>-99</v>
      </c>
    </row>
    <row r="133" spans="1:21" x14ac:dyDescent="0.3">
      <c r="A133" t="s">
        <v>183</v>
      </c>
      <c r="B133" t="s">
        <v>214</v>
      </c>
      <c r="C133" t="s">
        <v>174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-99</v>
      </c>
      <c r="R133">
        <v>-99</v>
      </c>
      <c r="S133">
        <v>-99</v>
      </c>
      <c r="T133">
        <v>-99</v>
      </c>
      <c r="U133">
        <v>-99</v>
      </c>
    </row>
    <row r="134" spans="1:21" x14ac:dyDescent="0.3">
      <c r="A134" t="s">
        <v>183</v>
      </c>
      <c r="B134" t="s">
        <v>202</v>
      </c>
      <c r="C134" t="s">
        <v>174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178</v>
      </c>
      <c r="R134">
        <v>186</v>
      </c>
      <c r="S134">
        <v>-99</v>
      </c>
      <c r="T134">
        <v>-99</v>
      </c>
      <c r="U134">
        <v>-99</v>
      </c>
    </row>
    <row r="135" spans="1:21" x14ac:dyDescent="0.3">
      <c r="A135" t="s">
        <v>183</v>
      </c>
      <c r="B135" t="s">
        <v>203</v>
      </c>
      <c r="C135" t="s">
        <v>174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16</v>
      </c>
      <c r="R135">
        <v>615</v>
      </c>
      <c r="S135">
        <v>-99</v>
      </c>
      <c r="T135">
        <v>-99</v>
      </c>
      <c r="U135">
        <v>-99</v>
      </c>
    </row>
    <row r="136" spans="1:21" x14ac:dyDescent="0.3">
      <c r="A136" t="s">
        <v>184</v>
      </c>
      <c r="B136" t="s">
        <v>196</v>
      </c>
      <c r="C136" t="s">
        <v>174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44</v>
      </c>
      <c r="R136">
        <v>165</v>
      </c>
      <c r="S136">
        <v>-99</v>
      </c>
      <c r="T136">
        <v>-99</v>
      </c>
      <c r="U136">
        <v>-99</v>
      </c>
    </row>
    <row r="137" spans="1:21" x14ac:dyDescent="0.3">
      <c r="A137" t="s">
        <v>184</v>
      </c>
      <c r="B137" t="s">
        <v>212</v>
      </c>
      <c r="C137" t="s">
        <v>174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26</v>
      </c>
      <c r="R137">
        <v>658</v>
      </c>
      <c r="S137">
        <v>194</v>
      </c>
      <c r="T137">
        <v>24</v>
      </c>
      <c r="U137">
        <v>489</v>
      </c>
    </row>
    <row r="138" spans="1:21" x14ac:dyDescent="0.3">
      <c r="A138" t="s">
        <v>184</v>
      </c>
      <c r="B138" t="s">
        <v>214</v>
      </c>
      <c r="C138" t="s">
        <v>174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x14ac:dyDescent="0.3">
      <c r="A139" t="s">
        <v>184</v>
      </c>
      <c r="B139" t="s">
        <v>202</v>
      </c>
      <c r="C139" t="s">
        <v>174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98</v>
      </c>
      <c r="R139">
        <v>189</v>
      </c>
      <c r="S139">
        <v>-99</v>
      </c>
      <c r="T139">
        <v>-99</v>
      </c>
      <c r="U139">
        <v>-99</v>
      </c>
    </row>
    <row r="140" spans="1:21" x14ac:dyDescent="0.3">
      <c r="A140" t="s">
        <v>184</v>
      </c>
      <c r="B140" t="s">
        <v>203</v>
      </c>
      <c r="C140" t="s">
        <v>174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144</v>
      </c>
      <c r="R140">
        <v>213</v>
      </c>
      <c r="S140">
        <v>-99</v>
      </c>
      <c r="T140">
        <v>-99</v>
      </c>
      <c r="U140">
        <v>-99</v>
      </c>
    </row>
    <row r="141" spans="1:21" x14ac:dyDescent="0.3">
      <c r="A141" t="s">
        <v>184</v>
      </c>
      <c r="B141" t="s">
        <v>205</v>
      </c>
      <c r="C141" t="s">
        <v>174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134</v>
      </c>
      <c r="R141">
        <v>168</v>
      </c>
      <c r="S141">
        <v>-99</v>
      </c>
      <c r="T141">
        <v>-99</v>
      </c>
      <c r="U141">
        <v>-99</v>
      </c>
    </row>
    <row r="142" spans="1:21" x14ac:dyDescent="0.3">
      <c r="A142" t="s">
        <v>184</v>
      </c>
      <c r="B142" t="s">
        <v>216</v>
      </c>
      <c r="C142" t="s">
        <v>174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156</v>
      </c>
      <c r="R142">
        <v>233</v>
      </c>
      <c r="S142">
        <v>422</v>
      </c>
      <c r="T142">
        <v>24</v>
      </c>
      <c r="U142">
        <v>439</v>
      </c>
    </row>
    <row r="143" spans="1:21" x14ac:dyDescent="0.3">
      <c r="A143" t="s">
        <v>184</v>
      </c>
      <c r="B143" t="s">
        <v>355</v>
      </c>
      <c r="C143" t="s">
        <v>174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272</v>
      </c>
      <c r="R143">
        <v>106</v>
      </c>
      <c r="S143">
        <v>76</v>
      </c>
      <c r="T143">
        <v>42</v>
      </c>
      <c r="U143">
        <v>581</v>
      </c>
    </row>
    <row r="144" spans="1:21" x14ac:dyDescent="0.3">
      <c r="A144" t="s">
        <v>184</v>
      </c>
      <c r="B144" t="s">
        <v>220</v>
      </c>
      <c r="C144" t="s">
        <v>174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-99</v>
      </c>
      <c r="R144">
        <v>-99</v>
      </c>
      <c r="S144">
        <v>-99</v>
      </c>
      <c r="T144">
        <v>-99</v>
      </c>
      <c r="U144">
        <v>-99</v>
      </c>
    </row>
    <row r="145" spans="1:21" x14ac:dyDescent="0.3">
      <c r="A145" t="s">
        <v>184</v>
      </c>
      <c r="B145" t="s">
        <v>221</v>
      </c>
      <c r="C145" t="s">
        <v>174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20</v>
      </c>
      <c r="R145" t="s">
        <v>188</v>
      </c>
      <c r="S145">
        <v>117</v>
      </c>
      <c r="T145">
        <v>10</v>
      </c>
      <c r="U145">
        <v>505</v>
      </c>
    </row>
    <row r="146" spans="1:21" x14ac:dyDescent="0.3">
      <c r="A146" t="s">
        <v>184</v>
      </c>
      <c r="B146" t="s">
        <v>222</v>
      </c>
      <c r="C146" t="s">
        <v>174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-99</v>
      </c>
      <c r="R146">
        <v>-99</v>
      </c>
      <c r="S146">
        <v>-99</v>
      </c>
      <c r="T146">
        <v>-99</v>
      </c>
      <c r="U146">
        <v>-99</v>
      </c>
    </row>
    <row r="147" spans="1:21" x14ac:dyDescent="0.3">
      <c r="A147" t="s">
        <v>184</v>
      </c>
      <c r="B147" t="s">
        <v>223</v>
      </c>
      <c r="C147" t="s">
        <v>174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90</v>
      </c>
      <c r="R147">
        <v>364</v>
      </c>
      <c r="S147">
        <v>22</v>
      </c>
      <c r="T147">
        <v>118</v>
      </c>
      <c r="U147">
        <v>816</v>
      </c>
    </row>
    <row r="148" spans="1:21" x14ac:dyDescent="0.3">
      <c r="A148" t="s">
        <v>185</v>
      </c>
      <c r="B148" t="s">
        <v>196</v>
      </c>
      <c r="C148" t="s">
        <v>174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-99</v>
      </c>
      <c r="R148">
        <v>-99</v>
      </c>
      <c r="S148">
        <v>-99</v>
      </c>
      <c r="T148">
        <v>-99</v>
      </c>
      <c r="U148">
        <v>-99</v>
      </c>
    </row>
    <row r="149" spans="1:21" x14ac:dyDescent="0.3">
      <c r="A149" t="s">
        <v>185</v>
      </c>
      <c r="B149" t="s">
        <v>212</v>
      </c>
      <c r="C149" t="s">
        <v>174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-99</v>
      </c>
      <c r="R149">
        <v>-99</v>
      </c>
      <c r="S149">
        <v>-99</v>
      </c>
      <c r="T149">
        <v>-99</v>
      </c>
      <c r="U149">
        <v>-99</v>
      </c>
    </row>
    <row r="150" spans="1:21" x14ac:dyDescent="0.3">
      <c r="A150" t="s">
        <v>185</v>
      </c>
      <c r="B150" t="s">
        <v>214</v>
      </c>
      <c r="C150" t="s">
        <v>174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x14ac:dyDescent="0.3">
      <c r="A151" t="s">
        <v>185</v>
      </c>
      <c r="B151" t="s">
        <v>202</v>
      </c>
      <c r="C151" t="s">
        <v>174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-99</v>
      </c>
      <c r="R151">
        <v>-99</v>
      </c>
      <c r="S151">
        <v>-99</v>
      </c>
      <c r="T151">
        <v>-99</v>
      </c>
      <c r="U151">
        <v>-99</v>
      </c>
    </row>
    <row r="152" spans="1:21" x14ac:dyDescent="0.3">
      <c r="A152" t="s">
        <v>185</v>
      </c>
      <c r="B152" t="s">
        <v>203</v>
      </c>
      <c r="C152" t="s">
        <v>174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-99</v>
      </c>
      <c r="T152">
        <v>-99</v>
      </c>
      <c r="U152">
        <v>-99</v>
      </c>
    </row>
    <row r="153" spans="1:21" x14ac:dyDescent="0.3">
      <c r="A153" t="s">
        <v>185</v>
      </c>
      <c r="B153" t="s">
        <v>356</v>
      </c>
      <c r="C153" t="s">
        <v>174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150</v>
      </c>
      <c r="R153">
        <v>113</v>
      </c>
      <c r="S153">
        <v>-99</v>
      </c>
      <c r="T153">
        <v>-99</v>
      </c>
      <c r="U153">
        <v>-99</v>
      </c>
    </row>
    <row r="154" spans="1:21" x14ac:dyDescent="0.3">
      <c r="A154" t="s">
        <v>185</v>
      </c>
      <c r="B154" t="s">
        <v>205</v>
      </c>
      <c r="C154" t="s">
        <v>174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96</v>
      </c>
      <c r="R154">
        <v>135</v>
      </c>
      <c r="S154">
        <v>175</v>
      </c>
      <c r="T154">
        <v>28</v>
      </c>
      <c r="U154">
        <v>373</v>
      </c>
    </row>
    <row r="155" spans="1:21" x14ac:dyDescent="0.3">
      <c r="A155" t="s">
        <v>185</v>
      </c>
      <c r="B155" t="s">
        <v>216</v>
      </c>
      <c r="C155" t="s">
        <v>174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62</v>
      </c>
      <c r="R155">
        <v>273</v>
      </c>
      <c r="S155">
        <v>-99</v>
      </c>
      <c r="T155">
        <v>-99</v>
      </c>
      <c r="U155">
        <v>-99</v>
      </c>
    </row>
    <row r="156" spans="1:21" x14ac:dyDescent="0.3">
      <c r="A156" t="s">
        <v>185</v>
      </c>
      <c r="B156" t="s">
        <v>219</v>
      </c>
      <c r="C156" t="s">
        <v>174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78</v>
      </c>
      <c r="R156">
        <v>318</v>
      </c>
      <c r="S156">
        <v>-99</v>
      </c>
      <c r="T156">
        <v>-99</v>
      </c>
      <c r="U156">
        <v>-99</v>
      </c>
    </row>
    <row r="157" spans="1:21" x14ac:dyDescent="0.3">
      <c r="A157" t="s">
        <v>185</v>
      </c>
      <c r="B157" t="s">
        <v>220</v>
      </c>
      <c r="C157" t="s">
        <v>174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804</v>
      </c>
      <c r="S157">
        <v>-99</v>
      </c>
      <c r="T157">
        <v>-99</v>
      </c>
      <c r="U157">
        <v>-99</v>
      </c>
    </row>
    <row r="158" spans="1:21" x14ac:dyDescent="0.3">
      <c r="A158" t="s">
        <v>185</v>
      </c>
      <c r="B158" t="s">
        <v>357</v>
      </c>
      <c r="C158" t="s">
        <v>174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30</v>
      </c>
      <c r="R158">
        <v>288</v>
      </c>
      <c r="S158">
        <v>314</v>
      </c>
      <c r="T158">
        <v>10</v>
      </c>
      <c r="U158">
        <v>206</v>
      </c>
    </row>
    <row r="159" spans="1:21" x14ac:dyDescent="0.3">
      <c r="A159" t="s">
        <v>185</v>
      </c>
      <c r="B159" t="s">
        <v>223</v>
      </c>
      <c r="C159" t="s">
        <v>174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x14ac:dyDescent="0.3">
      <c r="A160" t="s">
        <v>186</v>
      </c>
      <c r="B160" t="s">
        <v>208</v>
      </c>
      <c r="C160" t="s">
        <v>174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276</v>
      </c>
      <c r="R160">
        <v>57</v>
      </c>
      <c r="S160">
        <v>-99</v>
      </c>
      <c r="T160">
        <v>-99</v>
      </c>
      <c r="U160">
        <v>-99</v>
      </c>
    </row>
    <row r="161" spans="1:21" x14ac:dyDescent="0.3">
      <c r="A161" t="s">
        <v>186</v>
      </c>
      <c r="B161" t="s">
        <v>358</v>
      </c>
      <c r="C161" t="s">
        <v>174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-99</v>
      </c>
      <c r="R161">
        <v>-99</v>
      </c>
      <c r="S161">
        <v>-99</v>
      </c>
      <c r="T161">
        <v>-99</v>
      </c>
      <c r="U161">
        <v>-99</v>
      </c>
    </row>
    <row r="162" spans="1:21" x14ac:dyDescent="0.3">
      <c r="A162" t="s">
        <v>186</v>
      </c>
      <c r="B162" t="s">
        <v>196</v>
      </c>
      <c r="C162" t="s">
        <v>174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-99</v>
      </c>
      <c r="R162">
        <v>-99</v>
      </c>
      <c r="S162">
        <v>-99</v>
      </c>
      <c r="T162">
        <v>-99</v>
      </c>
      <c r="U162">
        <v>-99</v>
      </c>
    </row>
    <row r="163" spans="1:21" x14ac:dyDescent="0.3">
      <c r="A163" t="s">
        <v>186</v>
      </c>
      <c r="B163" t="s">
        <v>212</v>
      </c>
      <c r="C163" t="s">
        <v>174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222</v>
      </c>
      <c r="R163">
        <v>58</v>
      </c>
      <c r="S163">
        <v>-99</v>
      </c>
      <c r="T163">
        <v>-99</v>
      </c>
      <c r="U163">
        <v>-99</v>
      </c>
    </row>
    <row r="164" spans="1:21" x14ac:dyDescent="0.3">
      <c r="A164" t="s">
        <v>186</v>
      </c>
      <c r="B164" t="s">
        <v>359</v>
      </c>
      <c r="C164" t="s">
        <v>174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352</v>
      </c>
      <c r="R164">
        <v>143</v>
      </c>
      <c r="S164">
        <v>-99</v>
      </c>
      <c r="T164">
        <v>-99</v>
      </c>
      <c r="U164">
        <v>-99</v>
      </c>
    </row>
    <row r="165" spans="1:21" x14ac:dyDescent="0.3">
      <c r="A165" t="s">
        <v>186</v>
      </c>
      <c r="B165" t="s">
        <v>214</v>
      </c>
      <c r="C165" t="s">
        <v>174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292</v>
      </c>
      <c r="R165">
        <v>120</v>
      </c>
      <c r="S165">
        <v>-99</v>
      </c>
      <c r="T165">
        <v>-99</v>
      </c>
      <c r="U165">
        <v>-99</v>
      </c>
    </row>
    <row r="166" spans="1:21" x14ac:dyDescent="0.3">
      <c r="A166" t="s">
        <v>186</v>
      </c>
      <c r="B166" t="s">
        <v>202</v>
      </c>
      <c r="C166" t="s">
        <v>174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100</v>
      </c>
      <c r="R166">
        <v>224</v>
      </c>
      <c r="S166">
        <v>-99</v>
      </c>
      <c r="T166">
        <v>-99</v>
      </c>
      <c r="U166">
        <v>-99</v>
      </c>
    </row>
    <row r="167" spans="1:21" x14ac:dyDescent="0.3">
      <c r="A167" t="s">
        <v>186</v>
      </c>
      <c r="B167" t="s">
        <v>203</v>
      </c>
      <c r="C167" t="s">
        <v>174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140</v>
      </c>
      <c r="R167">
        <v>92</v>
      </c>
      <c r="S167">
        <v>-99</v>
      </c>
      <c r="T167">
        <v>-99</v>
      </c>
      <c r="U167">
        <v>-99</v>
      </c>
    </row>
    <row r="168" spans="1:21" x14ac:dyDescent="0.3">
      <c r="A168" t="s">
        <v>186</v>
      </c>
      <c r="B168" t="s">
        <v>205</v>
      </c>
      <c r="C168" t="s">
        <v>174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108</v>
      </c>
      <c r="R168">
        <v>100</v>
      </c>
      <c r="S168">
        <v>-99</v>
      </c>
      <c r="T168">
        <v>-99</v>
      </c>
      <c r="U168">
        <v>-99</v>
      </c>
    </row>
    <row r="169" spans="1:21" x14ac:dyDescent="0.3">
      <c r="A169" t="s">
        <v>186</v>
      </c>
      <c r="B169" t="s">
        <v>216</v>
      </c>
      <c r="C169" t="s">
        <v>174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186</v>
      </c>
      <c r="R169">
        <v>100</v>
      </c>
      <c r="S169">
        <v>277</v>
      </c>
      <c r="T169">
        <v>14</v>
      </c>
      <c r="U169">
        <v>139</v>
      </c>
    </row>
    <row r="170" spans="1:21" x14ac:dyDescent="0.3">
      <c r="A170" t="s">
        <v>186</v>
      </c>
      <c r="B170" t="s">
        <v>219</v>
      </c>
      <c r="C170" t="s">
        <v>174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x14ac:dyDescent="0.3">
      <c r="A171" t="s">
        <v>186</v>
      </c>
      <c r="B171" t="s">
        <v>220</v>
      </c>
      <c r="C171" t="s">
        <v>174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92</v>
      </c>
      <c r="R171">
        <v>125</v>
      </c>
      <c r="S171">
        <v>748</v>
      </c>
      <c r="T171">
        <v>4</v>
      </c>
      <c r="U171">
        <v>86</v>
      </c>
    </row>
    <row r="172" spans="1:21" x14ac:dyDescent="0.3">
      <c r="A172" t="s">
        <v>186</v>
      </c>
      <c r="B172" t="s">
        <v>221</v>
      </c>
      <c r="C172" t="s">
        <v>174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3">
      <c r="A173" t="s">
        <v>186</v>
      </c>
      <c r="B173" t="s">
        <v>223</v>
      </c>
      <c r="C173" t="s">
        <v>174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-99</v>
      </c>
      <c r="R173">
        <v>-99</v>
      </c>
      <c r="S173">
        <v>-99</v>
      </c>
      <c r="T173">
        <v>-99</v>
      </c>
      <c r="U173">
        <v>-99</v>
      </c>
    </row>
    <row r="174" spans="1:21" x14ac:dyDescent="0.3">
      <c r="A174" t="s">
        <v>187</v>
      </c>
      <c r="B174" t="s">
        <v>208</v>
      </c>
      <c r="C174" t="s">
        <v>174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-99</v>
      </c>
      <c r="R174">
        <v>-99</v>
      </c>
      <c r="S174">
        <v>-99</v>
      </c>
      <c r="T174">
        <v>-99</v>
      </c>
      <c r="U174">
        <v>-99</v>
      </c>
    </row>
    <row r="175" spans="1:21" x14ac:dyDescent="0.3">
      <c r="A175" t="s">
        <v>187</v>
      </c>
      <c r="B175" t="s">
        <v>360</v>
      </c>
      <c r="C175" t="s">
        <v>174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-99</v>
      </c>
      <c r="R175">
        <v>-99</v>
      </c>
      <c r="S175">
        <v>-99</v>
      </c>
      <c r="T175">
        <v>-99</v>
      </c>
      <c r="U175">
        <v>-99</v>
      </c>
    </row>
    <row r="176" spans="1:21" x14ac:dyDescent="0.3">
      <c r="A176" t="s">
        <v>187</v>
      </c>
      <c r="B176" t="s">
        <v>224</v>
      </c>
      <c r="C176" t="s">
        <v>174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x14ac:dyDescent="0.3">
      <c r="A177" t="s">
        <v>187</v>
      </c>
      <c r="B177" t="s">
        <v>361</v>
      </c>
      <c r="C177" t="s">
        <v>174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3">
      <c r="A178" t="s">
        <v>187</v>
      </c>
      <c r="B178" t="s">
        <v>196</v>
      </c>
      <c r="C178" t="s">
        <v>174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x14ac:dyDescent="0.3">
      <c r="A179" t="s">
        <v>187</v>
      </c>
      <c r="B179" t="s">
        <v>362</v>
      </c>
      <c r="C179" t="s">
        <v>174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-99</v>
      </c>
      <c r="R179">
        <v>-99</v>
      </c>
      <c r="S179">
        <v>-99</v>
      </c>
      <c r="T179">
        <v>-99</v>
      </c>
      <c r="U179">
        <v>-99</v>
      </c>
    </row>
    <row r="180" spans="1:21" x14ac:dyDescent="0.3">
      <c r="A180" t="s">
        <v>187</v>
      </c>
      <c r="B180" t="s">
        <v>225</v>
      </c>
      <c r="C180" t="s">
        <v>174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x14ac:dyDescent="0.3">
      <c r="A181" t="s">
        <v>187</v>
      </c>
      <c r="B181" t="s">
        <v>306</v>
      </c>
      <c r="C181" t="s">
        <v>174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x14ac:dyDescent="0.3">
      <c r="A182" t="s">
        <v>187</v>
      </c>
      <c r="B182" t="s">
        <v>212</v>
      </c>
      <c r="C182" t="s">
        <v>174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-99</v>
      </c>
      <c r="R182">
        <v>-99</v>
      </c>
      <c r="S182">
        <v>-99</v>
      </c>
      <c r="T182">
        <v>-99</v>
      </c>
      <c r="U182">
        <v>-99</v>
      </c>
    </row>
    <row r="183" spans="1:21" x14ac:dyDescent="0.3">
      <c r="A183" t="s">
        <v>187</v>
      </c>
      <c r="B183" t="s">
        <v>226</v>
      </c>
      <c r="C183" t="s">
        <v>174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-99</v>
      </c>
      <c r="R183">
        <v>-99</v>
      </c>
      <c r="S183">
        <v>-99</v>
      </c>
      <c r="T183">
        <v>-99</v>
      </c>
      <c r="U183">
        <v>-99</v>
      </c>
    </row>
    <row r="184" spans="1:21" x14ac:dyDescent="0.3">
      <c r="A184" t="s">
        <v>187</v>
      </c>
      <c r="B184" t="s">
        <v>214</v>
      </c>
      <c r="C184" t="s">
        <v>174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x14ac:dyDescent="0.3">
      <c r="A185" t="s">
        <v>187</v>
      </c>
      <c r="B185" t="s">
        <v>202</v>
      </c>
      <c r="C185" t="s">
        <v>174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x14ac:dyDescent="0.3">
      <c r="A186" t="s">
        <v>187</v>
      </c>
      <c r="B186" t="s">
        <v>203</v>
      </c>
      <c r="C186" t="s">
        <v>174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x14ac:dyDescent="0.3">
      <c r="A187" t="s">
        <v>187</v>
      </c>
      <c r="B187" t="s">
        <v>205</v>
      </c>
      <c r="C187" t="s">
        <v>174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3">
      <c r="A188" t="s">
        <v>187</v>
      </c>
      <c r="B188" t="s">
        <v>216</v>
      </c>
      <c r="C188" t="s">
        <v>174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x14ac:dyDescent="0.3">
      <c r="A189" t="s">
        <v>187</v>
      </c>
      <c r="B189" t="s">
        <v>217</v>
      </c>
      <c r="C189" t="s">
        <v>174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114</v>
      </c>
      <c r="R189">
        <v>127</v>
      </c>
      <c r="S189">
        <v>-99</v>
      </c>
      <c r="T189">
        <v>-99</v>
      </c>
      <c r="U189">
        <v>-99</v>
      </c>
    </row>
    <row r="190" spans="1:21" x14ac:dyDescent="0.3">
      <c r="A190" t="s">
        <v>187</v>
      </c>
      <c r="B190" t="s">
        <v>311</v>
      </c>
      <c r="C190" t="s">
        <v>174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114</v>
      </c>
      <c r="R190">
        <v>242</v>
      </c>
      <c r="S190">
        <v>89</v>
      </c>
      <c r="T190">
        <v>72</v>
      </c>
      <c r="U190">
        <v>558</v>
      </c>
    </row>
    <row r="191" spans="1:21" x14ac:dyDescent="0.3">
      <c r="A191" t="s">
        <v>187</v>
      </c>
      <c r="B191" t="s">
        <v>219</v>
      </c>
      <c r="C191" t="s">
        <v>174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104</v>
      </c>
      <c r="R191">
        <v>210</v>
      </c>
      <c r="S191">
        <v>110</v>
      </c>
      <c r="T191">
        <v>78</v>
      </c>
      <c r="U191">
        <v>1142</v>
      </c>
    </row>
    <row r="192" spans="1:21" x14ac:dyDescent="0.3">
      <c r="A192" t="s">
        <v>187</v>
      </c>
      <c r="B192" t="s">
        <v>363</v>
      </c>
      <c r="C192" t="s">
        <v>174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100</v>
      </c>
      <c r="R192">
        <v>157</v>
      </c>
      <c r="S192">
        <v>-99</v>
      </c>
      <c r="T192">
        <v>-99</v>
      </c>
      <c r="U192">
        <v>-99</v>
      </c>
    </row>
    <row r="193" spans="1:21" x14ac:dyDescent="0.3">
      <c r="A193" t="s">
        <v>187</v>
      </c>
      <c r="B193" t="s">
        <v>220</v>
      </c>
      <c r="C193" t="s">
        <v>174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218</v>
      </c>
      <c r="T193">
        <v>46</v>
      </c>
      <c r="U193">
        <v>785</v>
      </c>
    </row>
    <row r="194" spans="1:21" x14ac:dyDescent="0.3">
      <c r="A194" t="s">
        <v>187</v>
      </c>
      <c r="B194" t="s">
        <v>221</v>
      </c>
      <c r="C194" t="s">
        <v>174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70</v>
      </c>
      <c r="R194">
        <v>358</v>
      </c>
      <c r="S194">
        <v>-99</v>
      </c>
      <c r="T194">
        <v>-99</v>
      </c>
      <c r="U194">
        <v>-99</v>
      </c>
    </row>
    <row r="195" spans="1:21" x14ac:dyDescent="0.3">
      <c r="A195" t="s">
        <v>187</v>
      </c>
      <c r="B195" t="s">
        <v>333</v>
      </c>
      <c r="C195" t="s">
        <v>174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-99</v>
      </c>
      <c r="T195">
        <v>-99</v>
      </c>
      <c r="U195">
        <v>-99</v>
      </c>
    </row>
    <row r="196" spans="1:21" x14ac:dyDescent="0.3">
      <c r="A196" t="s">
        <v>187</v>
      </c>
      <c r="B196" t="s">
        <v>222</v>
      </c>
      <c r="C196" t="s">
        <v>174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-99</v>
      </c>
      <c r="T196">
        <v>-99</v>
      </c>
      <c r="U196">
        <v>-99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Plots</vt:lpstr>
      <vt:lpstr>Overview datasets</vt:lpstr>
      <vt:lpstr>Pullback datasets</vt:lpstr>
      <vt:lpstr>Frame datasets</vt:lpstr>
      <vt:lpstr>Overview model 1</vt:lpstr>
      <vt:lpstr>Pullback model 1</vt:lpstr>
      <vt:lpstr>Frame model 1</vt:lpstr>
      <vt:lpstr>Overview model 2</vt:lpstr>
      <vt:lpstr>Pullback model 2</vt:lpstr>
      <vt:lpstr>Frame model 2</vt:lpstr>
      <vt:lpstr>Overview model 3 2D</vt:lpstr>
      <vt:lpstr>Pullback model 3</vt:lpstr>
      <vt:lpstr>Frame model 3</vt:lpstr>
      <vt:lpstr>Overview model 4</vt:lpstr>
      <vt:lpstr>Pullback model 4</vt:lpstr>
      <vt:lpstr>Frame model 4</vt:lpstr>
      <vt:lpstr>Overview model 5</vt:lpstr>
      <vt:lpstr>Pullback model 5</vt:lpstr>
      <vt:lpstr>Frame model 5</vt:lpstr>
      <vt:lpstr>Overview model 6</vt:lpstr>
      <vt:lpstr>Pullback model 6</vt:lpstr>
      <vt:lpstr>Frame model 6</vt:lpstr>
      <vt:lpstr>Overview model 7</vt:lpstr>
      <vt:lpstr>Pullback model 7</vt:lpstr>
      <vt:lpstr>Frame model 7</vt:lpstr>
      <vt:lpstr>Overview model 8</vt:lpstr>
      <vt:lpstr>Pullback model 8</vt:lpstr>
      <vt:lpstr>Frame model 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Rodríguez Esteban</dc:creator>
  <cp:lastModifiedBy>Gonzalo Rodríguez Esteban</cp:lastModifiedBy>
  <dcterms:created xsi:type="dcterms:W3CDTF">2015-06-05T18:17:20Z</dcterms:created>
  <dcterms:modified xsi:type="dcterms:W3CDTF">2023-06-19T12:54:20Z</dcterms:modified>
</cp:coreProperties>
</file>