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uncertainty\"/>
    </mc:Choice>
  </mc:AlternateContent>
  <xr:revisionPtr revIDLastSave="0" documentId="13_ncr:1_{188D9844-8D61-4285-B7B9-729BECC053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s" sheetId="2" r:id="rId1"/>
    <sheet name="Lipid" sheetId="1" r:id="rId2"/>
    <sheet name="Calci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E13" i="2"/>
  <c r="E12" i="2"/>
  <c r="D13" i="2"/>
  <c r="D12" i="2"/>
  <c r="F5" i="2"/>
  <c r="D5" i="2"/>
  <c r="E11" i="2"/>
  <c r="F11" i="2"/>
  <c r="D11" i="2"/>
  <c r="F4" i="2"/>
  <c r="D4" i="2"/>
  <c r="F3" i="2"/>
  <c r="D3" i="2"/>
</calcChain>
</file>

<file path=xl/sharedStrings.xml><?xml version="1.0" encoding="utf-8"?>
<sst xmlns="http://schemas.openxmlformats.org/spreadsheetml/2006/main" count="2214" uniqueCount="87">
  <si>
    <t>pullback</t>
  </si>
  <si>
    <t>frame</t>
  </si>
  <si>
    <t>EST-NEMC-0027-RCx</t>
  </si>
  <si>
    <t>0</t>
  </si>
  <si>
    <t>TN</t>
  </si>
  <si>
    <t>120</t>
  </si>
  <si>
    <t>14</t>
  </si>
  <si>
    <t>151</t>
  </si>
  <si>
    <t>TP</t>
  </si>
  <si>
    <t>160</t>
  </si>
  <si>
    <t>19</t>
  </si>
  <si>
    <t>200</t>
  </si>
  <si>
    <t>230</t>
  </si>
  <si>
    <t>240</t>
  </si>
  <si>
    <t>40</t>
  </si>
  <si>
    <t>76</t>
  </si>
  <si>
    <t>80</t>
  </si>
  <si>
    <t>FP</t>
  </si>
  <si>
    <t>96</t>
  </si>
  <si>
    <t>NLD-AMPH-0003</t>
  </si>
  <si>
    <t>280</t>
  </si>
  <si>
    <t>320</t>
  </si>
  <si>
    <t>331</t>
  </si>
  <si>
    <t>360</t>
  </si>
  <si>
    <t>400</t>
  </si>
  <si>
    <t>440</t>
  </si>
  <si>
    <t>480</t>
  </si>
  <si>
    <t>520</t>
  </si>
  <si>
    <t>NLD-AMPH-0017-LAD</t>
  </si>
  <si>
    <t>170</t>
  </si>
  <si>
    <t>452</t>
  </si>
  <si>
    <t>458</t>
  </si>
  <si>
    <t>462</t>
  </si>
  <si>
    <t>464</t>
  </si>
  <si>
    <t>469</t>
  </si>
  <si>
    <t>473</t>
  </si>
  <si>
    <t>475</t>
  </si>
  <si>
    <t>NLD-AMPH-0062</t>
  </si>
  <si>
    <t>NLD-AMPH-0063</t>
  </si>
  <si>
    <t>264</t>
  </si>
  <si>
    <t>286</t>
  </si>
  <si>
    <t>290</t>
  </si>
  <si>
    <t>297</t>
  </si>
  <si>
    <t>300</t>
  </si>
  <si>
    <t>307</t>
  </si>
  <si>
    <t>522</t>
  </si>
  <si>
    <t>NLD-AMPH-0067</t>
  </si>
  <si>
    <t>NLD-ISALA-0084</t>
  </si>
  <si>
    <t>350</t>
  </si>
  <si>
    <t>59</t>
  </si>
  <si>
    <t>NLD-ISALA-0085</t>
  </si>
  <si>
    <t>58</t>
  </si>
  <si>
    <t>NLD-ISALA-0090</t>
  </si>
  <si>
    <t>105</t>
  </si>
  <si>
    <t>261</t>
  </si>
  <si>
    <t>NLD-ISALA-0097</t>
  </si>
  <si>
    <t>100</t>
  </si>
  <si>
    <t>10</t>
  </si>
  <si>
    <t>20</t>
  </si>
  <si>
    <t>30</t>
  </si>
  <si>
    <t>380</t>
  </si>
  <si>
    <t>460</t>
  </si>
  <si>
    <t>50</t>
  </si>
  <si>
    <t>60</t>
  </si>
  <si>
    <t>70</t>
  </si>
  <si>
    <t>NLD-RADB-0024</t>
  </si>
  <si>
    <t>NLD-RADB-0063-RCA</t>
  </si>
  <si>
    <t>NLD-RADB-0078</t>
  </si>
  <si>
    <t>26</t>
  </si>
  <si>
    <t>NLD-RADB-0085</t>
  </si>
  <si>
    <t>NLD-RADB-0089</t>
  </si>
  <si>
    <t>53</t>
  </si>
  <si>
    <t>2D</t>
  </si>
  <si>
    <t>K=1</t>
  </si>
  <si>
    <t>K=2</t>
  </si>
  <si>
    <t>K=3</t>
  </si>
  <si>
    <t>FN</t>
  </si>
  <si>
    <t>type 2D</t>
  </si>
  <si>
    <t>conf 2d</t>
  </si>
  <si>
    <t>type k=1</t>
  </si>
  <si>
    <t>conf k=1</t>
  </si>
  <si>
    <t>Model</t>
  </si>
  <si>
    <t>Lipid</t>
  </si>
  <si>
    <t>Calcium</t>
  </si>
  <si>
    <t>type 2d</t>
  </si>
  <si>
    <t>conf k=2</t>
  </si>
  <si>
    <t>type 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</si>
</sst>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0" borderId="0" xfId="0" applyFont="1" applyAlignment="1">
      <alignment horizontal="center" vertical="top"/>
    </xf>
    <xf numFmtId="0" fontId="0" fillId="3" borderId="2" xfId="0" applyFill="1" applyBorder="1"/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Avgs!$D$2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Avgs!$C$3:$C$6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Avgs!$D$3:$D$6</c:f>
              <c:numCache>
                <c:formatCode>General</c:formatCode>
                <c:ptCount val="4"/>
                <c:pt idx="0">
                  <c:v>0.71260579427083337</c:v>
                </c:pt>
                <c:pt idx="1">
                  <c:v>0.72830477627840906</c:v>
                </c:pt>
                <c:pt idx="2">
                  <c:v>0.72327190896739135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B-49ED-8A14-5FCBB134C9D1}"/>
            </c:ext>
          </c:extLst>
        </c:ser>
        <c:ser>
          <c:idx val="2"/>
          <c:order val="2"/>
          <c:tx>
            <c:strRef>
              <c:f>Avgs!$F$2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Avgs!$C$3:$C$6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Avgs!$F$3:$F$6</c:f>
              <c:numCache>
                <c:formatCode>General</c:formatCode>
                <c:ptCount val="4"/>
                <c:pt idx="0">
                  <c:v>0.90257352941176472</c:v>
                </c:pt>
                <c:pt idx="1">
                  <c:v>0.90231981464460786</c:v>
                </c:pt>
                <c:pt idx="2">
                  <c:v>0.90401443780637258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B-49ED-8A14-5FCBB134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14831"/>
        <c:axId val="1202005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Avgs!$E$2</c15:sqref>
                        </c15:formulaRef>
                      </c:ext>
                    </c:extLst>
                    <c:strCache>
                      <c:ptCount val="1"/>
                      <c:pt idx="0">
                        <c:v>FN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Avgs!$C$3:$C$6</c15:sqref>
                        </c15:formulaRef>
                      </c:ext>
                    </c:extLst>
                    <c:strCache>
                      <c:ptCount val="4"/>
                      <c:pt idx="0">
                        <c:v>2D</c:v>
                      </c:pt>
                      <c:pt idx="1">
                        <c:v>K=1</c:v>
                      </c:pt>
                      <c:pt idx="2">
                        <c:v>K=2</c:v>
                      </c:pt>
                      <c:pt idx="3">
                        <c:v>K=3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Avgs!$E$3:$E$6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CB-49ED-8A14-5FCBB134C9D1}"/>
                  </c:ext>
                </c:extLst>
              </c15:ser>
            </c15:filteredBarSeries>
          </c:ext>
        </c:extLst>
      </c:barChart>
      <c:catAx>
        <c:axId val="1209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0575"/>
        <c:crosses val="autoZero"/>
        <c:auto val="1"/>
        <c:lblAlgn val="ctr"/>
        <c:lblOffset val="100"/>
        <c:noMultiLvlLbl val="0"/>
      </c:catAx>
      <c:valAx>
        <c:axId val="1202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</a:t>
            </a:r>
            <a:r>
              <a:rPr lang="en-GB" baseline="0"/>
              <a:t>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Avgs!$D$10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Avgs!$D$11:$D$14</c:f>
              <c:numCache>
                <c:formatCode>General</c:formatCode>
                <c:ptCount val="4"/>
                <c:pt idx="0">
                  <c:v>0.57521750710227271</c:v>
                </c:pt>
                <c:pt idx="1">
                  <c:v>0.627197265625</c:v>
                </c:pt>
                <c:pt idx="2">
                  <c:v>0.59918212890625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0-49AD-B291-275575A879CD}"/>
            </c:ext>
          </c:extLst>
        </c:ser>
        <c:ser>
          <c:idx val="1"/>
          <c:order val="1"/>
          <c:tx>
            <c:strRef>
              <c:f>Avgs!$E$10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Avgs!$E$11:$E$14</c:f>
              <c:numCache>
                <c:formatCode>General</c:formatCode>
                <c:ptCount val="4"/>
                <c:pt idx="0">
                  <c:v>0.875</c:v>
                </c:pt>
                <c:pt idx="1">
                  <c:v>0.86065673828125</c:v>
                </c:pt>
                <c:pt idx="2">
                  <c:v>0.86065673828125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0-49AD-B291-275575A879CD}"/>
            </c:ext>
          </c:extLst>
        </c:ser>
        <c:ser>
          <c:idx val="2"/>
          <c:order val="2"/>
          <c:tx>
            <c:strRef>
              <c:f>Avgs!$F$10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Avgs!$C$11:$C$14</c:f>
              <c:strCache>
                <c:ptCount val="4"/>
                <c:pt idx="0">
                  <c:v>2D</c:v>
                </c:pt>
                <c:pt idx="1">
                  <c:v>K=1</c:v>
                </c:pt>
                <c:pt idx="2">
                  <c:v>K=2</c:v>
                </c:pt>
                <c:pt idx="3">
                  <c:v>K=3</c:v>
                </c:pt>
              </c:strCache>
            </c:strRef>
          </c:cat>
          <c:val>
            <c:numRef>
              <c:f>Avgs!$F$11:$F$14</c:f>
              <c:numCache>
                <c:formatCode>General</c:formatCode>
                <c:ptCount val="4"/>
                <c:pt idx="0">
                  <c:v>0.85079678622159094</c:v>
                </c:pt>
                <c:pt idx="1">
                  <c:v>0.84619140625</c:v>
                </c:pt>
                <c:pt idx="2">
                  <c:v>0.83298184009308507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0-49AD-B291-275575A8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24975"/>
        <c:axId val="2054141007"/>
      </c:barChart>
      <c:catAx>
        <c:axId val="120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41007"/>
        <c:crosses val="autoZero"/>
        <c:auto val="1"/>
        <c:lblAlgn val="ctr"/>
        <c:lblOffset val="100"/>
        <c:noMultiLvlLbl val="0"/>
      </c:catAx>
      <c:valAx>
        <c:axId val="20541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180022</xdr:rowOff>
    </xdr:from>
    <xdr:to>
      <xdr:col>17</xdr:col>
      <xdr:colOff>9525</xdr:colOff>
      <xdr:row>17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D4506-C74A-C624-600E-11ACFB55E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18</xdr:row>
      <xdr:rowOff>69532</xdr:rowOff>
    </xdr:from>
    <xdr:to>
      <xdr:col>17</xdr:col>
      <xdr:colOff>7620</xdr:colOff>
      <xdr:row>33</xdr:row>
      <xdr:rowOff>94297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768C8-89E4-5089-4DB1-3A905DA40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CFF2F-33C7-45AA-B5EF-2E6EC9732479}" name="Table3" displayName="Table3" ref="C2:F6" totalsRowShown="0">
  <autoFilter ref="C2:F6" xr:uid="{000CFF2F-33C7-45AA-B5EF-2E6EC9732479}"/>
  <tableColumns count="4">
    <tableColumn id="1" xr3:uid="{9FDBA045-A654-4C24-BE29-CBD2C63426AC}" name="Model"/>
    <tableColumn id="2" xr3:uid="{D5EA319B-957D-4474-99E6-2A53AA9FC0AB}" name="FP"/>
    <tableColumn id="3" xr3:uid="{E45E97CD-9E1A-490C-BC26-C3644EAC6A93}" name="FN"/>
    <tableColumn id="4" xr3:uid="{5A575C81-E1A6-4552-92ED-20F2A8F27248}" name="T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5F246-8F0D-4178-A0E8-D51D38C5535F}" name="Table35" displayName="Table35" ref="C10:F14" totalsRowShown="0">
  <autoFilter ref="C10:F14" xr:uid="{BA95F246-8F0D-4178-A0E8-D51D38C5535F}"/>
  <tableColumns count="4">
    <tableColumn id="1" xr3:uid="{8F26D4C1-786B-4081-8FE5-4D73651C9E9B}" name="Model"/>
    <tableColumn id="2" xr3:uid="{4E9DC516-A957-4968-AA95-71F59BD85846}" name="FP"/>
    <tableColumn id="3" xr3:uid="{03452E4E-902D-4ECA-830B-6B41A4BA2E1F}" name="FN"/>
    <tableColumn id="4" xr3:uid="{A0508C10-041F-4911-9528-2C41A3331368}" name="T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B40EA-CDA8-4EEC-BA06-6CA4C073FA60}" name="Table1" displayName="Table1" ref="A1:H219" totalsRowShown="0" headerRowDxfId="5" tableBorderDxfId="4">
  <autoFilter ref="A1:H219" xr:uid="{31EB40EA-CDA8-4EEC-BA06-6CA4C073FA60}"/>
  <sortState xmlns:xlrd2="http://schemas.microsoft.com/office/spreadsheetml/2017/richdata2" ref="A2:F219">
    <sortCondition ref="A2:A219"/>
    <sortCondition ref="B2:B219"/>
  </sortState>
  <tableColumns count="8">
    <tableColumn id="1" xr3:uid="{FB4A7C0E-AD0F-4939-8F65-17B94F06EC05}" name="pullback"/>
    <tableColumn id="2" xr3:uid="{9CDBB902-6540-491F-8E13-49D98BD15B64}" name="frame"/>
    <tableColumn id="3" xr3:uid="{464B16C2-6001-4EFD-AE75-D7D0E69C4DC0}" name="type 2D"/>
    <tableColumn id="5" xr3:uid="{3AE49284-E4F3-4614-A743-CF0EB8A8B54C}" name="type k=1"/>
    <tableColumn id="7" xr3:uid="{1AEB4491-EA3F-43A0-AC3E-8BB241DC8689}" name="type k=2"/>
    <tableColumn id="4" xr3:uid="{9E2FC305-B006-47CD-9895-86A68547C1F6}" name="conf 2d"/>
    <tableColumn id="6" xr3:uid="{547A8335-E061-426F-BEAA-101B6589C924}" name="conf k=1"/>
    <tableColumn id="8" xr3:uid="{7356CE02-8359-4B44-9AEF-11D7A4F96F02}" name="conf k=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32CF5-A6C1-4337-BA8C-5BE197E3D68D}" name="Table2" displayName="Table2" ref="A1:H219" totalsRowShown="0" headerRowDxfId="3" tableBorderDxfId="2">
  <autoFilter ref="A1:H219" xr:uid="{7EB32CF5-A6C1-4337-BA8C-5BE197E3D68D}"/>
  <tableColumns count="8">
    <tableColumn id="1" xr3:uid="{DF06E763-F2E2-4D7E-BB61-0104984144D9}" name="pullback" dataDxfId="1"/>
    <tableColumn id="2" xr3:uid="{14BF194C-4E34-4F12-B8DC-C6851CBEC01D}" name="frame" dataDxfId="0"/>
    <tableColumn id="3" xr3:uid="{6E12252F-B29B-437E-B098-5B57B98584C1}" name="type 2d"/>
    <tableColumn id="5" xr3:uid="{C6872F2A-2F0F-4250-9E2D-4F9A273C022A}" name="type k=1"/>
    <tableColumn id="6" xr3:uid="{08CF69AF-0481-4AC8-A3BB-AFC3EBCB94E1}" name="type k=2"/>
    <tableColumn id="4" xr3:uid="{DEA0FA1C-6959-49E7-A8E8-DE5BC5503B80}" name="conf 2d"/>
    <tableColumn id="7" xr3:uid="{0247E176-856C-49D6-9AD9-7FBBD91D157D}" name="conf k=1"/>
    <tableColumn id="8" xr3:uid="{921775FF-D7E3-4185-8200-2AC3F6220A54}" name="conf k=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300-02B9-408C-B3B9-FEA806BB03FC}">
  <dimension ref="C2:H14"/>
  <sheetViews>
    <sheetView showGridLines="0" tabSelected="1" workbookViewId="0">
      <selection activeCell="C40" sqref="C40"/>
    </sheetView>
  </sheetViews>
  <sheetFormatPr defaultRowHeight="14.4" x14ac:dyDescent="0.3"/>
  <cols>
    <col min="3" max="3" width="10.5546875" customWidth="1"/>
  </cols>
  <sheetData>
    <row r="2" spans="3:8" x14ac:dyDescent="0.3">
      <c r="C2" t="s">
        <v>81</v>
      </c>
      <c r="D2" t="s">
        <v>17</v>
      </c>
      <c r="E2" t="s">
        <v>76</v>
      </c>
      <c r="F2" t="s">
        <v>8</v>
      </c>
    </row>
    <row r="3" spans="3:8" x14ac:dyDescent="0.3">
      <c r="C3" t="s">
        <v>72</v>
      </c>
      <c r="D3">
        <f>AVERAGEIF(Table1[type 2D], Avgs!D2, Table1[conf 2d])</f>
        <v>0.71260579427083337</v>
      </c>
      <c r="F3">
        <f>AVERAGEIF(Table1[type 2D], Avgs!F2, Table1[conf 2d])</f>
        <v>0.90257352941176472</v>
      </c>
      <c r="H3" t="s">
        <v>82</v>
      </c>
    </row>
    <row r="4" spans="3:8" x14ac:dyDescent="0.3">
      <c r="C4" t="s">
        <v>73</v>
      </c>
      <c r="D4">
        <f>AVERAGEIF(Table1[type k=1], Avgs!D2, Table1[conf k=1])</f>
        <v>0.72830477627840906</v>
      </c>
      <c r="F4">
        <f>AVERAGEIF(Table1[type k=1], Avgs!F2, Table1[conf k=1])</f>
        <v>0.90231981464460786</v>
      </c>
    </row>
    <row r="5" spans="3:8" x14ac:dyDescent="0.3">
      <c r="C5" t="s">
        <v>74</v>
      </c>
      <c r="D5">
        <f>AVERAGEIF(Table1[type k=2], Avgs!D2, Table1[conf k=2])</f>
        <v>0.72327190896739135</v>
      </c>
      <c r="F5">
        <f>AVERAGEIF(Table1[type k=2], Avgs!F2, Table1[conf k=2])</f>
        <v>0.90401443780637258</v>
      </c>
    </row>
    <row r="6" spans="3:8" x14ac:dyDescent="0.3">
      <c r="C6" t="s">
        <v>75</v>
      </c>
    </row>
    <row r="10" spans="3:8" x14ac:dyDescent="0.3">
      <c r="C10" t="s">
        <v>81</v>
      </c>
      <c r="D10" t="s">
        <v>17</v>
      </c>
      <c r="E10" t="s">
        <v>76</v>
      </c>
      <c r="F10" t="s">
        <v>8</v>
      </c>
    </row>
    <row r="11" spans="3:8" x14ac:dyDescent="0.3">
      <c r="C11" t="s">
        <v>72</v>
      </c>
      <c r="D11">
        <f>AVERAGEIF(Table2[type 2d], Avgs!D10, Table2[conf 2d])</f>
        <v>0.57521750710227271</v>
      </c>
      <c r="E11">
        <f>AVERAGEIF(Table2[type 2d], Avgs!E10, Table2[conf 2d])</f>
        <v>0.875</v>
      </c>
      <c r="F11">
        <f>AVERAGEIF(Table2[type 2d], Avgs!F10, Table2[conf 2d])</f>
        <v>0.85079678622159094</v>
      </c>
      <c r="H11" t="s">
        <v>83</v>
      </c>
    </row>
    <row r="12" spans="3:8" x14ac:dyDescent="0.3">
      <c r="C12" t="s">
        <v>73</v>
      </c>
      <c r="D12">
        <f>AVERAGEIF(Table2[type k=1], Avgs!D10, Table2[conf k=1])</f>
        <v>0.627197265625</v>
      </c>
      <c r="E12">
        <f>AVERAGEIF(Table2[type k=1], Avgs!E10, Table2[conf k=1])</f>
        <v>0.86065673828125</v>
      </c>
      <c r="F12">
        <f>AVERAGEIF(Table2[type k=1], Avgs!F10, Table2[conf k=1])</f>
        <v>0.84619140625</v>
      </c>
    </row>
    <row r="13" spans="3:8" x14ac:dyDescent="0.3">
      <c r="C13" t="s">
        <v>74</v>
      </c>
      <c r="D13">
        <f>AVERAGEIF(Table2[type k=2], Avgs!D10, Table2[conf k=2])</f>
        <v>0.59918212890625</v>
      </c>
      <c r="E13">
        <f>AVERAGEIF(Table2[type k=1], Avgs!E10, Table2[conf k=1])</f>
        <v>0.86065673828125</v>
      </c>
      <c r="F13">
        <f>AVERAGEIF(Table2[type k=2], Avgs!F10, Table2[conf k=2])</f>
        <v>0.83298184009308507</v>
      </c>
    </row>
    <row r="14" spans="3:8" x14ac:dyDescent="0.3">
      <c r="C14" t="s">
        <v>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208" workbookViewId="0">
      <selection activeCell="M35" sqref="M35"/>
    </sheetView>
  </sheetViews>
  <sheetFormatPr defaultRowHeight="14.4" x14ac:dyDescent="0.3"/>
  <cols>
    <col min="1" max="1" width="19.33203125" bestFit="1" customWidth="1"/>
    <col min="2" max="2" width="10.5546875" bestFit="1" customWidth="1"/>
    <col min="3" max="3" width="11.88671875" bestFit="1" customWidth="1"/>
    <col min="4" max="5" width="12.6640625" bestFit="1" customWidth="1"/>
    <col min="6" max="6" width="12" bestFit="1" customWidth="1"/>
    <col min="7" max="8" width="12.6640625" bestFit="1" customWidth="1"/>
  </cols>
  <sheetData>
    <row r="1" spans="1:8" x14ac:dyDescent="0.3">
      <c r="A1" s="3" t="s">
        <v>0</v>
      </c>
      <c r="B1" s="3" t="s">
        <v>1</v>
      </c>
      <c r="C1" s="3" t="s">
        <v>77</v>
      </c>
      <c r="D1" s="3" t="s">
        <v>79</v>
      </c>
      <c r="E1" s="7" t="s">
        <v>86</v>
      </c>
      <c r="F1" s="3" t="s">
        <v>78</v>
      </c>
      <c r="G1" s="3" t="s">
        <v>80</v>
      </c>
      <c r="H1" s="7" t="s">
        <v>85</v>
      </c>
    </row>
    <row r="2" spans="1:8" x14ac:dyDescent="0.3">
      <c r="A2" t="s">
        <v>2</v>
      </c>
      <c r="B2" t="s">
        <v>3</v>
      </c>
      <c r="C2" t="s">
        <v>4</v>
      </c>
      <c r="D2" t="s">
        <v>4</v>
      </c>
      <c r="E2" t="s">
        <v>4</v>
      </c>
    </row>
    <row r="3" spans="1:8" x14ac:dyDescent="0.3">
      <c r="A3" t="s">
        <v>2</v>
      </c>
      <c r="B3" t="s">
        <v>6</v>
      </c>
      <c r="C3" t="s">
        <v>4</v>
      </c>
      <c r="D3" t="s">
        <v>4</v>
      </c>
      <c r="E3" t="s">
        <v>4</v>
      </c>
    </row>
    <row r="4" spans="1:8" x14ac:dyDescent="0.3">
      <c r="A4" t="s">
        <v>2</v>
      </c>
      <c r="B4" t="s">
        <v>10</v>
      </c>
      <c r="C4" t="s">
        <v>4</v>
      </c>
      <c r="D4" t="s">
        <v>4</v>
      </c>
      <c r="E4" t="s">
        <v>4</v>
      </c>
    </row>
    <row r="5" spans="1:8" x14ac:dyDescent="0.3">
      <c r="A5" t="s">
        <v>2</v>
      </c>
      <c r="B5" t="s">
        <v>14</v>
      </c>
      <c r="C5" t="s">
        <v>4</v>
      </c>
      <c r="D5" t="s">
        <v>4</v>
      </c>
      <c r="E5" t="s">
        <v>4</v>
      </c>
    </row>
    <row r="6" spans="1:8" x14ac:dyDescent="0.3">
      <c r="A6" t="s">
        <v>2</v>
      </c>
      <c r="B6" t="s">
        <v>15</v>
      </c>
      <c r="C6" t="s">
        <v>4</v>
      </c>
      <c r="D6" t="s">
        <v>4</v>
      </c>
      <c r="E6" t="s">
        <v>4</v>
      </c>
    </row>
    <row r="7" spans="1:8" x14ac:dyDescent="0.3">
      <c r="A7" t="s">
        <v>2</v>
      </c>
      <c r="B7" t="s">
        <v>16</v>
      </c>
      <c r="C7" t="s">
        <v>17</v>
      </c>
      <c r="D7" t="s">
        <v>17</v>
      </c>
      <c r="E7" t="s">
        <v>17</v>
      </c>
      <c r="F7">
        <v>0.57421875</v>
      </c>
      <c r="G7">
        <v>0.85595703125</v>
      </c>
      <c r="H7">
        <v>0.74658203125</v>
      </c>
    </row>
    <row r="8" spans="1:8" x14ac:dyDescent="0.3">
      <c r="A8" t="s">
        <v>2</v>
      </c>
      <c r="B8" t="s">
        <v>18</v>
      </c>
      <c r="C8" t="s">
        <v>4</v>
      </c>
      <c r="D8" t="s">
        <v>4</v>
      </c>
      <c r="E8" t="s">
        <v>4</v>
      </c>
    </row>
    <row r="9" spans="1:8" x14ac:dyDescent="0.3">
      <c r="A9" t="s">
        <v>2</v>
      </c>
      <c r="B9" t="s">
        <v>5</v>
      </c>
      <c r="C9" t="s">
        <v>4</v>
      </c>
      <c r="D9" t="s">
        <v>4</v>
      </c>
      <c r="E9" t="s">
        <v>4</v>
      </c>
    </row>
    <row r="10" spans="1:8" x14ac:dyDescent="0.3">
      <c r="A10" t="s">
        <v>2</v>
      </c>
      <c r="B10" t="s">
        <v>7</v>
      </c>
      <c r="C10" t="s">
        <v>8</v>
      </c>
      <c r="D10" t="s">
        <v>8</v>
      </c>
      <c r="E10" t="s">
        <v>8</v>
      </c>
      <c r="F10">
        <v>0.947265625</v>
      </c>
      <c r="G10">
        <v>0.94970703125</v>
      </c>
      <c r="H10">
        <v>0.95068359375</v>
      </c>
    </row>
    <row r="11" spans="1:8" x14ac:dyDescent="0.3">
      <c r="A11" t="s">
        <v>2</v>
      </c>
      <c r="B11" t="s">
        <v>9</v>
      </c>
      <c r="C11" t="s">
        <v>8</v>
      </c>
      <c r="D11" t="s">
        <v>8</v>
      </c>
      <c r="E11" t="s">
        <v>8</v>
      </c>
      <c r="F11">
        <v>0.8154296875</v>
      </c>
      <c r="G11">
        <v>0.787109375</v>
      </c>
      <c r="H11">
        <v>0.86572265625</v>
      </c>
    </row>
    <row r="12" spans="1:8" x14ac:dyDescent="0.3">
      <c r="A12" t="s">
        <v>2</v>
      </c>
      <c r="B12" t="s">
        <v>11</v>
      </c>
      <c r="C12" t="s">
        <v>4</v>
      </c>
      <c r="D12" t="s">
        <v>4</v>
      </c>
      <c r="E12" t="s">
        <v>4</v>
      </c>
    </row>
    <row r="13" spans="1:8" x14ac:dyDescent="0.3">
      <c r="A13" t="s">
        <v>2</v>
      </c>
      <c r="B13" t="s">
        <v>12</v>
      </c>
      <c r="C13" t="s">
        <v>8</v>
      </c>
      <c r="D13" t="s">
        <v>8</v>
      </c>
      <c r="E13" t="s">
        <v>8</v>
      </c>
      <c r="F13">
        <v>0.953125</v>
      </c>
      <c r="G13">
        <v>0.9501953125</v>
      </c>
      <c r="H13">
        <v>0.9541015625</v>
      </c>
    </row>
    <row r="14" spans="1:8" x14ac:dyDescent="0.3">
      <c r="A14" t="s">
        <v>2</v>
      </c>
      <c r="B14" t="s">
        <v>13</v>
      </c>
      <c r="C14" t="s">
        <v>8</v>
      </c>
      <c r="D14" t="s">
        <v>8</v>
      </c>
      <c r="E14" t="s">
        <v>8</v>
      </c>
      <c r="F14">
        <v>0.92138671875</v>
      </c>
      <c r="G14">
        <v>0.9306640625</v>
      </c>
      <c r="H14">
        <v>0.947265625</v>
      </c>
    </row>
    <row r="15" spans="1:8" x14ac:dyDescent="0.3">
      <c r="A15" t="s">
        <v>19</v>
      </c>
      <c r="B15" t="s">
        <v>3</v>
      </c>
      <c r="C15" t="s">
        <v>4</v>
      </c>
      <c r="D15" t="s">
        <v>4</v>
      </c>
      <c r="E15" t="s">
        <v>4</v>
      </c>
    </row>
    <row r="16" spans="1:8" x14ac:dyDescent="0.3">
      <c r="A16" t="s">
        <v>19</v>
      </c>
      <c r="B16" t="s">
        <v>14</v>
      </c>
      <c r="C16" t="s">
        <v>4</v>
      </c>
      <c r="D16" t="s">
        <v>4</v>
      </c>
      <c r="E16" t="s">
        <v>4</v>
      </c>
    </row>
    <row r="17" spans="1:8" x14ac:dyDescent="0.3">
      <c r="A17" t="s">
        <v>19</v>
      </c>
      <c r="B17" t="s">
        <v>16</v>
      </c>
      <c r="C17" t="s">
        <v>4</v>
      </c>
      <c r="D17" t="s">
        <v>4</v>
      </c>
      <c r="E17" t="s">
        <v>4</v>
      </c>
    </row>
    <row r="18" spans="1:8" x14ac:dyDescent="0.3">
      <c r="A18" t="s">
        <v>19</v>
      </c>
      <c r="B18" t="s">
        <v>5</v>
      </c>
      <c r="C18" t="s">
        <v>4</v>
      </c>
      <c r="D18" t="s">
        <v>4</v>
      </c>
      <c r="E18" t="s">
        <v>4</v>
      </c>
    </row>
    <row r="19" spans="1:8" x14ac:dyDescent="0.3">
      <c r="A19" t="s">
        <v>19</v>
      </c>
      <c r="B19" t="s">
        <v>9</v>
      </c>
      <c r="C19" t="s">
        <v>4</v>
      </c>
      <c r="D19" t="s">
        <v>4</v>
      </c>
      <c r="E19" t="s">
        <v>4</v>
      </c>
    </row>
    <row r="20" spans="1:8" x14ac:dyDescent="0.3">
      <c r="A20" t="s">
        <v>19</v>
      </c>
      <c r="B20" t="s">
        <v>11</v>
      </c>
      <c r="C20" t="s">
        <v>4</v>
      </c>
      <c r="D20" t="s">
        <v>4</v>
      </c>
      <c r="E20" t="s">
        <v>4</v>
      </c>
    </row>
    <row r="21" spans="1:8" x14ac:dyDescent="0.3">
      <c r="A21" t="s">
        <v>19</v>
      </c>
      <c r="B21" t="s">
        <v>13</v>
      </c>
      <c r="C21" t="s">
        <v>4</v>
      </c>
      <c r="D21" t="s">
        <v>4</v>
      </c>
      <c r="E21" t="s">
        <v>4</v>
      </c>
    </row>
    <row r="22" spans="1:8" x14ac:dyDescent="0.3">
      <c r="A22" t="s">
        <v>19</v>
      </c>
      <c r="B22" t="s">
        <v>20</v>
      </c>
      <c r="C22" t="s">
        <v>4</v>
      </c>
      <c r="D22" t="s">
        <v>4</v>
      </c>
      <c r="E22" t="s">
        <v>4</v>
      </c>
    </row>
    <row r="23" spans="1:8" x14ac:dyDescent="0.3">
      <c r="A23" t="s">
        <v>19</v>
      </c>
      <c r="B23" t="s">
        <v>21</v>
      </c>
      <c r="C23" t="s">
        <v>8</v>
      </c>
      <c r="D23" t="s">
        <v>8</v>
      </c>
      <c r="E23" t="s">
        <v>8</v>
      </c>
      <c r="F23">
        <v>0.9521484375</v>
      </c>
      <c r="G23">
        <v>0.9541015625</v>
      </c>
      <c r="H23">
        <v>0.94580078125</v>
      </c>
    </row>
    <row r="24" spans="1:8" x14ac:dyDescent="0.3">
      <c r="A24" t="s">
        <v>19</v>
      </c>
      <c r="B24" t="s">
        <v>22</v>
      </c>
      <c r="C24" t="s">
        <v>8</v>
      </c>
      <c r="D24" t="s">
        <v>8</v>
      </c>
      <c r="E24" t="s">
        <v>8</v>
      </c>
      <c r="F24">
        <v>0.95556640625</v>
      </c>
      <c r="G24">
        <v>0.95947265625</v>
      </c>
      <c r="H24">
        <v>0.94677734375</v>
      </c>
    </row>
    <row r="25" spans="1:8" x14ac:dyDescent="0.3">
      <c r="A25" t="s">
        <v>19</v>
      </c>
      <c r="B25" t="s">
        <v>23</v>
      </c>
      <c r="C25" t="s">
        <v>17</v>
      </c>
      <c r="D25" t="s">
        <v>4</v>
      </c>
      <c r="E25" t="s">
        <v>4</v>
      </c>
      <c r="F25">
        <v>0.5224609375</v>
      </c>
    </row>
    <row r="26" spans="1:8" x14ac:dyDescent="0.3">
      <c r="A26" t="s">
        <v>19</v>
      </c>
      <c r="B26" t="s">
        <v>24</v>
      </c>
      <c r="C26" t="s">
        <v>8</v>
      </c>
      <c r="D26" t="s">
        <v>8</v>
      </c>
      <c r="E26" t="s">
        <v>8</v>
      </c>
      <c r="F26">
        <v>0.95849609375</v>
      </c>
      <c r="G26">
        <v>0.95654296875</v>
      </c>
      <c r="H26">
        <v>0.96435546875</v>
      </c>
    </row>
    <row r="27" spans="1:8" x14ac:dyDescent="0.3">
      <c r="A27" t="s">
        <v>19</v>
      </c>
      <c r="B27" t="s">
        <v>25</v>
      </c>
      <c r="C27" t="s">
        <v>4</v>
      </c>
      <c r="D27" t="s">
        <v>4</v>
      </c>
      <c r="E27" t="s">
        <v>4</v>
      </c>
    </row>
    <row r="28" spans="1:8" x14ac:dyDescent="0.3">
      <c r="A28" t="s">
        <v>19</v>
      </c>
      <c r="B28" t="s">
        <v>26</v>
      </c>
      <c r="C28" t="s">
        <v>4</v>
      </c>
      <c r="D28" t="s">
        <v>4</v>
      </c>
      <c r="E28" t="s">
        <v>4</v>
      </c>
    </row>
    <row r="29" spans="1:8" x14ac:dyDescent="0.3">
      <c r="A29" t="s">
        <v>19</v>
      </c>
      <c r="B29" t="s">
        <v>27</v>
      </c>
      <c r="C29" t="s">
        <v>8</v>
      </c>
      <c r="D29" t="s">
        <v>8</v>
      </c>
      <c r="E29" t="s">
        <v>8</v>
      </c>
      <c r="F29">
        <v>0.93994140625</v>
      </c>
      <c r="G29">
        <v>0.935546875</v>
      </c>
      <c r="H29">
        <v>0.9208984375</v>
      </c>
    </row>
    <row r="30" spans="1:8" x14ac:dyDescent="0.3">
      <c r="A30" t="s">
        <v>28</v>
      </c>
      <c r="B30" t="s">
        <v>3</v>
      </c>
      <c r="C30" t="s">
        <v>4</v>
      </c>
      <c r="D30" t="s">
        <v>4</v>
      </c>
      <c r="E30" t="s">
        <v>4</v>
      </c>
    </row>
    <row r="31" spans="1:8" x14ac:dyDescent="0.3">
      <c r="A31" t="s">
        <v>28</v>
      </c>
      <c r="B31" t="s">
        <v>14</v>
      </c>
      <c r="C31" t="s">
        <v>4</v>
      </c>
      <c r="D31" t="s">
        <v>4</v>
      </c>
      <c r="E31" t="s">
        <v>4</v>
      </c>
    </row>
    <row r="32" spans="1:8" x14ac:dyDescent="0.3">
      <c r="A32" t="s">
        <v>28</v>
      </c>
      <c r="B32" t="s">
        <v>16</v>
      </c>
      <c r="C32" t="s">
        <v>4</v>
      </c>
      <c r="D32" t="s">
        <v>4</v>
      </c>
      <c r="E32" t="s">
        <v>4</v>
      </c>
    </row>
    <row r="33" spans="1:8" x14ac:dyDescent="0.3">
      <c r="A33" t="s">
        <v>28</v>
      </c>
      <c r="B33" t="s">
        <v>5</v>
      </c>
      <c r="C33" t="s">
        <v>8</v>
      </c>
      <c r="D33" t="s">
        <v>8</v>
      </c>
      <c r="E33" t="s">
        <v>8</v>
      </c>
      <c r="F33">
        <v>0.9443359375</v>
      </c>
      <c r="G33">
        <v>0.93994140625</v>
      </c>
      <c r="H33">
        <v>0.94921875</v>
      </c>
    </row>
    <row r="34" spans="1:8" x14ac:dyDescent="0.3">
      <c r="A34" t="s">
        <v>28</v>
      </c>
      <c r="B34" t="s">
        <v>9</v>
      </c>
      <c r="C34" t="s">
        <v>8</v>
      </c>
      <c r="D34" t="s">
        <v>8</v>
      </c>
      <c r="E34" t="s">
        <v>8</v>
      </c>
      <c r="F34">
        <v>0.955078125</v>
      </c>
      <c r="G34">
        <v>0.9384765625</v>
      </c>
      <c r="H34">
        <v>0.939453125</v>
      </c>
    </row>
    <row r="35" spans="1:8" x14ac:dyDescent="0.3">
      <c r="A35" t="s">
        <v>28</v>
      </c>
      <c r="B35" t="s">
        <v>29</v>
      </c>
      <c r="C35" t="s">
        <v>8</v>
      </c>
      <c r="D35" t="s">
        <v>8</v>
      </c>
      <c r="E35" t="s">
        <v>8</v>
      </c>
      <c r="F35">
        <v>0.9541015625</v>
      </c>
      <c r="G35">
        <v>0.95361328125</v>
      </c>
      <c r="H35">
        <v>0.9423828125</v>
      </c>
    </row>
    <row r="36" spans="1:8" x14ac:dyDescent="0.3">
      <c r="A36" t="s">
        <v>28</v>
      </c>
      <c r="B36" t="s">
        <v>11</v>
      </c>
      <c r="C36" t="s">
        <v>8</v>
      </c>
      <c r="D36" t="s">
        <v>8</v>
      </c>
      <c r="E36" t="s">
        <v>8</v>
      </c>
      <c r="F36">
        <v>0.94482421875</v>
      </c>
      <c r="G36">
        <v>0.94189453125</v>
      </c>
      <c r="H36">
        <v>0.93896484375</v>
      </c>
    </row>
    <row r="37" spans="1:8" x14ac:dyDescent="0.3">
      <c r="A37" t="s">
        <v>28</v>
      </c>
      <c r="B37" t="s">
        <v>13</v>
      </c>
      <c r="C37" t="s">
        <v>8</v>
      </c>
      <c r="D37" t="s">
        <v>8</v>
      </c>
      <c r="E37" t="s">
        <v>8</v>
      </c>
      <c r="F37">
        <v>0.95458984375</v>
      </c>
      <c r="G37">
        <v>0.95654296875</v>
      </c>
      <c r="H37">
        <v>0.96533203125</v>
      </c>
    </row>
    <row r="38" spans="1:8" x14ac:dyDescent="0.3">
      <c r="A38" t="s">
        <v>28</v>
      </c>
      <c r="B38" t="s">
        <v>20</v>
      </c>
      <c r="C38" t="s">
        <v>8</v>
      </c>
      <c r="D38" t="s">
        <v>8</v>
      </c>
      <c r="E38" t="s">
        <v>8</v>
      </c>
      <c r="F38">
        <v>0.94775390625</v>
      </c>
      <c r="G38">
        <v>0.94091796875</v>
      </c>
      <c r="H38">
        <v>0.94970703125</v>
      </c>
    </row>
    <row r="39" spans="1:8" x14ac:dyDescent="0.3">
      <c r="A39" t="s">
        <v>28</v>
      </c>
      <c r="B39" t="s">
        <v>21</v>
      </c>
      <c r="C39" t="s">
        <v>8</v>
      </c>
      <c r="D39" t="s">
        <v>8</v>
      </c>
      <c r="E39" t="s">
        <v>8</v>
      </c>
      <c r="F39">
        <v>0.94189453125</v>
      </c>
      <c r="G39">
        <v>0.9453125</v>
      </c>
      <c r="H39">
        <v>0.93115234375</v>
      </c>
    </row>
    <row r="40" spans="1:8" x14ac:dyDescent="0.3">
      <c r="A40" t="s">
        <v>28</v>
      </c>
      <c r="B40" t="s">
        <v>23</v>
      </c>
      <c r="C40" t="s">
        <v>4</v>
      </c>
      <c r="D40" t="s">
        <v>4</v>
      </c>
      <c r="E40" t="s">
        <v>4</v>
      </c>
    </row>
    <row r="41" spans="1:8" x14ac:dyDescent="0.3">
      <c r="A41" t="s">
        <v>28</v>
      </c>
      <c r="B41" t="s">
        <v>24</v>
      </c>
      <c r="C41" t="s">
        <v>8</v>
      </c>
      <c r="D41" t="s">
        <v>8</v>
      </c>
      <c r="E41" t="s">
        <v>8</v>
      </c>
      <c r="F41">
        <v>0.923828125</v>
      </c>
      <c r="G41">
        <v>0.8759765625</v>
      </c>
      <c r="H41">
        <v>0.892578125</v>
      </c>
    </row>
    <row r="42" spans="1:8" x14ac:dyDescent="0.3">
      <c r="A42" t="s">
        <v>28</v>
      </c>
      <c r="B42" t="s">
        <v>25</v>
      </c>
      <c r="C42" t="s">
        <v>8</v>
      </c>
      <c r="D42" t="s">
        <v>8</v>
      </c>
      <c r="E42" t="s">
        <v>8</v>
      </c>
      <c r="F42">
        <v>0.888671875</v>
      </c>
      <c r="G42">
        <v>0.890625</v>
      </c>
      <c r="H42">
        <v>0.91064453125</v>
      </c>
    </row>
    <row r="43" spans="1:8" x14ac:dyDescent="0.3">
      <c r="A43" t="s">
        <v>28</v>
      </c>
      <c r="B43" t="s">
        <v>30</v>
      </c>
      <c r="C43" t="s">
        <v>8</v>
      </c>
      <c r="D43" t="s">
        <v>8</v>
      </c>
      <c r="E43" t="s">
        <v>8</v>
      </c>
      <c r="F43">
        <v>0.9423828125</v>
      </c>
      <c r="G43">
        <v>0.92041015625</v>
      </c>
      <c r="H43">
        <v>0.93115234375</v>
      </c>
    </row>
    <row r="44" spans="1:8" x14ac:dyDescent="0.3">
      <c r="A44" t="s">
        <v>28</v>
      </c>
      <c r="B44" t="s">
        <v>31</v>
      </c>
      <c r="C44" t="s">
        <v>8</v>
      </c>
      <c r="D44" t="s">
        <v>8</v>
      </c>
      <c r="E44" t="s">
        <v>8</v>
      </c>
      <c r="F44">
        <v>0.9345703125</v>
      </c>
      <c r="G44">
        <v>0.9248046875</v>
      </c>
      <c r="H44">
        <v>0.92431640625</v>
      </c>
    </row>
    <row r="45" spans="1:8" x14ac:dyDescent="0.3">
      <c r="A45" t="s">
        <v>28</v>
      </c>
      <c r="B45" t="s">
        <v>32</v>
      </c>
      <c r="C45" t="s">
        <v>8</v>
      </c>
      <c r="D45" t="s">
        <v>8</v>
      </c>
      <c r="E45" t="s">
        <v>8</v>
      </c>
      <c r="F45">
        <v>0.86181640625</v>
      </c>
      <c r="G45">
        <v>0.80859375</v>
      </c>
      <c r="H45">
        <v>0.88671875</v>
      </c>
    </row>
    <row r="46" spans="1:8" x14ac:dyDescent="0.3">
      <c r="A46" t="s">
        <v>28</v>
      </c>
      <c r="B46" t="s">
        <v>33</v>
      </c>
      <c r="C46" t="s">
        <v>8</v>
      </c>
      <c r="D46" t="s">
        <v>8</v>
      </c>
      <c r="E46" t="s">
        <v>8</v>
      </c>
      <c r="F46">
        <v>0.87109375</v>
      </c>
      <c r="G46">
        <v>0.849609375</v>
      </c>
      <c r="H46">
        <v>0.8525390625</v>
      </c>
    </row>
    <row r="47" spans="1:8" x14ac:dyDescent="0.3">
      <c r="A47" t="s">
        <v>28</v>
      </c>
      <c r="B47" t="s">
        <v>34</v>
      </c>
      <c r="C47" t="s">
        <v>8</v>
      </c>
      <c r="D47" t="s">
        <v>8</v>
      </c>
      <c r="E47" t="s">
        <v>8</v>
      </c>
      <c r="F47">
        <v>0.8515625</v>
      </c>
      <c r="G47">
        <v>0.8486328125</v>
      </c>
      <c r="H47">
        <v>0.89208984375</v>
      </c>
    </row>
    <row r="48" spans="1:8" x14ac:dyDescent="0.3">
      <c r="A48" t="s">
        <v>28</v>
      </c>
      <c r="B48" t="s">
        <v>35</v>
      </c>
      <c r="C48" t="s">
        <v>8</v>
      </c>
      <c r="D48" t="s">
        <v>8</v>
      </c>
      <c r="E48" t="s">
        <v>8</v>
      </c>
      <c r="F48">
        <v>0.84765625</v>
      </c>
      <c r="G48">
        <v>0.84130859375</v>
      </c>
      <c r="H48">
        <v>0.80615234375</v>
      </c>
    </row>
    <row r="49" spans="1:8" x14ac:dyDescent="0.3">
      <c r="A49" t="s">
        <v>28</v>
      </c>
      <c r="B49" t="s">
        <v>36</v>
      </c>
      <c r="C49" t="s">
        <v>8</v>
      </c>
      <c r="D49" t="s">
        <v>8</v>
      </c>
      <c r="E49" t="s">
        <v>8</v>
      </c>
      <c r="F49">
        <v>0.85546875</v>
      </c>
      <c r="G49">
        <v>0.87548828125</v>
      </c>
      <c r="H49">
        <v>0.86962890625</v>
      </c>
    </row>
    <row r="50" spans="1:8" x14ac:dyDescent="0.3">
      <c r="A50" t="s">
        <v>28</v>
      </c>
      <c r="B50" t="s">
        <v>26</v>
      </c>
      <c r="C50" t="s">
        <v>8</v>
      </c>
      <c r="D50" t="s">
        <v>8</v>
      </c>
      <c r="E50" t="s">
        <v>8</v>
      </c>
      <c r="F50">
        <v>0.9013671875</v>
      </c>
      <c r="G50">
        <v>0.9111328125</v>
      </c>
      <c r="H50">
        <v>0.9130859375</v>
      </c>
    </row>
    <row r="51" spans="1:8" x14ac:dyDescent="0.3">
      <c r="A51" t="s">
        <v>28</v>
      </c>
      <c r="B51" t="s">
        <v>27</v>
      </c>
      <c r="C51" t="s">
        <v>8</v>
      </c>
      <c r="D51" t="s">
        <v>8</v>
      </c>
      <c r="E51" t="s">
        <v>8</v>
      </c>
      <c r="F51">
        <v>0.8876953125</v>
      </c>
      <c r="G51">
        <v>0.85400390625</v>
      </c>
      <c r="H51">
        <v>0.83544921875</v>
      </c>
    </row>
    <row r="52" spans="1:8" x14ac:dyDescent="0.3">
      <c r="A52" t="s">
        <v>37</v>
      </c>
      <c r="B52" t="s">
        <v>3</v>
      </c>
      <c r="C52" t="s">
        <v>17</v>
      </c>
      <c r="D52" t="s">
        <v>17</v>
      </c>
      <c r="E52" t="s">
        <v>17</v>
      </c>
      <c r="F52">
        <v>0.8798828125</v>
      </c>
      <c r="G52">
        <v>0.86767578125</v>
      </c>
      <c r="H52">
        <v>0.85498046875</v>
      </c>
    </row>
    <row r="53" spans="1:8" x14ac:dyDescent="0.3">
      <c r="A53" t="s">
        <v>37</v>
      </c>
      <c r="B53" t="s">
        <v>14</v>
      </c>
      <c r="C53" t="s">
        <v>8</v>
      </c>
      <c r="D53" t="s">
        <v>8</v>
      </c>
      <c r="E53" t="s">
        <v>8</v>
      </c>
      <c r="F53">
        <v>0.892578125</v>
      </c>
      <c r="G53">
        <v>0.865234375</v>
      </c>
      <c r="H53">
        <v>0.869140625</v>
      </c>
    </row>
    <row r="54" spans="1:8" x14ac:dyDescent="0.3">
      <c r="A54" t="s">
        <v>37</v>
      </c>
      <c r="B54" t="s">
        <v>16</v>
      </c>
      <c r="C54" t="s">
        <v>8</v>
      </c>
      <c r="D54" t="s">
        <v>8</v>
      </c>
      <c r="E54" t="s">
        <v>8</v>
      </c>
      <c r="F54">
        <v>0.8916015625</v>
      </c>
      <c r="G54">
        <v>0.91162109375</v>
      </c>
      <c r="H54">
        <v>0.94384765625</v>
      </c>
    </row>
    <row r="55" spans="1:8" x14ac:dyDescent="0.3">
      <c r="A55" t="s">
        <v>37</v>
      </c>
      <c r="B55" t="s">
        <v>5</v>
      </c>
      <c r="C55" t="s">
        <v>8</v>
      </c>
      <c r="D55" t="s">
        <v>8</v>
      </c>
      <c r="E55" t="s">
        <v>8</v>
      </c>
      <c r="F55">
        <v>0.93505859375</v>
      </c>
      <c r="G55">
        <v>0.94287109375</v>
      </c>
      <c r="H55">
        <v>0.94140625</v>
      </c>
    </row>
    <row r="56" spans="1:8" x14ac:dyDescent="0.3">
      <c r="A56" t="s">
        <v>37</v>
      </c>
      <c r="B56" t="s">
        <v>9</v>
      </c>
      <c r="C56" t="s">
        <v>4</v>
      </c>
      <c r="D56" t="s">
        <v>4</v>
      </c>
      <c r="E56" t="s">
        <v>4</v>
      </c>
    </row>
    <row r="57" spans="1:8" x14ac:dyDescent="0.3">
      <c r="A57" t="s">
        <v>37</v>
      </c>
      <c r="B57" t="s">
        <v>11</v>
      </c>
      <c r="C57" t="s">
        <v>17</v>
      </c>
      <c r="D57" t="s">
        <v>17</v>
      </c>
      <c r="E57" t="s">
        <v>17</v>
      </c>
      <c r="F57">
        <v>0.449951171875</v>
      </c>
      <c r="G57">
        <v>0.4775390625</v>
      </c>
      <c r="H57">
        <v>0.693359375</v>
      </c>
    </row>
    <row r="58" spans="1:8" x14ac:dyDescent="0.3">
      <c r="A58" t="s">
        <v>37</v>
      </c>
      <c r="B58" t="s">
        <v>13</v>
      </c>
      <c r="C58" t="s">
        <v>4</v>
      </c>
      <c r="D58" t="s">
        <v>4</v>
      </c>
      <c r="E58" t="s">
        <v>4</v>
      </c>
    </row>
    <row r="59" spans="1:8" x14ac:dyDescent="0.3">
      <c r="A59" t="s">
        <v>37</v>
      </c>
      <c r="B59" t="s">
        <v>21</v>
      </c>
      <c r="C59" t="s">
        <v>4</v>
      </c>
      <c r="D59" t="s">
        <v>4</v>
      </c>
      <c r="E59" t="s">
        <v>4</v>
      </c>
    </row>
    <row r="60" spans="1:8" x14ac:dyDescent="0.3">
      <c r="A60" t="s">
        <v>37</v>
      </c>
      <c r="B60" t="s">
        <v>23</v>
      </c>
      <c r="C60" t="s">
        <v>8</v>
      </c>
      <c r="D60" t="s">
        <v>8</v>
      </c>
      <c r="E60" t="s">
        <v>8</v>
      </c>
      <c r="F60">
        <v>0.9052734375</v>
      </c>
      <c r="G60">
        <v>0.92236328125</v>
      </c>
      <c r="H60">
        <v>0.90283203125</v>
      </c>
    </row>
    <row r="61" spans="1:8" x14ac:dyDescent="0.3">
      <c r="A61" t="s">
        <v>37</v>
      </c>
      <c r="B61" t="s">
        <v>24</v>
      </c>
      <c r="C61" t="s">
        <v>8</v>
      </c>
      <c r="D61" t="s">
        <v>8</v>
      </c>
      <c r="E61" t="s">
        <v>8</v>
      </c>
      <c r="F61">
        <v>0.92138671875</v>
      </c>
      <c r="G61">
        <v>0.9423828125</v>
      </c>
      <c r="H61">
        <v>0.94287109375</v>
      </c>
    </row>
    <row r="62" spans="1:8" x14ac:dyDescent="0.3">
      <c r="A62" t="s">
        <v>37</v>
      </c>
      <c r="B62" t="s">
        <v>25</v>
      </c>
      <c r="C62" t="s">
        <v>8</v>
      </c>
      <c r="D62" t="s">
        <v>8</v>
      </c>
      <c r="E62" t="s">
        <v>8</v>
      </c>
      <c r="F62">
        <v>0.89404296875</v>
      </c>
      <c r="G62">
        <v>0.92724609375</v>
      </c>
      <c r="H62">
        <v>0.9208984375</v>
      </c>
    </row>
    <row r="63" spans="1:8" x14ac:dyDescent="0.3">
      <c r="A63" t="s">
        <v>37</v>
      </c>
      <c r="B63" t="s">
        <v>27</v>
      </c>
      <c r="C63" t="s">
        <v>8</v>
      </c>
      <c r="D63" t="s">
        <v>8</v>
      </c>
      <c r="E63" t="s">
        <v>8</v>
      </c>
      <c r="F63">
        <v>0.87841796875</v>
      </c>
      <c r="G63">
        <v>0.89453125</v>
      </c>
      <c r="H63">
        <v>0.84814453125</v>
      </c>
    </row>
    <row r="64" spans="1:8" x14ac:dyDescent="0.3">
      <c r="A64" t="s">
        <v>38</v>
      </c>
      <c r="B64" t="s">
        <v>3</v>
      </c>
      <c r="C64" t="s">
        <v>4</v>
      </c>
      <c r="D64" t="s">
        <v>4</v>
      </c>
      <c r="E64" t="s">
        <v>4</v>
      </c>
    </row>
    <row r="65" spans="1:8" x14ac:dyDescent="0.3">
      <c r="A65" t="s">
        <v>38</v>
      </c>
      <c r="B65" t="s">
        <v>14</v>
      </c>
      <c r="C65" t="s">
        <v>4</v>
      </c>
      <c r="D65" t="s">
        <v>4</v>
      </c>
      <c r="E65" t="s">
        <v>4</v>
      </c>
    </row>
    <row r="66" spans="1:8" x14ac:dyDescent="0.3">
      <c r="A66" t="s">
        <v>38</v>
      </c>
      <c r="B66" t="s">
        <v>16</v>
      </c>
      <c r="C66" t="s">
        <v>4</v>
      </c>
      <c r="D66" t="s">
        <v>4</v>
      </c>
      <c r="E66" t="s">
        <v>4</v>
      </c>
    </row>
    <row r="67" spans="1:8" x14ac:dyDescent="0.3">
      <c r="A67" t="s">
        <v>38</v>
      </c>
      <c r="B67" t="s">
        <v>5</v>
      </c>
      <c r="C67" t="s">
        <v>4</v>
      </c>
      <c r="D67" t="s">
        <v>4</v>
      </c>
      <c r="E67" t="s">
        <v>4</v>
      </c>
    </row>
    <row r="68" spans="1:8" x14ac:dyDescent="0.3">
      <c r="A68" t="s">
        <v>38</v>
      </c>
      <c r="B68" t="s">
        <v>9</v>
      </c>
      <c r="C68" t="s">
        <v>4</v>
      </c>
      <c r="D68" t="s">
        <v>4</v>
      </c>
      <c r="E68" t="s">
        <v>4</v>
      </c>
    </row>
    <row r="69" spans="1:8" x14ac:dyDescent="0.3">
      <c r="A69" t="s">
        <v>38</v>
      </c>
      <c r="B69" t="s">
        <v>11</v>
      </c>
      <c r="C69" t="s">
        <v>8</v>
      </c>
      <c r="D69" t="s">
        <v>8</v>
      </c>
      <c r="E69" t="s">
        <v>8</v>
      </c>
      <c r="F69">
        <v>0.90869140625</v>
      </c>
      <c r="G69">
        <v>0.90869140625</v>
      </c>
      <c r="H69">
        <v>0.9375</v>
      </c>
    </row>
    <row r="70" spans="1:8" x14ac:dyDescent="0.3">
      <c r="A70" t="s">
        <v>38</v>
      </c>
      <c r="B70" t="s">
        <v>13</v>
      </c>
      <c r="C70" t="s">
        <v>8</v>
      </c>
      <c r="D70" t="s">
        <v>8</v>
      </c>
      <c r="E70" t="s">
        <v>8</v>
      </c>
      <c r="F70">
        <v>0.96044921875</v>
      </c>
      <c r="G70">
        <v>0.958984375</v>
      </c>
      <c r="H70">
        <v>0.9423828125</v>
      </c>
    </row>
    <row r="71" spans="1:8" x14ac:dyDescent="0.3">
      <c r="A71" t="s">
        <v>38</v>
      </c>
      <c r="B71" t="s">
        <v>39</v>
      </c>
      <c r="C71" t="s">
        <v>8</v>
      </c>
      <c r="D71" t="s">
        <v>8</v>
      </c>
      <c r="E71" t="s">
        <v>8</v>
      </c>
      <c r="F71">
        <v>0.94189453125</v>
      </c>
      <c r="G71">
        <v>0.9326171875</v>
      </c>
      <c r="H71">
        <v>0.90869140625</v>
      </c>
    </row>
    <row r="72" spans="1:8" x14ac:dyDescent="0.3">
      <c r="A72" t="s">
        <v>38</v>
      </c>
      <c r="B72" t="s">
        <v>20</v>
      </c>
      <c r="C72" t="s">
        <v>8</v>
      </c>
      <c r="D72" t="s">
        <v>8</v>
      </c>
      <c r="E72" t="s">
        <v>8</v>
      </c>
      <c r="F72">
        <v>0.89501953125</v>
      </c>
      <c r="G72">
        <v>0.912109375</v>
      </c>
      <c r="H72">
        <v>0.94775390625</v>
      </c>
    </row>
    <row r="73" spans="1:8" x14ac:dyDescent="0.3">
      <c r="A73" t="s">
        <v>38</v>
      </c>
      <c r="B73" t="s">
        <v>40</v>
      </c>
      <c r="C73" t="s">
        <v>8</v>
      </c>
      <c r="D73" t="s">
        <v>8</v>
      </c>
      <c r="E73" t="s">
        <v>8</v>
      </c>
      <c r="F73">
        <v>0.9140625</v>
      </c>
      <c r="G73">
        <v>0.94384765625</v>
      </c>
      <c r="H73">
        <v>0.953125</v>
      </c>
    </row>
    <row r="74" spans="1:8" x14ac:dyDescent="0.3">
      <c r="A74" t="s">
        <v>38</v>
      </c>
      <c r="B74" t="s">
        <v>41</v>
      </c>
      <c r="C74" t="s">
        <v>8</v>
      </c>
      <c r="D74" t="s">
        <v>8</v>
      </c>
      <c r="E74" t="s">
        <v>8</v>
      </c>
      <c r="F74">
        <v>0.92822265625</v>
      </c>
      <c r="G74">
        <v>0.93603515625</v>
      </c>
      <c r="H74">
        <v>0.9365234375</v>
      </c>
    </row>
    <row r="75" spans="1:8" x14ac:dyDescent="0.3">
      <c r="A75" t="s">
        <v>38</v>
      </c>
      <c r="B75" t="s">
        <v>42</v>
      </c>
      <c r="C75" t="s">
        <v>8</v>
      </c>
      <c r="D75" t="s">
        <v>8</v>
      </c>
      <c r="E75" t="s">
        <v>8</v>
      </c>
      <c r="F75">
        <v>0.88818359375</v>
      </c>
      <c r="G75">
        <v>0.892578125</v>
      </c>
      <c r="H75">
        <v>0.9130859375</v>
      </c>
    </row>
    <row r="76" spans="1:8" x14ac:dyDescent="0.3">
      <c r="A76" t="s">
        <v>38</v>
      </c>
      <c r="B76" t="s">
        <v>43</v>
      </c>
      <c r="C76" t="s">
        <v>8</v>
      </c>
      <c r="D76" t="s">
        <v>8</v>
      </c>
      <c r="E76" t="s">
        <v>8</v>
      </c>
      <c r="F76">
        <v>0.89306640625</v>
      </c>
      <c r="G76">
        <v>0.9189453125</v>
      </c>
      <c r="H76">
        <v>0.923828125</v>
      </c>
    </row>
    <row r="77" spans="1:8" x14ac:dyDescent="0.3">
      <c r="A77" t="s">
        <v>38</v>
      </c>
      <c r="B77" t="s">
        <v>44</v>
      </c>
      <c r="C77" t="s">
        <v>8</v>
      </c>
      <c r="D77" t="s">
        <v>8</v>
      </c>
      <c r="E77" t="s">
        <v>8</v>
      </c>
      <c r="F77">
        <v>0.8828125</v>
      </c>
      <c r="G77">
        <v>0.88134765625</v>
      </c>
      <c r="H77">
        <v>0.8857421875</v>
      </c>
    </row>
    <row r="78" spans="1:8" x14ac:dyDescent="0.3">
      <c r="A78" t="s">
        <v>38</v>
      </c>
      <c r="B78" t="s">
        <v>21</v>
      </c>
      <c r="C78" t="s">
        <v>8</v>
      </c>
      <c r="D78" t="s">
        <v>8</v>
      </c>
      <c r="E78" t="s">
        <v>8</v>
      </c>
      <c r="F78">
        <v>0.8759765625</v>
      </c>
      <c r="G78">
        <v>0.88720703125</v>
      </c>
      <c r="H78">
        <v>0.91015625</v>
      </c>
    </row>
    <row r="79" spans="1:8" x14ac:dyDescent="0.3">
      <c r="A79" t="s">
        <v>38</v>
      </c>
      <c r="B79" t="s">
        <v>23</v>
      </c>
      <c r="C79" t="s">
        <v>8</v>
      </c>
      <c r="D79" t="s">
        <v>8</v>
      </c>
      <c r="E79" t="s">
        <v>8</v>
      </c>
      <c r="F79">
        <v>0.93212890625</v>
      </c>
      <c r="G79">
        <v>0.9267578125</v>
      </c>
      <c r="H79">
        <v>0.93408203125</v>
      </c>
    </row>
    <row r="80" spans="1:8" x14ac:dyDescent="0.3">
      <c r="A80" t="s">
        <v>38</v>
      </c>
      <c r="B80" t="s">
        <v>24</v>
      </c>
      <c r="C80" t="s">
        <v>8</v>
      </c>
      <c r="D80" t="s">
        <v>8</v>
      </c>
      <c r="E80" t="s">
        <v>8</v>
      </c>
      <c r="F80">
        <v>0.87158203125</v>
      </c>
      <c r="G80">
        <v>0.955078125</v>
      </c>
      <c r="H80">
        <v>0.92578125</v>
      </c>
    </row>
    <row r="81" spans="1:8" x14ac:dyDescent="0.3">
      <c r="A81" t="s">
        <v>38</v>
      </c>
      <c r="B81" t="s">
        <v>25</v>
      </c>
      <c r="C81" t="s">
        <v>8</v>
      </c>
      <c r="D81" t="s">
        <v>8</v>
      </c>
      <c r="E81" t="s">
        <v>8</v>
      </c>
      <c r="F81">
        <v>0.93896484375</v>
      </c>
      <c r="G81">
        <v>0.95751953125</v>
      </c>
      <c r="H81">
        <v>0.93701171875</v>
      </c>
    </row>
    <row r="82" spans="1:8" x14ac:dyDescent="0.3">
      <c r="A82" t="s">
        <v>38</v>
      </c>
      <c r="B82" t="s">
        <v>26</v>
      </c>
      <c r="C82" t="s">
        <v>8</v>
      </c>
      <c r="D82" t="s">
        <v>8</v>
      </c>
      <c r="E82" t="s">
        <v>8</v>
      </c>
      <c r="F82">
        <v>0.9287109375</v>
      </c>
      <c r="G82">
        <v>0.9443359375</v>
      </c>
      <c r="H82">
        <v>0.94482421875</v>
      </c>
    </row>
    <row r="83" spans="1:8" x14ac:dyDescent="0.3">
      <c r="A83" t="s">
        <v>38</v>
      </c>
      <c r="B83" t="s">
        <v>27</v>
      </c>
      <c r="C83" t="s">
        <v>8</v>
      </c>
      <c r="D83" t="s">
        <v>8</v>
      </c>
      <c r="E83" t="s">
        <v>8</v>
      </c>
      <c r="F83">
        <v>0.896484375</v>
      </c>
      <c r="G83">
        <v>0.8876953125</v>
      </c>
      <c r="H83">
        <v>0.90771484375</v>
      </c>
    </row>
    <row r="84" spans="1:8" x14ac:dyDescent="0.3">
      <c r="A84" t="s">
        <v>38</v>
      </c>
      <c r="B84" t="s">
        <v>45</v>
      </c>
      <c r="C84" t="s">
        <v>8</v>
      </c>
      <c r="D84" t="s">
        <v>8</v>
      </c>
      <c r="E84" t="s">
        <v>8</v>
      </c>
      <c r="F84">
        <v>0.92333984375</v>
      </c>
      <c r="G84">
        <v>0.90576171875</v>
      </c>
      <c r="H84">
        <v>0.912109375</v>
      </c>
    </row>
    <row r="85" spans="1:8" x14ac:dyDescent="0.3">
      <c r="A85" t="s">
        <v>46</v>
      </c>
      <c r="B85" t="s">
        <v>3</v>
      </c>
      <c r="C85" t="s">
        <v>8</v>
      </c>
      <c r="D85" t="s">
        <v>8</v>
      </c>
      <c r="E85" t="s">
        <v>8</v>
      </c>
      <c r="F85">
        <v>0.94287109375</v>
      </c>
      <c r="G85">
        <v>0.94384765625</v>
      </c>
      <c r="H85">
        <v>0.94580078125</v>
      </c>
    </row>
    <row r="86" spans="1:8" x14ac:dyDescent="0.3">
      <c r="A86" t="s">
        <v>46</v>
      </c>
      <c r="B86" t="s">
        <v>14</v>
      </c>
      <c r="C86" t="s">
        <v>8</v>
      </c>
      <c r="D86" t="s">
        <v>8</v>
      </c>
      <c r="E86" t="s">
        <v>8</v>
      </c>
      <c r="F86">
        <v>0.9453125</v>
      </c>
      <c r="G86">
        <v>0.93212890625</v>
      </c>
      <c r="H86">
        <v>0.94384765625</v>
      </c>
    </row>
    <row r="87" spans="1:8" x14ac:dyDescent="0.3">
      <c r="A87" t="s">
        <v>46</v>
      </c>
      <c r="B87" t="s">
        <v>16</v>
      </c>
      <c r="C87" t="s">
        <v>8</v>
      </c>
      <c r="D87" t="s">
        <v>8</v>
      </c>
      <c r="E87" t="s">
        <v>8</v>
      </c>
      <c r="F87">
        <v>0.880859375</v>
      </c>
      <c r="G87">
        <v>0.89599609375</v>
      </c>
      <c r="H87">
        <v>0.89990234375</v>
      </c>
    </row>
    <row r="88" spans="1:8" x14ac:dyDescent="0.3">
      <c r="A88" t="s">
        <v>46</v>
      </c>
      <c r="B88" t="s">
        <v>5</v>
      </c>
      <c r="C88" t="s">
        <v>4</v>
      </c>
      <c r="D88" t="s">
        <v>4</v>
      </c>
      <c r="E88" t="s">
        <v>4</v>
      </c>
    </row>
    <row r="89" spans="1:8" x14ac:dyDescent="0.3">
      <c r="A89" t="s">
        <v>46</v>
      </c>
      <c r="B89" t="s">
        <v>9</v>
      </c>
      <c r="C89" t="s">
        <v>4</v>
      </c>
      <c r="D89" t="s">
        <v>4</v>
      </c>
      <c r="E89" t="s">
        <v>4</v>
      </c>
    </row>
    <row r="90" spans="1:8" x14ac:dyDescent="0.3">
      <c r="A90" t="s">
        <v>46</v>
      </c>
      <c r="B90" t="s">
        <v>11</v>
      </c>
      <c r="C90" t="s">
        <v>4</v>
      </c>
      <c r="D90" t="s">
        <v>4</v>
      </c>
      <c r="E90" t="s">
        <v>4</v>
      </c>
    </row>
    <row r="91" spans="1:8" x14ac:dyDescent="0.3">
      <c r="A91" t="s">
        <v>46</v>
      </c>
      <c r="B91" t="s">
        <v>13</v>
      </c>
      <c r="C91" t="s">
        <v>4</v>
      </c>
      <c r="D91" t="s">
        <v>4</v>
      </c>
      <c r="E91" t="s">
        <v>4</v>
      </c>
    </row>
    <row r="92" spans="1:8" x14ac:dyDescent="0.3">
      <c r="A92" t="s">
        <v>46</v>
      </c>
      <c r="B92" t="s">
        <v>20</v>
      </c>
      <c r="C92" t="s">
        <v>17</v>
      </c>
      <c r="D92" t="s">
        <v>4</v>
      </c>
      <c r="E92" t="s">
        <v>4</v>
      </c>
      <c r="F92">
        <v>0.380126953125</v>
      </c>
    </row>
    <row r="93" spans="1:8" x14ac:dyDescent="0.3">
      <c r="A93" t="s">
        <v>46</v>
      </c>
      <c r="B93" t="s">
        <v>21</v>
      </c>
      <c r="C93" t="s">
        <v>17</v>
      </c>
      <c r="D93" t="s">
        <v>17</v>
      </c>
      <c r="E93" t="s">
        <v>17</v>
      </c>
      <c r="F93">
        <v>0.494873046875</v>
      </c>
      <c r="G93">
        <v>0.464599609375</v>
      </c>
      <c r="H93">
        <v>0.421142578125</v>
      </c>
    </row>
    <row r="94" spans="1:8" x14ac:dyDescent="0.3">
      <c r="A94" t="s">
        <v>46</v>
      </c>
      <c r="B94" t="s">
        <v>24</v>
      </c>
      <c r="C94" t="s">
        <v>4</v>
      </c>
      <c r="D94" t="s">
        <v>4</v>
      </c>
      <c r="E94" t="s">
        <v>4</v>
      </c>
    </row>
    <row r="95" spans="1:8" x14ac:dyDescent="0.3">
      <c r="A95" t="s">
        <v>47</v>
      </c>
      <c r="B95" t="s">
        <v>49</v>
      </c>
      <c r="C95" t="s">
        <v>17</v>
      </c>
      <c r="D95" t="s">
        <v>17</v>
      </c>
      <c r="E95" t="s">
        <v>17</v>
      </c>
      <c r="F95">
        <v>0.5703125</v>
      </c>
      <c r="G95">
        <v>0.485107421875</v>
      </c>
      <c r="H95">
        <v>0.476318359375</v>
      </c>
    </row>
    <row r="96" spans="1:8" x14ac:dyDescent="0.3">
      <c r="A96" t="s">
        <v>47</v>
      </c>
      <c r="B96" t="s">
        <v>16</v>
      </c>
      <c r="C96" t="s">
        <v>4</v>
      </c>
      <c r="D96" t="s">
        <v>4</v>
      </c>
      <c r="E96" t="s">
        <v>4</v>
      </c>
    </row>
    <row r="97" spans="1:8" x14ac:dyDescent="0.3">
      <c r="A97" t="s">
        <v>47</v>
      </c>
      <c r="B97" t="s">
        <v>5</v>
      </c>
      <c r="C97" t="s">
        <v>4</v>
      </c>
      <c r="D97" t="s">
        <v>4</v>
      </c>
      <c r="E97" t="s">
        <v>4</v>
      </c>
    </row>
    <row r="98" spans="1:8" x14ac:dyDescent="0.3">
      <c r="A98" t="s">
        <v>47</v>
      </c>
      <c r="B98" t="s">
        <v>9</v>
      </c>
      <c r="C98" t="s">
        <v>8</v>
      </c>
      <c r="D98" t="s">
        <v>8</v>
      </c>
      <c r="E98" t="s">
        <v>8</v>
      </c>
      <c r="F98">
        <v>0.85888671875</v>
      </c>
      <c r="G98">
        <v>0.89013671875</v>
      </c>
      <c r="H98">
        <v>0.86962890625</v>
      </c>
    </row>
    <row r="99" spans="1:8" x14ac:dyDescent="0.3">
      <c r="A99" t="s">
        <v>47</v>
      </c>
      <c r="B99" t="s">
        <v>11</v>
      </c>
      <c r="C99" t="s">
        <v>17</v>
      </c>
      <c r="D99" t="s">
        <v>17</v>
      </c>
      <c r="E99" t="s">
        <v>17</v>
      </c>
      <c r="F99">
        <v>0.76708984375</v>
      </c>
      <c r="G99">
        <v>0.70556640625</v>
      </c>
      <c r="H99">
        <v>0.8671875</v>
      </c>
    </row>
    <row r="100" spans="1:8" x14ac:dyDescent="0.3">
      <c r="A100" t="s">
        <v>47</v>
      </c>
      <c r="B100" t="s">
        <v>13</v>
      </c>
      <c r="C100" t="s">
        <v>4</v>
      </c>
      <c r="D100" t="s">
        <v>4</v>
      </c>
      <c r="E100" t="s">
        <v>4</v>
      </c>
    </row>
    <row r="101" spans="1:8" x14ac:dyDescent="0.3">
      <c r="A101" t="s">
        <v>47</v>
      </c>
      <c r="B101" t="s">
        <v>20</v>
      </c>
      <c r="C101" t="s">
        <v>8</v>
      </c>
      <c r="D101" t="s">
        <v>8</v>
      </c>
      <c r="E101" t="s">
        <v>8</v>
      </c>
      <c r="F101">
        <v>0.9296875</v>
      </c>
      <c r="G101">
        <v>0.94921875</v>
      </c>
      <c r="H101">
        <v>0.94775390625</v>
      </c>
    </row>
    <row r="102" spans="1:8" x14ac:dyDescent="0.3">
      <c r="A102" t="s">
        <v>47</v>
      </c>
      <c r="B102" t="s">
        <v>21</v>
      </c>
      <c r="C102" t="s">
        <v>8</v>
      </c>
      <c r="D102" t="s">
        <v>8</v>
      </c>
      <c r="E102" t="s">
        <v>8</v>
      </c>
      <c r="F102">
        <v>0.94873046875</v>
      </c>
      <c r="G102">
        <v>0.9453125</v>
      </c>
      <c r="H102">
        <v>0.95068359375</v>
      </c>
    </row>
    <row r="103" spans="1:8" x14ac:dyDescent="0.3">
      <c r="A103" t="s">
        <v>47</v>
      </c>
      <c r="B103" t="s">
        <v>48</v>
      </c>
      <c r="C103" t="s">
        <v>17</v>
      </c>
      <c r="D103" t="s">
        <v>17</v>
      </c>
      <c r="E103" t="s">
        <v>17</v>
      </c>
      <c r="F103">
        <v>0.88134765625</v>
      </c>
      <c r="G103">
        <v>0.89208984375</v>
      </c>
      <c r="H103">
        <v>0.8720703125</v>
      </c>
    </row>
    <row r="104" spans="1:8" x14ac:dyDescent="0.3">
      <c r="A104" t="s">
        <v>47</v>
      </c>
      <c r="B104" t="s">
        <v>23</v>
      </c>
      <c r="C104" t="s">
        <v>17</v>
      </c>
      <c r="D104" t="s">
        <v>17</v>
      </c>
      <c r="E104" t="s">
        <v>17</v>
      </c>
      <c r="F104">
        <v>0.91845703125</v>
      </c>
      <c r="G104">
        <v>0.8916015625</v>
      </c>
      <c r="H104">
        <v>0.91650390625</v>
      </c>
    </row>
    <row r="105" spans="1:8" x14ac:dyDescent="0.3">
      <c r="A105" t="s">
        <v>47</v>
      </c>
      <c r="B105" t="s">
        <v>24</v>
      </c>
      <c r="C105" t="s">
        <v>8</v>
      </c>
      <c r="D105" t="s">
        <v>8</v>
      </c>
      <c r="E105" t="s">
        <v>8</v>
      </c>
      <c r="F105">
        <v>0.8798828125</v>
      </c>
      <c r="G105">
        <v>0.82958984375</v>
      </c>
      <c r="H105">
        <v>0.82763671875</v>
      </c>
    </row>
    <row r="106" spans="1:8" x14ac:dyDescent="0.3">
      <c r="A106" t="s">
        <v>47</v>
      </c>
      <c r="B106" t="s">
        <v>25</v>
      </c>
      <c r="C106" t="s">
        <v>4</v>
      </c>
      <c r="D106" t="s">
        <v>4</v>
      </c>
      <c r="E106" t="s">
        <v>4</v>
      </c>
    </row>
    <row r="107" spans="1:8" x14ac:dyDescent="0.3">
      <c r="A107" t="s">
        <v>47</v>
      </c>
      <c r="B107" t="s">
        <v>26</v>
      </c>
      <c r="C107" t="s">
        <v>4</v>
      </c>
      <c r="D107" t="s">
        <v>4</v>
      </c>
      <c r="E107" t="s">
        <v>4</v>
      </c>
    </row>
    <row r="108" spans="1:8" x14ac:dyDescent="0.3">
      <c r="A108" t="s">
        <v>50</v>
      </c>
      <c r="B108" t="s">
        <v>3</v>
      </c>
      <c r="C108" t="s">
        <v>4</v>
      </c>
      <c r="D108" t="s">
        <v>4</v>
      </c>
      <c r="E108" t="s">
        <v>4</v>
      </c>
    </row>
    <row r="109" spans="1:8" x14ac:dyDescent="0.3">
      <c r="A109" t="s">
        <v>50</v>
      </c>
      <c r="B109" t="s">
        <v>14</v>
      </c>
      <c r="C109" t="s">
        <v>4</v>
      </c>
      <c r="D109" t="s">
        <v>4</v>
      </c>
      <c r="E109" t="s">
        <v>4</v>
      </c>
    </row>
    <row r="110" spans="1:8" x14ac:dyDescent="0.3">
      <c r="A110" t="s">
        <v>50</v>
      </c>
      <c r="B110" t="s">
        <v>51</v>
      </c>
      <c r="C110" t="s">
        <v>4</v>
      </c>
      <c r="D110" t="s">
        <v>4</v>
      </c>
      <c r="E110" t="s">
        <v>4</v>
      </c>
    </row>
    <row r="111" spans="1:8" x14ac:dyDescent="0.3">
      <c r="A111" t="s">
        <v>50</v>
      </c>
      <c r="B111" t="s">
        <v>16</v>
      </c>
      <c r="C111" t="s">
        <v>8</v>
      </c>
      <c r="D111" t="s">
        <v>8</v>
      </c>
      <c r="E111" t="s">
        <v>8</v>
      </c>
      <c r="F111">
        <v>0.880859375</v>
      </c>
      <c r="G111">
        <v>0.88671875</v>
      </c>
      <c r="H111">
        <v>0.88671875</v>
      </c>
    </row>
    <row r="112" spans="1:8" x14ac:dyDescent="0.3">
      <c r="A112" t="s">
        <v>50</v>
      </c>
      <c r="B112" t="s">
        <v>5</v>
      </c>
      <c r="C112" t="s">
        <v>8</v>
      </c>
      <c r="D112" t="s">
        <v>8</v>
      </c>
      <c r="E112" t="s">
        <v>8</v>
      </c>
      <c r="F112">
        <v>0.9287109375</v>
      </c>
      <c r="G112">
        <v>0.92431640625</v>
      </c>
      <c r="H112">
        <v>0.939453125</v>
      </c>
    </row>
    <row r="113" spans="1:8" x14ac:dyDescent="0.3">
      <c r="A113" t="s">
        <v>50</v>
      </c>
      <c r="B113" t="s">
        <v>9</v>
      </c>
      <c r="C113" t="s">
        <v>8</v>
      </c>
      <c r="D113" t="s">
        <v>8</v>
      </c>
      <c r="E113" t="s">
        <v>8</v>
      </c>
      <c r="F113">
        <v>0.96630859375</v>
      </c>
      <c r="G113">
        <v>0.9638671875</v>
      </c>
      <c r="H113">
        <v>0.95947265625</v>
      </c>
    </row>
    <row r="114" spans="1:8" x14ac:dyDescent="0.3">
      <c r="A114" t="s">
        <v>50</v>
      </c>
      <c r="B114" t="s">
        <v>11</v>
      </c>
      <c r="C114" t="s">
        <v>8</v>
      </c>
      <c r="D114" t="s">
        <v>8</v>
      </c>
      <c r="E114" t="s">
        <v>8</v>
      </c>
      <c r="F114">
        <v>0.9619140625</v>
      </c>
      <c r="G114">
        <v>0.96533203125</v>
      </c>
      <c r="H114">
        <v>0.9609375</v>
      </c>
    </row>
    <row r="115" spans="1:8" x14ac:dyDescent="0.3">
      <c r="A115" t="s">
        <v>50</v>
      </c>
      <c r="B115" t="s">
        <v>13</v>
      </c>
      <c r="C115" t="s">
        <v>8</v>
      </c>
      <c r="D115" t="s">
        <v>8</v>
      </c>
      <c r="E115" t="s">
        <v>8</v>
      </c>
      <c r="F115">
        <v>0.71875</v>
      </c>
      <c r="G115">
        <v>0.70654296875</v>
      </c>
      <c r="H115">
        <v>0.90087890625</v>
      </c>
    </row>
    <row r="116" spans="1:8" x14ac:dyDescent="0.3">
      <c r="A116" t="s">
        <v>50</v>
      </c>
      <c r="B116" t="s">
        <v>20</v>
      </c>
      <c r="C116" t="s">
        <v>8</v>
      </c>
      <c r="D116" t="s">
        <v>8</v>
      </c>
      <c r="E116" t="s">
        <v>8</v>
      </c>
      <c r="F116">
        <v>0.896484375</v>
      </c>
      <c r="G116">
        <v>0.87060546875</v>
      </c>
      <c r="H116">
        <v>0.85205078125</v>
      </c>
    </row>
    <row r="117" spans="1:8" x14ac:dyDescent="0.3">
      <c r="A117" t="s">
        <v>50</v>
      </c>
      <c r="B117" t="s">
        <v>21</v>
      </c>
      <c r="C117" t="s">
        <v>8</v>
      </c>
      <c r="D117" t="s">
        <v>8</v>
      </c>
      <c r="E117" t="s">
        <v>8</v>
      </c>
      <c r="F117">
        <v>0.947265625</v>
      </c>
      <c r="G117">
        <v>0.9482421875</v>
      </c>
      <c r="H117">
        <v>0.94140625</v>
      </c>
    </row>
    <row r="118" spans="1:8" x14ac:dyDescent="0.3">
      <c r="A118" t="s">
        <v>50</v>
      </c>
      <c r="B118" t="s">
        <v>23</v>
      </c>
      <c r="C118" t="s">
        <v>8</v>
      </c>
      <c r="D118" t="s">
        <v>8</v>
      </c>
      <c r="E118" t="s">
        <v>8</v>
      </c>
      <c r="F118">
        <v>0.94677734375</v>
      </c>
      <c r="G118">
        <v>0.9404296875</v>
      </c>
      <c r="H118">
        <v>0.93212890625</v>
      </c>
    </row>
    <row r="119" spans="1:8" x14ac:dyDescent="0.3">
      <c r="A119" t="s">
        <v>50</v>
      </c>
      <c r="B119" t="s">
        <v>24</v>
      </c>
      <c r="C119" t="s">
        <v>8</v>
      </c>
      <c r="D119" t="s">
        <v>8</v>
      </c>
      <c r="E119" t="s">
        <v>8</v>
      </c>
      <c r="F119">
        <v>0.912109375</v>
      </c>
      <c r="G119">
        <v>0.9208984375</v>
      </c>
      <c r="H119">
        <v>0.92529296875</v>
      </c>
    </row>
    <row r="120" spans="1:8" x14ac:dyDescent="0.3">
      <c r="A120" t="s">
        <v>52</v>
      </c>
      <c r="B120" t="s">
        <v>3</v>
      </c>
      <c r="C120" t="s">
        <v>8</v>
      </c>
      <c r="D120" t="s">
        <v>8</v>
      </c>
      <c r="E120" t="s">
        <v>8</v>
      </c>
      <c r="F120">
        <v>0.876953125</v>
      </c>
      <c r="G120">
        <v>0.6708984375</v>
      </c>
      <c r="H120">
        <v>0.74267578125</v>
      </c>
    </row>
    <row r="121" spans="1:8" x14ac:dyDescent="0.3">
      <c r="A121" t="s">
        <v>52</v>
      </c>
      <c r="B121" t="s">
        <v>14</v>
      </c>
      <c r="C121" t="s">
        <v>17</v>
      </c>
      <c r="D121" t="s">
        <v>17</v>
      </c>
      <c r="E121" t="s">
        <v>17</v>
      </c>
      <c r="F121">
        <v>0.73681640625</v>
      </c>
      <c r="G121">
        <v>0.81884765625</v>
      </c>
      <c r="H121">
        <v>0.85400390625</v>
      </c>
    </row>
    <row r="122" spans="1:8" x14ac:dyDescent="0.3">
      <c r="A122" t="s">
        <v>52</v>
      </c>
      <c r="B122" t="s">
        <v>16</v>
      </c>
      <c r="C122" t="s">
        <v>8</v>
      </c>
      <c r="D122" t="s">
        <v>8</v>
      </c>
      <c r="E122" t="s">
        <v>8</v>
      </c>
      <c r="F122">
        <v>0.93359375</v>
      </c>
      <c r="G122">
        <v>0.9443359375</v>
      </c>
      <c r="H122">
        <v>0.93310546875</v>
      </c>
    </row>
    <row r="123" spans="1:8" x14ac:dyDescent="0.3">
      <c r="A123" t="s">
        <v>52</v>
      </c>
      <c r="B123" t="s">
        <v>53</v>
      </c>
      <c r="C123" t="s">
        <v>8</v>
      </c>
      <c r="D123" t="s">
        <v>8</v>
      </c>
      <c r="E123" t="s">
        <v>8</v>
      </c>
      <c r="F123">
        <v>0.94873046875</v>
      </c>
      <c r="G123">
        <v>0.943359375</v>
      </c>
      <c r="H123">
        <v>0.94873046875</v>
      </c>
    </row>
    <row r="124" spans="1:8" x14ac:dyDescent="0.3">
      <c r="A124" t="s">
        <v>52</v>
      </c>
      <c r="B124" t="s">
        <v>5</v>
      </c>
      <c r="C124" t="s">
        <v>8</v>
      </c>
      <c r="D124" t="s">
        <v>8</v>
      </c>
      <c r="E124" t="s">
        <v>8</v>
      </c>
      <c r="F124">
        <v>0.84619140625</v>
      </c>
      <c r="G124">
        <v>0.70556640625</v>
      </c>
      <c r="H124">
        <v>0.78759765625</v>
      </c>
    </row>
    <row r="125" spans="1:8" x14ac:dyDescent="0.3">
      <c r="A125" t="s">
        <v>52</v>
      </c>
      <c r="B125" t="s">
        <v>9</v>
      </c>
      <c r="C125" t="s">
        <v>8</v>
      </c>
      <c r="D125" t="s">
        <v>8</v>
      </c>
      <c r="E125" t="s">
        <v>8</v>
      </c>
      <c r="F125">
        <v>0.93408203125</v>
      </c>
      <c r="G125">
        <v>0.9326171875</v>
      </c>
      <c r="H125">
        <v>0.92333984375</v>
      </c>
    </row>
    <row r="126" spans="1:8" x14ac:dyDescent="0.3">
      <c r="A126" t="s">
        <v>52</v>
      </c>
      <c r="B126" t="s">
        <v>11</v>
      </c>
      <c r="C126" t="s">
        <v>8</v>
      </c>
      <c r="D126" t="s">
        <v>8</v>
      </c>
      <c r="E126" t="s">
        <v>8</v>
      </c>
      <c r="F126">
        <v>0.91796875</v>
      </c>
      <c r="G126">
        <v>0.9365234375</v>
      </c>
      <c r="H126">
        <v>0.9375</v>
      </c>
    </row>
    <row r="127" spans="1:8" x14ac:dyDescent="0.3">
      <c r="A127" t="s">
        <v>52</v>
      </c>
      <c r="B127" t="s">
        <v>13</v>
      </c>
      <c r="C127" t="s">
        <v>8</v>
      </c>
      <c r="D127" t="s">
        <v>8</v>
      </c>
      <c r="E127" t="s">
        <v>8</v>
      </c>
      <c r="F127">
        <v>0.93798828125</v>
      </c>
      <c r="G127">
        <v>0.9248046875</v>
      </c>
      <c r="H127">
        <v>0.91845703125</v>
      </c>
    </row>
    <row r="128" spans="1:8" x14ac:dyDescent="0.3">
      <c r="A128" t="s">
        <v>52</v>
      </c>
      <c r="B128" t="s">
        <v>54</v>
      </c>
      <c r="C128" t="s">
        <v>8</v>
      </c>
      <c r="D128" t="s">
        <v>8</v>
      </c>
      <c r="E128" t="s">
        <v>8</v>
      </c>
      <c r="F128">
        <v>0.9287109375</v>
      </c>
      <c r="G128">
        <v>0.92431640625</v>
      </c>
      <c r="H128">
        <v>0.92578125</v>
      </c>
    </row>
    <row r="129" spans="1:8" x14ac:dyDescent="0.3">
      <c r="A129" t="s">
        <v>52</v>
      </c>
      <c r="B129" t="s">
        <v>20</v>
      </c>
      <c r="C129" t="s">
        <v>8</v>
      </c>
      <c r="D129" t="s">
        <v>8</v>
      </c>
      <c r="E129" t="s">
        <v>8</v>
      </c>
      <c r="F129">
        <v>0.86962890625</v>
      </c>
      <c r="G129">
        <v>0.90576171875</v>
      </c>
      <c r="H129">
        <v>0.861328125</v>
      </c>
    </row>
    <row r="130" spans="1:8" x14ac:dyDescent="0.3">
      <c r="A130" t="s">
        <v>52</v>
      </c>
      <c r="B130" t="s">
        <v>21</v>
      </c>
      <c r="C130" t="s">
        <v>8</v>
      </c>
      <c r="D130" t="s">
        <v>8</v>
      </c>
      <c r="E130" t="s">
        <v>8</v>
      </c>
      <c r="F130">
        <v>0.9189453125</v>
      </c>
      <c r="G130">
        <v>0.9345703125</v>
      </c>
      <c r="H130">
        <v>0.93603515625</v>
      </c>
    </row>
    <row r="131" spans="1:8" x14ac:dyDescent="0.3">
      <c r="A131" t="s">
        <v>52</v>
      </c>
      <c r="B131" t="s">
        <v>23</v>
      </c>
      <c r="C131" t="s">
        <v>8</v>
      </c>
      <c r="D131" t="s">
        <v>8</v>
      </c>
      <c r="E131" t="s">
        <v>8</v>
      </c>
      <c r="F131">
        <v>0.92724609375</v>
      </c>
      <c r="G131">
        <v>0.87255859375</v>
      </c>
      <c r="H131">
        <v>0.8681640625</v>
      </c>
    </row>
    <row r="132" spans="1:8" x14ac:dyDescent="0.3">
      <c r="A132" t="s">
        <v>52</v>
      </c>
      <c r="B132" t="s">
        <v>24</v>
      </c>
      <c r="C132" t="s">
        <v>8</v>
      </c>
      <c r="D132" t="s">
        <v>8</v>
      </c>
      <c r="E132" t="s">
        <v>8</v>
      </c>
      <c r="F132">
        <v>0.8701171875</v>
      </c>
      <c r="G132">
        <v>0.89013671875</v>
      </c>
      <c r="H132">
        <v>0.89306640625</v>
      </c>
    </row>
    <row r="133" spans="1:8" x14ac:dyDescent="0.3">
      <c r="A133" t="s">
        <v>55</v>
      </c>
      <c r="B133" t="s">
        <v>3</v>
      </c>
      <c r="C133" t="s">
        <v>4</v>
      </c>
      <c r="D133" t="s">
        <v>4</v>
      </c>
      <c r="E133" t="s">
        <v>4</v>
      </c>
    </row>
    <row r="134" spans="1:8" x14ac:dyDescent="0.3">
      <c r="A134" t="s">
        <v>55</v>
      </c>
      <c r="B134" t="s">
        <v>57</v>
      </c>
      <c r="C134" t="s">
        <v>4</v>
      </c>
      <c r="D134" t="s">
        <v>4</v>
      </c>
      <c r="E134" t="s">
        <v>4</v>
      </c>
    </row>
    <row r="135" spans="1:8" x14ac:dyDescent="0.3">
      <c r="A135" t="s">
        <v>55</v>
      </c>
      <c r="B135" t="s">
        <v>58</v>
      </c>
      <c r="C135" t="s">
        <v>4</v>
      </c>
      <c r="D135" t="s">
        <v>4</v>
      </c>
      <c r="E135" t="s">
        <v>4</v>
      </c>
    </row>
    <row r="136" spans="1:8" x14ac:dyDescent="0.3">
      <c r="A136" t="s">
        <v>55</v>
      </c>
      <c r="B136" t="s">
        <v>59</v>
      </c>
      <c r="C136" t="s">
        <v>4</v>
      </c>
      <c r="D136" t="s">
        <v>4</v>
      </c>
      <c r="E136" t="s">
        <v>4</v>
      </c>
    </row>
    <row r="137" spans="1:8" x14ac:dyDescent="0.3">
      <c r="A137" t="s">
        <v>55</v>
      </c>
      <c r="B137" t="s">
        <v>14</v>
      </c>
      <c r="C137" t="s">
        <v>4</v>
      </c>
      <c r="D137" t="s">
        <v>4</v>
      </c>
      <c r="E137" t="s">
        <v>4</v>
      </c>
    </row>
    <row r="138" spans="1:8" x14ac:dyDescent="0.3">
      <c r="A138" t="s">
        <v>55</v>
      </c>
      <c r="B138" t="s">
        <v>62</v>
      </c>
      <c r="C138" t="s">
        <v>4</v>
      </c>
      <c r="D138" t="s">
        <v>4</v>
      </c>
      <c r="E138" t="s">
        <v>4</v>
      </c>
    </row>
    <row r="139" spans="1:8" x14ac:dyDescent="0.3">
      <c r="A139" t="s">
        <v>55</v>
      </c>
      <c r="B139" t="s">
        <v>63</v>
      </c>
      <c r="C139" t="s">
        <v>4</v>
      </c>
      <c r="D139" t="s">
        <v>4</v>
      </c>
      <c r="E139" t="s">
        <v>4</v>
      </c>
    </row>
    <row r="140" spans="1:8" x14ac:dyDescent="0.3">
      <c r="A140" t="s">
        <v>55</v>
      </c>
      <c r="B140" t="s">
        <v>64</v>
      </c>
      <c r="C140" t="s">
        <v>4</v>
      </c>
      <c r="D140" t="s">
        <v>4</v>
      </c>
      <c r="E140" t="s">
        <v>4</v>
      </c>
    </row>
    <row r="141" spans="1:8" x14ac:dyDescent="0.3">
      <c r="A141" t="s">
        <v>55</v>
      </c>
      <c r="B141" t="s">
        <v>16</v>
      </c>
      <c r="C141" t="s">
        <v>4</v>
      </c>
      <c r="D141" t="s">
        <v>17</v>
      </c>
      <c r="E141" t="s">
        <v>17</v>
      </c>
      <c r="G141">
        <v>0.5751953125</v>
      </c>
      <c r="H141">
        <v>0.65625</v>
      </c>
    </row>
    <row r="142" spans="1:8" x14ac:dyDescent="0.3">
      <c r="A142" t="s">
        <v>55</v>
      </c>
      <c r="B142" t="s">
        <v>56</v>
      </c>
      <c r="C142" t="s">
        <v>4</v>
      </c>
      <c r="D142" t="s">
        <v>4</v>
      </c>
      <c r="E142" t="s">
        <v>4</v>
      </c>
    </row>
    <row r="143" spans="1:8" x14ac:dyDescent="0.3">
      <c r="A143" t="s">
        <v>55</v>
      </c>
      <c r="B143" t="s">
        <v>5</v>
      </c>
      <c r="C143" t="s">
        <v>4</v>
      </c>
      <c r="D143" t="s">
        <v>4</v>
      </c>
      <c r="E143" t="s">
        <v>4</v>
      </c>
    </row>
    <row r="144" spans="1:8" x14ac:dyDescent="0.3">
      <c r="A144" t="s">
        <v>55</v>
      </c>
      <c r="B144" t="s">
        <v>9</v>
      </c>
      <c r="C144" t="s">
        <v>4</v>
      </c>
      <c r="D144" t="s">
        <v>4</v>
      </c>
      <c r="E144" t="s">
        <v>4</v>
      </c>
    </row>
    <row r="145" spans="1:8" x14ac:dyDescent="0.3">
      <c r="A145" t="s">
        <v>55</v>
      </c>
      <c r="B145" t="s">
        <v>11</v>
      </c>
      <c r="C145" t="s">
        <v>4</v>
      </c>
      <c r="D145" t="s">
        <v>4</v>
      </c>
      <c r="E145" t="s">
        <v>4</v>
      </c>
    </row>
    <row r="146" spans="1:8" x14ac:dyDescent="0.3">
      <c r="A146" t="s">
        <v>55</v>
      </c>
      <c r="B146" t="s">
        <v>13</v>
      </c>
      <c r="C146" t="s">
        <v>4</v>
      </c>
      <c r="D146" t="s">
        <v>4</v>
      </c>
      <c r="E146" t="s">
        <v>4</v>
      </c>
    </row>
    <row r="147" spans="1:8" x14ac:dyDescent="0.3">
      <c r="A147" t="s">
        <v>55</v>
      </c>
      <c r="B147" t="s">
        <v>20</v>
      </c>
      <c r="C147" t="s">
        <v>4</v>
      </c>
      <c r="D147" t="s">
        <v>4</v>
      </c>
      <c r="E147" t="s">
        <v>4</v>
      </c>
    </row>
    <row r="148" spans="1:8" x14ac:dyDescent="0.3">
      <c r="A148" t="s">
        <v>55</v>
      </c>
      <c r="B148" t="s">
        <v>21</v>
      </c>
      <c r="C148" t="s">
        <v>8</v>
      </c>
      <c r="D148" t="s">
        <v>8</v>
      </c>
      <c r="E148" t="s">
        <v>8</v>
      </c>
      <c r="F148">
        <v>0.93701171875</v>
      </c>
      <c r="G148">
        <v>0.94580078125</v>
      </c>
      <c r="H148">
        <v>0.9462890625</v>
      </c>
    </row>
    <row r="149" spans="1:8" x14ac:dyDescent="0.3">
      <c r="A149" t="s">
        <v>55</v>
      </c>
      <c r="B149" t="s">
        <v>48</v>
      </c>
      <c r="C149" t="s">
        <v>8</v>
      </c>
      <c r="D149" t="s">
        <v>8</v>
      </c>
      <c r="E149" t="s">
        <v>8</v>
      </c>
      <c r="F149">
        <v>0.93896484375</v>
      </c>
      <c r="G149">
        <v>0.92138671875</v>
      </c>
      <c r="H149">
        <v>0.89013671875</v>
      </c>
    </row>
    <row r="150" spans="1:8" x14ac:dyDescent="0.3">
      <c r="A150" t="s">
        <v>55</v>
      </c>
      <c r="B150" t="s">
        <v>23</v>
      </c>
      <c r="C150" t="s">
        <v>8</v>
      </c>
      <c r="D150" t="s">
        <v>8</v>
      </c>
      <c r="E150" t="s">
        <v>8</v>
      </c>
      <c r="F150">
        <v>0.80419921875</v>
      </c>
      <c r="G150">
        <v>0.81640625</v>
      </c>
      <c r="H150">
        <v>0.74560546875</v>
      </c>
    </row>
    <row r="151" spans="1:8" x14ac:dyDescent="0.3">
      <c r="A151" t="s">
        <v>55</v>
      </c>
      <c r="B151" t="s">
        <v>60</v>
      </c>
      <c r="C151" t="s">
        <v>8</v>
      </c>
      <c r="D151" t="s">
        <v>8</v>
      </c>
      <c r="E151" t="s">
        <v>8</v>
      </c>
      <c r="F151">
        <v>0.912109375</v>
      </c>
      <c r="G151">
        <v>0.93798828125</v>
      </c>
      <c r="H151">
        <v>0.8994140625</v>
      </c>
    </row>
    <row r="152" spans="1:8" x14ac:dyDescent="0.3">
      <c r="A152" t="s">
        <v>55</v>
      </c>
      <c r="B152" t="s">
        <v>24</v>
      </c>
      <c r="C152" t="s">
        <v>4</v>
      </c>
      <c r="D152" t="s">
        <v>4</v>
      </c>
      <c r="E152" t="s">
        <v>4</v>
      </c>
    </row>
    <row r="153" spans="1:8" x14ac:dyDescent="0.3">
      <c r="A153" t="s">
        <v>55</v>
      </c>
      <c r="B153" t="s">
        <v>25</v>
      </c>
      <c r="C153" t="s">
        <v>8</v>
      </c>
      <c r="D153" t="s">
        <v>8</v>
      </c>
      <c r="E153" t="s">
        <v>8</v>
      </c>
      <c r="F153">
        <v>0.8857421875</v>
      </c>
      <c r="G153">
        <v>0.83349609375</v>
      </c>
      <c r="H153">
        <v>0.82470703125</v>
      </c>
    </row>
    <row r="154" spans="1:8" x14ac:dyDescent="0.3">
      <c r="A154" t="s">
        <v>55</v>
      </c>
      <c r="B154" t="s">
        <v>61</v>
      </c>
      <c r="C154" t="s">
        <v>4</v>
      </c>
      <c r="D154" t="s">
        <v>4</v>
      </c>
      <c r="E154" t="s">
        <v>4</v>
      </c>
    </row>
    <row r="155" spans="1:8" x14ac:dyDescent="0.3">
      <c r="A155" t="s">
        <v>55</v>
      </c>
      <c r="B155" t="s">
        <v>26</v>
      </c>
      <c r="C155" t="s">
        <v>4</v>
      </c>
      <c r="D155" t="s">
        <v>4</v>
      </c>
      <c r="E155" t="s">
        <v>4</v>
      </c>
    </row>
    <row r="156" spans="1:8" x14ac:dyDescent="0.3">
      <c r="A156" t="s">
        <v>65</v>
      </c>
      <c r="B156" t="s">
        <v>3</v>
      </c>
      <c r="C156" t="s">
        <v>4</v>
      </c>
      <c r="D156" t="s">
        <v>4</v>
      </c>
      <c r="E156" t="s">
        <v>4</v>
      </c>
    </row>
    <row r="157" spans="1:8" x14ac:dyDescent="0.3">
      <c r="A157" t="s">
        <v>65</v>
      </c>
      <c r="B157" t="s">
        <v>14</v>
      </c>
      <c r="C157" t="s">
        <v>4</v>
      </c>
      <c r="D157" t="s">
        <v>4</v>
      </c>
      <c r="E157" t="s">
        <v>4</v>
      </c>
    </row>
    <row r="158" spans="1:8" x14ac:dyDescent="0.3">
      <c r="A158" t="s">
        <v>65</v>
      </c>
      <c r="B158" t="s">
        <v>16</v>
      </c>
      <c r="C158" t="s">
        <v>4</v>
      </c>
      <c r="D158" t="s">
        <v>4</v>
      </c>
      <c r="E158" t="s">
        <v>4</v>
      </c>
    </row>
    <row r="159" spans="1:8" x14ac:dyDescent="0.3">
      <c r="A159" t="s">
        <v>65</v>
      </c>
      <c r="B159" t="s">
        <v>5</v>
      </c>
      <c r="C159" t="s">
        <v>4</v>
      </c>
      <c r="D159" t="s">
        <v>4</v>
      </c>
      <c r="E159" t="s">
        <v>4</v>
      </c>
    </row>
    <row r="160" spans="1:8" x14ac:dyDescent="0.3">
      <c r="A160" t="s">
        <v>65</v>
      </c>
      <c r="B160" t="s">
        <v>9</v>
      </c>
      <c r="C160" t="s">
        <v>4</v>
      </c>
      <c r="D160" t="s">
        <v>4</v>
      </c>
      <c r="E160" t="s">
        <v>4</v>
      </c>
    </row>
    <row r="161" spans="1:8" x14ac:dyDescent="0.3">
      <c r="A161" t="s">
        <v>65</v>
      </c>
      <c r="B161" t="s">
        <v>11</v>
      </c>
      <c r="C161" t="s">
        <v>17</v>
      </c>
      <c r="D161" t="s">
        <v>17</v>
      </c>
      <c r="E161" t="s">
        <v>17</v>
      </c>
      <c r="F161">
        <v>0.88037109375</v>
      </c>
      <c r="G161">
        <v>0.86474609375</v>
      </c>
      <c r="H161">
        <v>0.8154296875</v>
      </c>
    </row>
    <row r="162" spans="1:8" x14ac:dyDescent="0.3">
      <c r="A162" t="s">
        <v>65</v>
      </c>
      <c r="B162" t="s">
        <v>13</v>
      </c>
      <c r="C162" t="s">
        <v>17</v>
      </c>
      <c r="D162" t="s">
        <v>17</v>
      </c>
      <c r="E162" t="s">
        <v>17</v>
      </c>
      <c r="F162">
        <v>0.87451171875</v>
      </c>
      <c r="G162">
        <v>0.841796875</v>
      </c>
      <c r="H162">
        <v>0.802734375</v>
      </c>
    </row>
    <row r="163" spans="1:8" x14ac:dyDescent="0.3">
      <c r="A163" t="s">
        <v>65</v>
      </c>
      <c r="B163" t="s">
        <v>20</v>
      </c>
      <c r="C163" t="s">
        <v>8</v>
      </c>
      <c r="D163" t="s">
        <v>8</v>
      </c>
      <c r="E163" t="s">
        <v>8</v>
      </c>
      <c r="F163">
        <v>0.92724609375</v>
      </c>
      <c r="G163">
        <v>0.91845703125</v>
      </c>
      <c r="H163">
        <v>0.92919921875</v>
      </c>
    </row>
    <row r="164" spans="1:8" x14ac:dyDescent="0.3">
      <c r="A164" t="s">
        <v>65</v>
      </c>
      <c r="B164" t="s">
        <v>21</v>
      </c>
      <c r="C164" t="s">
        <v>4</v>
      </c>
      <c r="D164" t="s">
        <v>4</v>
      </c>
      <c r="E164" t="s">
        <v>4</v>
      </c>
    </row>
    <row r="165" spans="1:8" x14ac:dyDescent="0.3">
      <c r="A165" t="s">
        <v>65</v>
      </c>
      <c r="B165" t="s">
        <v>23</v>
      </c>
      <c r="C165" t="s">
        <v>4</v>
      </c>
      <c r="D165" t="s">
        <v>4</v>
      </c>
      <c r="E165" t="s">
        <v>4</v>
      </c>
    </row>
    <row r="166" spans="1:8" x14ac:dyDescent="0.3">
      <c r="A166" t="s">
        <v>65</v>
      </c>
      <c r="B166" t="s">
        <v>24</v>
      </c>
      <c r="C166" t="s">
        <v>4</v>
      </c>
      <c r="D166" t="s">
        <v>4</v>
      </c>
      <c r="E166" t="s">
        <v>4</v>
      </c>
    </row>
    <row r="167" spans="1:8" x14ac:dyDescent="0.3">
      <c r="A167" t="s">
        <v>65</v>
      </c>
      <c r="B167" t="s">
        <v>25</v>
      </c>
      <c r="C167" t="s">
        <v>4</v>
      </c>
      <c r="D167" t="s">
        <v>4</v>
      </c>
      <c r="E167" t="s">
        <v>4</v>
      </c>
    </row>
    <row r="168" spans="1:8" x14ac:dyDescent="0.3">
      <c r="A168" t="s">
        <v>65</v>
      </c>
      <c r="B168" t="s">
        <v>26</v>
      </c>
      <c r="C168" t="s">
        <v>4</v>
      </c>
      <c r="D168" t="s">
        <v>4</v>
      </c>
      <c r="E168" t="s">
        <v>4</v>
      </c>
    </row>
    <row r="169" spans="1:8" x14ac:dyDescent="0.3">
      <c r="A169" t="s">
        <v>65</v>
      </c>
      <c r="B169" t="s">
        <v>27</v>
      </c>
      <c r="C169" t="s">
        <v>4</v>
      </c>
      <c r="D169" t="s">
        <v>4</v>
      </c>
      <c r="E169" t="s">
        <v>4</v>
      </c>
    </row>
    <row r="170" spans="1:8" x14ac:dyDescent="0.3">
      <c r="A170" t="s">
        <v>66</v>
      </c>
      <c r="B170" t="s">
        <v>14</v>
      </c>
      <c r="C170" t="s">
        <v>8</v>
      </c>
      <c r="D170" t="s">
        <v>8</v>
      </c>
      <c r="E170" t="s">
        <v>8</v>
      </c>
      <c r="F170">
        <v>0.88916015625</v>
      </c>
      <c r="G170">
        <v>0.91845703125</v>
      </c>
      <c r="H170">
        <v>0.9091796875</v>
      </c>
    </row>
    <row r="171" spans="1:8" x14ac:dyDescent="0.3">
      <c r="A171" t="s">
        <v>66</v>
      </c>
      <c r="B171" t="s">
        <v>16</v>
      </c>
      <c r="C171" t="s">
        <v>8</v>
      </c>
      <c r="D171" t="s">
        <v>8</v>
      </c>
      <c r="E171" t="s">
        <v>8</v>
      </c>
      <c r="F171">
        <v>0.939453125</v>
      </c>
      <c r="G171">
        <v>0.9453125</v>
      </c>
      <c r="H171">
        <v>0.94091796875</v>
      </c>
    </row>
    <row r="172" spans="1:8" x14ac:dyDescent="0.3">
      <c r="A172" t="s">
        <v>66</v>
      </c>
      <c r="B172" t="s">
        <v>5</v>
      </c>
      <c r="C172" t="s">
        <v>8</v>
      </c>
      <c r="D172" t="s">
        <v>8</v>
      </c>
      <c r="E172" t="s">
        <v>8</v>
      </c>
      <c r="F172">
        <v>0.8759765625</v>
      </c>
      <c r="G172">
        <v>0.8896484375</v>
      </c>
      <c r="H172">
        <v>0.85546875</v>
      </c>
    </row>
    <row r="173" spans="1:8" x14ac:dyDescent="0.3">
      <c r="A173" t="s">
        <v>66</v>
      </c>
      <c r="B173" t="s">
        <v>9</v>
      </c>
      <c r="C173" t="s">
        <v>8</v>
      </c>
      <c r="D173" t="s">
        <v>8</v>
      </c>
      <c r="E173" t="s">
        <v>8</v>
      </c>
      <c r="F173">
        <v>0.92333984375</v>
      </c>
      <c r="G173">
        <v>0.92724609375</v>
      </c>
      <c r="H173">
        <v>0.91064453125</v>
      </c>
    </row>
    <row r="174" spans="1:8" x14ac:dyDescent="0.3">
      <c r="A174" t="s">
        <v>66</v>
      </c>
      <c r="B174" t="s">
        <v>11</v>
      </c>
      <c r="C174" t="s">
        <v>8</v>
      </c>
      <c r="D174" t="s">
        <v>8</v>
      </c>
      <c r="E174" t="s">
        <v>8</v>
      </c>
      <c r="F174">
        <v>0.8525390625</v>
      </c>
      <c r="G174">
        <v>0.9052734375</v>
      </c>
      <c r="H174">
        <v>0.9111328125</v>
      </c>
    </row>
    <row r="175" spans="1:8" x14ac:dyDescent="0.3">
      <c r="A175" t="s">
        <v>66</v>
      </c>
      <c r="B175" t="s">
        <v>13</v>
      </c>
      <c r="C175" t="s">
        <v>8</v>
      </c>
      <c r="D175" t="s">
        <v>8</v>
      </c>
      <c r="E175" t="s">
        <v>8</v>
      </c>
      <c r="F175">
        <v>0.6865234375</v>
      </c>
      <c r="G175">
        <v>0.658203125</v>
      </c>
      <c r="H175">
        <v>0.70166015625</v>
      </c>
    </row>
    <row r="176" spans="1:8" x14ac:dyDescent="0.3">
      <c r="A176" t="s">
        <v>66</v>
      </c>
      <c r="B176" t="s">
        <v>20</v>
      </c>
      <c r="C176" t="s">
        <v>17</v>
      </c>
      <c r="D176" t="s">
        <v>17</v>
      </c>
      <c r="E176" t="s">
        <v>17</v>
      </c>
      <c r="F176">
        <v>0.59423828125</v>
      </c>
      <c r="G176">
        <v>0.50732421875</v>
      </c>
      <c r="H176">
        <v>0.50048828125</v>
      </c>
    </row>
    <row r="177" spans="1:8" x14ac:dyDescent="0.3">
      <c r="A177" t="s">
        <v>66</v>
      </c>
      <c r="B177" t="s">
        <v>21</v>
      </c>
      <c r="C177" t="s">
        <v>8</v>
      </c>
      <c r="D177" t="s">
        <v>8</v>
      </c>
      <c r="E177" t="s">
        <v>8</v>
      </c>
      <c r="F177">
        <v>0.9296875</v>
      </c>
      <c r="G177">
        <v>0.912109375</v>
      </c>
      <c r="H177">
        <v>0.91845703125</v>
      </c>
    </row>
    <row r="178" spans="1:8" x14ac:dyDescent="0.3">
      <c r="A178" t="s">
        <v>66</v>
      </c>
      <c r="B178" t="s">
        <v>23</v>
      </c>
      <c r="C178" t="s">
        <v>8</v>
      </c>
      <c r="D178" t="s">
        <v>8</v>
      </c>
      <c r="E178" t="s">
        <v>8</v>
      </c>
      <c r="F178">
        <v>0.82421875</v>
      </c>
      <c r="G178">
        <v>0.8466796875</v>
      </c>
      <c r="H178">
        <v>0.88623046875</v>
      </c>
    </row>
    <row r="179" spans="1:8" x14ac:dyDescent="0.3">
      <c r="A179" t="s">
        <v>66</v>
      </c>
      <c r="B179" t="s">
        <v>24</v>
      </c>
      <c r="C179" t="s">
        <v>8</v>
      </c>
      <c r="D179" t="s">
        <v>8</v>
      </c>
      <c r="E179" t="s">
        <v>8</v>
      </c>
      <c r="F179">
        <v>0.92626953125</v>
      </c>
      <c r="G179">
        <v>0.9345703125</v>
      </c>
      <c r="H179">
        <v>0.92724609375</v>
      </c>
    </row>
    <row r="180" spans="1:8" x14ac:dyDescent="0.3">
      <c r="A180" t="s">
        <v>66</v>
      </c>
      <c r="B180" t="s">
        <v>25</v>
      </c>
      <c r="C180" t="s">
        <v>8</v>
      </c>
      <c r="D180" t="s">
        <v>8</v>
      </c>
      <c r="E180" t="s">
        <v>8</v>
      </c>
      <c r="F180">
        <v>0.95947265625</v>
      </c>
      <c r="G180">
        <v>0.94873046875</v>
      </c>
      <c r="H180">
        <v>0.93701171875</v>
      </c>
    </row>
    <row r="181" spans="1:8" x14ac:dyDescent="0.3">
      <c r="A181" t="s">
        <v>66</v>
      </c>
      <c r="B181" t="s">
        <v>26</v>
      </c>
      <c r="C181" t="s">
        <v>8</v>
      </c>
      <c r="D181" t="s">
        <v>8</v>
      </c>
      <c r="E181" t="s">
        <v>8</v>
      </c>
      <c r="F181">
        <v>0.86865234375</v>
      </c>
      <c r="G181">
        <v>0.86181640625</v>
      </c>
      <c r="H181">
        <v>0.78759765625</v>
      </c>
    </row>
    <row r="182" spans="1:8" x14ac:dyDescent="0.3">
      <c r="A182" t="s">
        <v>66</v>
      </c>
      <c r="B182" t="s">
        <v>27</v>
      </c>
      <c r="C182" t="s">
        <v>17</v>
      </c>
      <c r="D182" t="s">
        <v>17</v>
      </c>
      <c r="E182" t="s">
        <v>17</v>
      </c>
      <c r="F182">
        <v>0.8740234375</v>
      </c>
      <c r="G182">
        <v>0.82763671875</v>
      </c>
      <c r="H182">
        <v>0.80322265625</v>
      </c>
    </row>
    <row r="183" spans="1:8" x14ac:dyDescent="0.3">
      <c r="A183" t="s">
        <v>67</v>
      </c>
      <c r="B183" t="s">
        <v>3</v>
      </c>
      <c r="C183" t="s">
        <v>4</v>
      </c>
      <c r="D183" t="s">
        <v>4</v>
      </c>
      <c r="E183" t="s">
        <v>4</v>
      </c>
    </row>
    <row r="184" spans="1:8" x14ac:dyDescent="0.3">
      <c r="A184" t="s">
        <v>67</v>
      </c>
      <c r="B184" t="s">
        <v>68</v>
      </c>
      <c r="C184" t="s">
        <v>4</v>
      </c>
      <c r="D184" t="s">
        <v>4</v>
      </c>
      <c r="E184" t="s">
        <v>4</v>
      </c>
    </row>
    <row r="185" spans="1:8" x14ac:dyDescent="0.3">
      <c r="A185" t="s">
        <v>67</v>
      </c>
      <c r="B185" t="s">
        <v>14</v>
      </c>
      <c r="C185" t="s">
        <v>17</v>
      </c>
      <c r="D185" t="s">
        <v>17</v>
      </c>
      <c r="E185" t="s">
        <v>17</v>
      </c>
      <c r="F185">
        <v>0.9052734375</v>
      </c>
      <c r="G185">
        <v>0.93310546875</v>
      </c>
      <c r="H185">
        <v>0.884765625</v>
      </c>
    </row>
    <row r="186" spans="1:8" x14ac:dyDescent="0.3">
      <c r="A186" t="s">
        <v>67</v>
      </c>
      <c r="B186" t="s">
        <v>16</v>
      </c>
      <c r="C186" t="s">
        <v>4</v>
      </c>
      <c r="D186" t="s">
        <v>4</v>
      </c>
      <c r="E186" t="s">
        <v>4</v>
      </c>
    </row>
    <row r="187" spans="1:8" x14ac:dyDescent="0.3">
      <c r="A187" t="s">
        <v>67</v>
      </c>
      <c r="B187" t="s">
        <v>5</v>
      </c>
      <c r="C187" t="s">
        <v>4</v>
      </c>
      <c r="D187" t="s">
        <v>4</v>
      </c>
      <c r="E187" t="s">
        <v>4</v>
      </c>
    </row>
    <row r="188" spans="1:8" x14ac:dyDescent="0.3">
      <c r="A188" t="s">
        <v>67</v>
      </c>
      <c r="B188" t="s">
        <v>9</v>
      </c>
      <c r="C188" t="s">
        <v>4</v>
      </c>
      <c r="D188" t="s">
        <v>4</v>
      </c>
      <c r="E188" t="s">
        <v>4</v>
      </c>
    </row>
    <row r="189" spans="1:8" x14ac:dyDescent="0.3">
      <c r="A189" t="s">
        <v>67</v>
      </c>
      <c r="B189" t="s">
        <v>11</v>
      </c>
      <c r="C189" t="s">
        <v>17</v>
      </c>
      <c r="D189" t="s">
        <v>17</v>
      </c>
      <c r="E189" t="s">
        <v>17</v>
      </c>
      <c r="F189">
        <v>0.8447265625</v>
      </c>
      <c r="G189">
        <v>0.84228515625</v>
      </c>
      <c r="H189">
        <v>0.86083984375</v>
      </c>
    </row>
    <row r="190" spans="1:8" x14ac:dyDescent="0.3">
      <c r="A190" t="s">
        <v>67</v>
      </c>
      <c r="B190" t="s">
        <v>13</v>
      </c>
      <c r="C190" t="s">
        <v>8</v>
      </c>
      <c r="D190" t="s">
        <v>8</v>
      </c>
      <c r="E190" t="s">
        <v>8</v>
      </c>
      <c r="F190">
        <v>0.94482421875</v>
      </c>
      <c r="G190">
        <v>0.9345703125</v>
      </c>
      <c r="H190">
        <v>0.951171875</v>
      </c>
    </row>
    <row r="191" spans="1:8" x14ac:dyDescent="0.3">
      <c r="A191" t="s">
        <v>67</v>
      </c>
      <c r="B191" t="s">
        <v>20</v>
      </c>
      <c r="C191" t="s">
        <v>17</v>
      </c>
      <c r="D191" t="s">
        <v>17</v>
      </c>
      <c r="E191" t="s">
        <v>17</v>
      </c>
      <c r="F191">
        <v>0.57763671875</v>
      </c>
      <c r="G191">
        <v>0.60595703125</v>
      </c>
      <c r="H191">
        <v>0.498291015625</v>
      </c>
    </row>
    <row r="192" spans="1:8" x14ac:dyDescent="0.3">
      <c r="A192" t="s">
        <v>67</v>
      </c>
      <c r="B192" t="s">
        <v>21</v>
      </c>
      <c r="C192" t="s">
        <v>8</v>
      </c>
      <c r="D192" t="s">
        <v>8</v>
      </c>
      <c r="E192" t="s">
        <v>8</v>
      </c>
      <c r="F192">
        <v>0.55615234375</v>
      </c>
      <c r="G192">
        <v>0.69140625</v>
      </c>
      <c r="H192">
        <v>0.57958984375</v>
      </c>
    </row>
    <row r="193" spans="1:8" x14ac:dyDescent="0.3">
      <c r="A193" t="s">
        <v>67</v>
      </c>
      <c r="B193" t="s">
        <v>23</v>
      </c>
      <c r="C193" t="s">
        <v>8</v>
      </c>
      <c r="D193" t="s">
        <v>8</v>
      </c>
      <c r="E193" t="s">
        <v>8</v>
      </c>
      <c r="F193">
        <v>0.88232421875</v>
      </c>
      <c r="G193">
        <v>0.9072265625</v>
      </c>
      <c r="H193">
        <v>0.89892578125</v>
      </c>
    </row>
    <row r="194" spans="1:8" x14ac:dyDescent="0.3">
      <c r="A194" t="s">
        <v>69</v>
      </c>
      <c r="B194" t="s">
        <v>3</v>
      </c>
      <c r="C194" t="s">
        <v>4</v>
      </c>
      <c r="D194" t="s">
        <v>4</v>
      </c>
      <c r="E194" t="s">
        <v>4</v>
      </c>
    </row>
    <row r="195" spans="1:8" x14ac:dyDescent="0.3">
      <c r="A195" t="s">
        <v>69</v>
      </c>
      <c r="B195" t="s">
        <v>14</v>
      </c>
      <c r="C195" t="s">
        <v>4</v>
      </c>
      <c r="D195" t="s">
        <v>4</v>
      </c>
      <c r="E195" t="s">
        <v>4</v>
      </c>
    </row>
    <row r="196" spans="1:8" x14ac:dyDescent="0.3">
      <c r="A196" t="s">
        <v>69</v>
      </c>
      <c r="B196" t="s">
        <v>16</v>
      </c>
      <c r="C196" t="s">
        <v>8</v>
      </c>
      <c r="D196" t="s">
        <v>8</v>
      </c>
      <c r="E196" t="s">
        <v>8</v>
      </c>
      <c r="F196">
        <v>0.9150390625</v>
      </c>
      <c r="G196">
        <v>0.93408203125</v>
      </c>
      <c r="H196">
        <v>0.9169921875</v>
      </c>
    </row>
    <row r="197" spans="1:8" x14ac:dyDescent="0.3">
      <c r="A197" t="s">
        <v>69</v>
      </c>
      <c r="B197" t="s">
        <v>18</v>
      </c>
      <c r="C197" t="s">
        <v>8</v>
      </c>
      <c r="D197" t="s">
        <v>8</v>
      </c>
      <c r="E197" t="s">
        <v>8</v>
      </c>
      <c r="F197">
        <v>0.97119140625</v>
      </c>
      <c r="G197">
        <v>0.95947265625</v>
      </c>
      <c r="H197">
        <v>0.96240234375</v>
      </c>
    </row>
    <row r="198" spans="1:8" x14ac:dyDescent="0.3">
      <c r="A198" t="s">
        <v>69</v>
      </c>
      <c r="B198" t="s">
        <v>5</v>
      </c>
      <c r="C198" t="s">
        <v>4</v>
      </c>
      <c r="D198" t="s">
        <v>4</v>
      </c>
      <c r="E198" t="s">
        <v>4</v>
      </c>
    </row>
    <row r="199" spans="1:8" x14ac:dyDescent="0.3">
      <c r="A199" t="s">
        <v>69</v>
      </c>
      <c r="B199" t="s">
        <v>9</v>
      </c>
      <c r="C199" t="s">
        <v>4</v>
      </c>
      <c r="D199" t="s">
        <v>4</v>
      </c>
      <c r="E199" t="s">
        <v>4</v>
      </c>
    </row>
    <row r="200" spans="1:8" x14ac:dyDescent="0.3">
      <c r="A200" t="s">
        <v>69</v>
      </c>
      <c r="B200" t="s">
        <v>11</v>
      </c>
      <c r="C200" t="s">
        <v>4</v>
      </c>
      <c r="D200" t="s">
        <v>4</v>
      </c>
      <c r="E200" t="s">
        <v>4</v>
      </c>
    </row>
    <row r="201" spans="1:8" x14ac:dyDescent="0.3">
      <c r="A201" t="s">
        <v>69</v>
      </c>
      <c r="B201" t="s">
        <v>13</v>
      </c>
      <c r="C201" t="s">
        <v>4</v>
      </c>
      <c r="D201" t="s">
        <v>4</v>
      </c>
      <c r="E201" t="s">
        <v>4</v>
      </c>
    </row>
    <row r="202" spans="1:8" x14ac:dyDescent="0.3">
      <c r="A202" t="s">
        <v>69</v>
      </c>
      <c r="B202" t="s">
        <v>20</v>
      </c>
      <c r="C202" t="s">
        <v>4</v>
      </c>
      <c r="D202" t="s">
        <v>4</v>
      </c>
      <c r="E202" t="s">
        <v>4</v>
      </c>
    </row>
    <row r="203" spans="1:8" x14ac:dyDescent="0.3">
      <c r="A203" t="s">
        <v>69</v>
      </c>
      <c r="B203" t="s">
        <v>21</v>
      </c>
      <c r="C203" t="s">
        <v>4</v>
      </c>
      <c r="D203" t="s">
        <v>4</v>
      </c>
      <c r="E203" t="s">
        <v>4</v>
      </c>
    </row>
    <row r="204" spans="1:8" x14ac:dyDescent="0.3">
      <c r="A204" t="s">
        <v>69</v>
      </c>
      <c r="B204" t="s">
        <v>23</v>
      </c>
      <c r="C204" t="s">
        <v>4</v>
      </c>
      <c r="D204" t="s">
        <v>4</v>
      </c>
      <c r="E204" t="s">
        <v>4</v>
      </c>
    </row>
    <row r="205" spans="1:8" x14ac:dyDescent="0.3">
      <c r="A205" t="s">
        <v>69</v>
      </c>
      <c r="B205" t="s">
        <v>24</v>
      </c>
      <c r="C205" t="s">
        <v>4</v>
      </c>
      <c r="D205" t="s">
        <v>4</v>
      </c>
      <c r="E205" t="s">
        <v>4</v>
      </c>
    </row>
    <row r="206" spans="1:8" x14ac:dyDescent="0.3">
      <c r="A206" t="s">
        <v>69</v>
      </c>
      <c r="B206" t="s">
        <v>25</v>
      </c>
      <c r="C206" t="s">
        <v>4</v>
      </c>
      <c r="D206" t="s">
        <v>4</v>
      </c>
      <c r="E206" t="s">
        <v>4</v>
      </c>
    </row>
    <row r="207" spans="1:8" x14ac:dyDescent="0.3">
      <c r="A207" t="s">
        <v>69</v>
      </c>
      <c r="B207" t="s">
        <v>26</v>
      </c>
      <c r="C207" t="s">
        <v>4</v>
      </c>
      <c r="D207" t="s">
        <v>4</v>
      </c>
      <c r="E207" t="s">
        <v>4</v>
      </c>
    </row>
    <row r="208" spans="1:8" x14ac:dyDescent="0.3">
      <c r="A208" t="s">
        <v>69</v>
      </c>
      <c r="B208" t="s">
        <v>27</v>
      </c>
      <c r="C208" t="s">
        <v>4</v>
      </c>
      <c r="D208" t="s">
        <v>4</v>
      </c>
      <c r="E208" t="s">
        <v>4</v>
      </c>
    </row>
    <row r="209" spans="1:8" x14ac:dyDescent="0.3">
      <c r="A209" t="s">
        <v>70</v>
      </c>
      <c r="B209" t="s">
        <v>14</v>
      </c>
      <c r="C209" t="s">
        <v>4</v>
      </c>
      <c r="D209" t="s">
        <v>4</v>
      </c>
      <c r="E209" t="s">
        <v>4</v>
      </c>
    </row>
    <row r="210" spans="1:8" x14ac:dyDescent="0.3">
      <c r="A210" t="s">
        <v>70</v>
      </c>
      <c r="B210" t="s">
        <v>71</v>
      </c>
      <c r="C210" t="s">
        <v>4</v>
      </c>
      <c r="D210" t="s">
        <v>4</v>
      </c>
      <c r="E210" t="s">
        <v>4</v>
      </c>
    </row>
    <row r="211" spans="1:8" x14ac:dyDescent="0.3">
      <c r="A211" t="s">
        <v>70</v>
      </c>
      <c r="B211" t="s">
        <v>16</v>
      </c>
      <c r="C211" t="s">
        <v>17</v>
      </c>
      <c r="D211" t="s">
        <v>17</v>
      </c>
      <c r="E211" t="s">
        <v>17</v>
      </c>
      <c r="F211">
        <v>0.53369140625</v>
      </c>
      <c r="G211">
        <v>0.489501953125</v>
      </c>
      <c r="H211">
        <v>0.54736328125</v>
      </c>
    </row>
    <row r="212" spans="1:8" x14ac:dyDescent="0.3">
      <c r="A212" t="s">
        <v>70</v>
      </c>
      <c r="B212" t="s">
        <v>11</v>
      </c>
      <c r="C212" t="s">
        <v>8</v>
      </c>
      <c r="D212" t="s">
        <v>8</v>
      </c>
      <c r="E212" t="s">
        <v>8</v>
      </c>
      <c r="F212">
        <v>0.89892578125</v>
      </c>
      <c r="G212">
        <v>0.90380859375</v>
      </c>
      <c r="H212">
        <v>0.89599609375</v>
      </c>
    </row>
    <row r="213" spans="1:8" x14ac:dyDescent="0.3">
      <c r="A213" t="s">
        <v>70</v>
      </c>
      <c r="B213" t="s">
        <v>20</v>
      </c>
      <c r="C213" t="s">
        <v>17</v>
      </c>
      <c r="D213" t="s">
        <v>4</v>
      </c>
      <c r="E213" t="s">
        <v>17</v>
      </c>
      <c r="F213">
        <v>0.493408203125</v>
      </c>
      <c r="H213">
        <v>0.463623046875</v>
      </c>
    </row>
    <row r="214" spans="1:8" x14ac:dyDescent="0.3">
      <c r="A214" t="s">
        <v>70</v>
      </c>
      <c r="B214" t="s">
        <v>21</v>
      </c>
      <c r="C214" t="s">
        <v>17</v>
      </c>
      <c r="D214" t="s">
        <v>17</v>
      </c>
      <c r="E214" t="s">
        <v>17</v>
      </c>
      <c r="F214">
        <v>0.7880859375</v>
      </c>
      <c r="G214">
        <v>0.67236328125</v>
      </c>
      <c r="H214">
        <v>0.63916015625</v>
      </c>
    </row>
    <row r="215" spans="1:8" x14ac:dyDescent="0.3">
      <c r="A215" t="s">
        <v>70</v>
      </c>
      <c r="B215" t="s">
        <v>23</v>
      </c>
      <c r="C215" t="s">
        <v>17</v>
      </c>
      <c r="D215" t="s">
        <v>17</v>
      </c>
      <c r="E215" t="s">
        <v>17</v>
      </c>
      <c r="F215">
        <v>0.79638671875</v>
      </c>
      <c r="G215">
        <v>0.8125</v>
      </c>
      <c r="H215">
        <v>0.73779296875</v>
      </c>
    </row>
    <row r="216" spans="1:8" x14ac:dyDescent="0.3">
      <c r="A216" t="s">
        <v>70</v>
      </c>
      <c r="B216" t="s">
        <v>24</v>
      </c>
      <c r="C216" t="s">
        <v>17</v>
      </c>
      <c r="D216" t="s">
        <v>17</v>
      </c>
      <c r="E216" t="s">
        <v>17</v>
      </c>
      <c r="F216">
        <v>0.87255859375</v>
      </c>
      <c r="G216">
        <v>0.70849609375</v>
      </c>
      <c r="H216">
        <v>0.81591796875</v>
      </c>
    </row>
    <row r="217" spans="1:8" x14ac:dyDescent="0.3">
      <c r="A217" t="s">
        <v>70</v>
      </c>
      <c r="B217" t="s">
        <v>25</v>
      </c>
      <c r="C217" t="s">
        <v>8</v>
      </c>
      <c r="D217" t="s">
        <v>8</v>
      </c>
      <c r="E217" t="s">
        <v>8</v>
      </c>
      <c r="F217">
        <v>0.78759765625</v>
      </c>
      <c r="G217">
        <v>0.84228515625</v>
      </c>
      <c r="H217">
        <v>0.83154296875</v>
      </c>
    </row>
    <row r="218" spans="1:8" x14ac:dyDescent="0.3">
      <c r="A218" t="s">
        <v>70</v>
      </c>
      <c r="B218" t="s">
        <v>26</v>
      </c>
      <c r="C218" t="s">
        <v>17</v>
      </c>
      <c r="D218" t="s">
        <v>17</v>
      </c>
      <c r="E218" t="s">
        <v>17</v>
      </c>
      <c r="F218">
        <v>0.89208984375</v>
      </c>
      <c r="G218">
        <v>0.8828125</v>
      </c>
      <c r="H218">
        <v>0.9072265625</v>
      </c>
    </row>
    <row r="219" spans="1:8" x14ac:dyDescent="0.3">
      <c r="A219" t="s">
        <v>70</v>
      </c>
      <c r="B219" t="s">
        <v>27</v>
      </c>
      <c r="C219" t="s">
        <v>8</v>
      </c>
      <c r="D219" t="s">
        <v>8</v>
      </c>
      <c r="E219" t="s">
        <v>8</v>
      </c>
      <c r="F219">
        <v>0.8203125</v>
      </c>
      <c r="G219">
        <v>0.84716796875</v>
      </c>
      <c r="H219">
        <v>0.876953125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2087-E626-405A-8379-CEFC76253A25}">
  <dimension ref="A1:H219"/>
  <sheetViews>
    <sheetView topLeftCell="A184" workbookViewId="0">
      <selection activeCell="U208" sqref="U208"/>
    </sheetView>
  </sheetViews>
  <sheetFormatPr defaultRowHeight="14.4" x14ac:dyDescent="0.3"/>
  <cols>
    <col min="1" max="1" width="19.33203125" bestFit="1" customWidth="1"/>
    <col min="2" max="2" width="10.5546875" bestFit="1" customWidth="1"/>
    <col min="3" max="3" width="11.77734375" bestFit="1" customWidth="1"/>
    <col min="4" max="5" width="12.6640625" bestFit="1" customWidth="1"/>
    <col min="6" max="8" width="12" bestFit="1" customWidth="1"/>
  </cols>
  <sheetData>
    <row r="1" spans="1:8" x14ac:dyDescent="0.3">
      <c r="A1" s="5" t="s">
        <v>0</v>
      </c>
      <c r="B1" s="5" t="s">
        <v>1</v>
      </c>
      <c r="C1" s="6" t="s">
        <v>84</v>
      </c>
      <c r="D1" s="6" t="s">
        <v>79</v>
      </c>
      <c r="E1" s="6" t="s">
        <v>86</v>
      </c>
      <c r="F1" s="6" t="s">
        <v>78</v>
      </c>
      <c r="G1" s="8" t="s">
        <v>80</v>
      </c>
      <c r="H1" s="8" t="s">
        <v>85</v>
      </c>
    </row>
    <row r="2" spans="1:8" x14ac:dyDescent="0.3">
      <c r="A2" s="4" t="s">
        <v>2</v>
      </c>
      <c r="B2" s="4" t="s">
        <v>3</v>
      </c>
      <c r="C2" t="s">
        <v>4</v>
      </c>
      <c r="D2" t="s">
        <v>4</v>
      </c>
      <c r="E2" t="s">
        <v>4</v>
      </c>
    </row>
    <row r="3" spans="1:8" x14ac:dyDescent="0.3">
      <c r="A3" s="2" t="s">
        <v>2</v>
      </c>
      <c r="B3" s="2" t="s">
        <v>6</v>
      </c>
      <c r="C3" t="s">
        <v>4</v>
      </c>
      <c r="D3" t="s">
        <v>4</v>
      </c>
      <c r="E3" t="s">
        <v>4</v>
      </c>
    </row>
    <row r="4" spans="1:8" x14ac:dyDescent="0.3">
      <c r="A4" s="1" t="s">
        <v>2</v>
      </c>
      <c r="B4" s="1" t="s">
        <v>10</v>
      </c>
      <c r="C4" t="s">
        <v>4</v>
      </c>
      <c r="D4" t="s">
        <v>4</v>
      </c>
      <c r="E4" t="s">
        <v>4</v>
      </c>
    </row>
    <row r="5" spans="1:8" x14ac:dyDescent="0.3">
      <c r="A5" s="2" t="s">
        <v>2</v>
      </c>
      <c r="B5" s="2" t="s">
        <v>14</v>
      </c>
      <c r="C5" t="s">
        <v>4</v>
      </c>
      <c r="D5" t="s">
        <v>4</v>
      </c>
      <c r="E5" t="s">
        <v>4</v>
      </c>
    </row>
    <row r="6" spans="1:8" x14ac:dyDescent="0.3">
      <c r="A6" s="1" t="s">
        <v>2</v>
      </c>
      <c r="B6" s="1" t="s">
        <v>15</v>
      </c>
      <c r="C6" t="s">
        <v>4</v>
      </c>
      <c r="D6" t="s">
        <v>4</v>
      </c>
      <c r="E6" t="s">
        <v>4</v>
      </c>
    </row>
    <row r="7" spans="1:8" x14ac:dyDescent="0.3">
      <c r="A7" s="2" t="s">
        <v>2</v>
      </c>
      <c r="B7" s="2" t="s">
        <v>16</v>
      </c>
      <c r="C7" t="s">
        <v>4</v>
      </c>
      <c r="D7" t="s">
        <v>4</v>
      </c>
      <c r="E7" t="s">
        <v>4</v>
      </c>
    </row>
    <row r="8" spans="1:8" x14ac:dyDescent="0.3">
      <c r="A8" s="1" t="s">
        <v>2</v>
      </c>
      <c r="B8" s="1" t="s">
        <v>18</v>
      </c>
      <c r="C8" t="s">
        <v>4</v>
      </c>
      <c r="D8" t="s">
        <v>4</v>
      </c>
      <c r="E8" t="s">
        <v>4</v>
      </c>
    </row>
    <row r="9" spans="1:8" x14ac:dyDescent="0.3">
      <c r="A9" s="2" t="s">
        <v>2</v>
      </c>
      <c r="B9" s="2" t="s">
        <v>5</v>
      </c>
      <c r="C9" t="s">
        <v>4</v>
      </c>
      <c r="D9" t="s">
        <v>4</v>
      </c>
      <c r="E9" t="s">
        <v>4</v>
      </c>
    </row>
    <row r="10" spans="1:8" x14ac:dyDescent="0.3">
      <c r="A10" s="1" t="s">
        <v>2</v>
      </c>
      <c r="B10" s="1" t="s">
        <v>7</v>
      </c>
      <c r="C10" t="s">
        <v>4</v>
      </c>
      <c r="D10" t="s">
        <v>4</v>
      </c>
      <c r="E10" t="s">
        <v>4</v>
      </c>
    </row>
    <row r="11" spans="1:8" x14ac:dyDescent="0.3">
      <c r="A11" s="2" t="s">
        <v>2</v>
      </c>
      <c r="B11" s="2" t="s">
        <v>9</v>
      </c>
      <c r="C11" t="s">
        <v>8</v>
      </c>
      <c r="D11" t="s">
        <v>8</v>
      </c>
      <c r="E11" t="s">
        <v>8</v>
      </c>
      <c r="F11">
        <v>0.97119140625</v>
      </c>
      <c r="G11">
        <v>0.96337890625</v>
      </c>
      <c r="H11">
        <v>0.97509765625</v>
      </c>
    </row>
    <row r="12" spans="1:8" x14ac:dyDescent="0.3">
      <c r="A12" s="1" t="s">
        <v>2</v>
      </c>
      <c r="B12" s="1" t="s">
        <v>11</v>
      </c>
      <c r="C12" t="s">
        <v>4</v>
      </c>
      <c r="D12" t="s">
        <v>4</v>
      </c>
      <c r="E12" t="s">
        <v>4</v>
      </c>
    </row>
    <row r="13" spans="1:8" x14ac:dyDescent="0.3">
      <c r="A13" s="2" t="s">
        <v>2</v>
      </c>
      <c r="B13" s="2" t="s">
        <v>12</v>
      </c>
      <c r="C13" t="s">
        <v>4</v>
      </c>
      <c r="D13" t="s">
        <v>4</v>
      </c>
      <c r="E13" t="s">
        <v>4</v>
      </c>
    </row>
    <row r="14" spans="1:8" x14ac:dyDescent="0.3">
      <c r="A14" s="1" t="s">
        <v>2</v>
      </c>
      <c r="B14" s="1" t="s">
        <v>13</v>
      </c>
      <c r="C14" t="s">
        <v>4</v>
      </c>
      <c r="D14" t="s">
        <v>4</v>
      </c>
      <c r="E14" t="s">
        <v>4</v>
      </c>
    </row>
    <row r="15" spans="1:8" x14ac:dyDescent="0.3">
      <c r="A15" s="2" t="s">
        <v>19</v>
      </c>
      <c r="B15" s="2" t="s">
        <v>3</v>
      </c>
      <c r="C15" t="s">
        <v>4</v>
      </c>
      <c r="D15" t="s">
        <v>4</v>
      </c>
      <c r="E15" t="s">
        <v>4</v>
      </c>
    </row>
    <row r="16" spans="1:8" x14ac:dyDescent="0.3">
      <c r="A16" s="1" t="s">
        <v>19</v>
      </c>
      <c r="B16" s="1" t="s">
        <v>14</v>
      </c>
      <c r="C16" t="s">
        <v>4</v>
      </c>
      <c r="D16" t="s">
        <v>4</v>
      </c>
      <c r="E16" t="s">
        <v>4</v>
      </c>
    </row>
    <row r="17" spans="1:8" x14ac:dyDescent="0.3">
      <c r="A17" s="2" t="s">
        <v>19</v>
      </c>
      <c r="B17" s="2" t="s">
        <v>16</v>
      </c>
      <c r="C17" t="s">
        <v>4</v>
      </c>
      <c r="D17" t="s">
        <v>4</v>
      </c>
      <c r="E17" t="s">
        <v>4</v>
      </c>
    </row>
    <row r="18" spans="1:8" x14ac:dyDescent="0.3">
      <c r="A18" s="1" t="s">
        <v>19</v>
      </c>
      <c r="B18" s="1" t="s">
        <v>5</v>
      </c>
      <c r="C18" t="s">
        <v>4</v>
      </c>
      <c r="D18" t="s">
        <v>4</v>
      </c>
      <c r="E18" t="s">
        <v>4</v>
      </c>
    </row>
    <row r="19" spans="1:8" x14ac:dyDescent="0.3">
      <c r="A19" s="2" t="s">
        <v>19</v>
      </c>
      <c r="B19" s="2" t="s">
        <v>9</v>
      </c>
      <c r="C19" t="s">
        <v>4</v>
      </c>
      <c r="D19" t="s">
        <v>4</v>
      </c>
      <c r="E19" t="s">
        <v>4</v>
      </c>
    </row>
    <row r="20" spans="1:8" x14ac:dyDescent="0.3">
      <c r="A20" s="1" t="s">
        <v>19</v>
      </c>
      <c r="B20" s="1" t="s">
        <v>11</v>
      </c>
      <c r="C20" t="s">
        <v>4</v>
      </c>
      <c r="D20" t="s">
        <v>4</v>
      </c>
      <c r="E20" t="s">
        <v>4</v>
      </c>
    </row>
    <row r="21" spans="1:8" x14ac:dyDescent="0.3">
      <c r="A21" s="2" t="s">
        <v>19</v>
      </c>
      <c r="B21" s="2" t="s">
        <v>13</v>
      </c>
      <c r="C21" t="s">
        <v>4</v>
      </c>
      <c r="D21" t="s">
        <v>4</v>
      </c>
      <c r="E21" t="s">
        <v>4</v>
      </c>
    </row>
    <row r="22" spans="1:8" x14ac:dyDescent="0.3">
      <c r="A22" s="1" t="s">
        <v>19</v>
      </c>
      <c r="B22" s="1" t="s">
        <v>20</v>
      </c>
      <c r="C22" t="s">
        <v>4</v>
      </c>
      <c r="D22" t="s">
        <v>4</v>
      </c>
      <c r="E22" t="s">
        <v>4</v>
      </c>
    </row>
    <row r="23" spans="1:8" x14ac:dyDescent="0.3">
      <c r="A23" s="2" t="s">
        <v>19</v>
      </c>
      <c r="B23" s="2" t="s">
        <v>21</v>
      </c>
      <c r="C23" t="s">
        <v>4</v>
      </c>
      <c r="D23" t="s">
        <v>4</v>
      </c>
      <c r="E23" t="s">
        <v>4</v>
      </c>
    </row>
    <row r="24" spans="1:8" x14ac:dyDescent="0.3">
      <c r="A24" s="1" t="s">
        <v>19</v>
      </c>
      <c r="B24" s="1" t="s">
        <v>22</v>
      </c>
      <c r="C24" t="s">
        <v>4</v>
      </c>
      <c r="D24" t="s">
        <v>4</v>
      </c>
      <c r="E24" t="s">
        <v>4</v>
      </c>
    </row>
    <row r="25" spans="1:8" x14ac:dyDescent="0.3">
      <c r="A25" s="2" t="s">
        <v>19</v>
      </c>
      <c r="B25" s="2" t="s">
        <v>23</v>
      </c>
      <c r="C25" t="s">
        <v>4</v>
      </c>
      <c r="D25" t="s">
        <v>4</v>
      </c>
      <c r="E25" t="s">
        <v>4</v>
      </c>
    </row>
    <row r="26" spans="1:8" x14ac:dyDescent="0.3">
      <c r="A26" s="1" t="s">
        <v>19</v>
      </c>
      <c r="B26" s="1" t="s">
        <v>24</v>
      </c>
      <c r="C26" t="s">
        <v>4</v>
      </c>
      <c r="D26" t="s">
        <v>4</v>
      </c>
      <c r="E26" t="s">
        <v>4</v>
      </c>
    </row>
    <row r="27" spans="1:8" x14ac:dyDescent="0.3">
      <c r="A27" s="2" t="s">
        <v>19</v>
      </c>
      <c r="B27" s="2" t="s">
        <v>25</v>
      </c>
      <c r="C27" t="s">
        <v>17</v>
      </c>
      <c r="D27" t="s">
        <v>17</v>
      </c>
      <c r="E27" t="s">
        <v>17</v>
      </c>
      <c r="F27">
        <v>0.91064453125</v>
      </c>
      <c r="G27">
        <v>0.93310546875</v>
      </c>
      <c r="H27">
        <v>0.927734375</v>
      </c>
    </row>
    <row r="28" spans="1:8" x14ac:dyDescent="0.3">
      <c r="A28" s="1" t="s">
        <v>19</v>
      </c>
      <c r="B28" s="1" t="s">
        <v>26</v>
      </c>
      <c r="C28" t="s">
        <v>4</v>
      </c>
      <c r="D28" t="s">
        <v>4</v>
      </c>
      <c r="E28" t="s">
        <v>4</v>
      </c>
    </row>
    <row r="29" spans="1:8" x14ac:dyDescent="0.3">
      <c r="A29" s="2" t="s">
        <v>19</v>
      </c>
      <c r="B29" s="2" t="s">
        <v>27</v>
      </c>
      <c r="C29" t="s">
        <v>4</v>
      </c>
      <c r="D29" t="s">
        <v>4</v>
      </c>
      <c r="E29" t="s">
        <v>4</v>
      </c>
    </row>
    <row r="30" spans="1:8" x14ac:dyDescent="0.3">
      <c r="A30" s="1" t="s">
        <v>28</v>
      </c>
      <c r="B30" s="1" t="s">
        <v>3</v>
      </c>
      <c r="C30" t="s">
        <v>4</v>
      </c>
      <c r="D30" t="s">
        <v>4</v>
      </c>
      <c r="E30" t="s">
        <v>4</v>
      </c>
    </row>
    <row r="31" spans="1:8" x14ac:dyDescent="0.3">
      <c r="A31" s="2" t="s">
        <v>28</v>
      </c>
      <c r="B31" s="2" t="s">
        <v>14</v>
      </c>
      <c r="C31" t="s">
        <v>4</v>
      </c>
      <c r="D31" t="s">
        <v>4</v>
      </c>
      <c r="E31" t="s">
        <v>4</v>
      </c>
    </row>
    <row r="32" spans="1:8" x14ac:dyDescent="0.3">
      <c r="A32" s="1" t="s">
        <v>28</v>
      </c>
      <c r="B32" s="1" t="s">
        <v>16</v>
      </c>
      <c r="C32" t="s">
        <v>4</v>
      </c>
      <c r="D32" t="s">
        <v>4</v>
      </c>
      <c r="E32" t="s">
        <v>4</v>
      </c>
    </row>
    <row r="33" spans="1:8" x14ac:dyDescent="0.3">
      <c r="A33" s="2" t="s">
        <v>28</v>
      </c>
      <c r="B33" s="2" t="s">
        <v>5</v>
      </c>
      <c r="C33" t="s">
        <v>4</v>
      </c>
      <c r="D33" t="s">
        <v>4</v>
      </c>
      <c r="E33" t="s">
        <v>4</v>
      </c>
    </row>
    <row r="34" spans="1:8" x14ac:dyDescent="0.3">
      <c r="A34" s="1" t="s">
        <v>28</v>
      </c>
      <c r="B34" s="1" t="s">
        <v>9</v>
      </c>
      <c r="C34" t="s">
        <v>4</v>
      </c>
      <c r="D34" t="s">
        <v>4</v>
      </c>
      <c r="E34" t="s">
        <v>4</v>
      </c>
    </row>
    <row r="35" spans="1:8" x14ac:dyDescent="0.3">
      <c r="A35" s="2" t="s">
        <v>28</v>
      </c>
      <c r="B35" s="2" t="s">
        <v>29</v>
      </c>
      <c r="C35" t="s">
        <v>4</v>
      </c>
      <c r="D35" t="s">
        <v>4</v>
      </c>
      <c r="E35" t="s">
        <v>4</v>
      </c>
    </row>
    <row r="36" spans="1:8" x14ac:dyDescent="0.3">
      <c r="A36" s="1" t="s">
        <v>28</v>
      </c>
      <c r="B36" s="1" t="s">
        <v>11</v>
      </c>
      <c r="C36" t="s">
        <v>4</v>
      </c>
      <c r="D36" t="s">
        <v>4</v>
      </c>
      <c r="E36" t="s">
        <v>4</v>
      </c>
    </row>
    <row r="37" spans="1:8" x14ac:dyDescent="0.3">
      <c r="A37" s="2" t="s">
        <v>28</v>
      </c>
      <c r="B37" s="2" t="s">
        <v>13</v>
      </c>
      <c r="C37" t="s">
        <v>4</v>
      </c>
      <c r="D37" t="s">
        <v>4</v>
      </c>
      <c r="E37" t="s">
        <v>4</v>
      </c>
    </row>
    <row r="38" spans="1:8" x14ac:dyDescent="0.3">
      <c r="A38" s="1" t="s">
        <v>28</v>
      </c>
      <c r="B38" s="1" t="s">
        <v>20</v>
      </c>
      <c r="C38" t="s">
        <v>4</v>
      </c>
      <c r="D38" t="s">
        <v>4</v>
      </c>
      <c r="E38" t="s">
        <v>4</v>
      </c>
    </row>
    <row r="39" spans="1:8" x14ac:dyDescent="0.3">
      <c r="A39" s="2" t="s">
        <v>28</v>
      </c>
      <c r="B39" s="2" t="s">
        <v>21</v>
      </c>
      <c r="C39" t="s">
        <v>76</v>
      </c>
      <c r="D39" t="s">
        <v>76</v>
      </c>
      <c r="E39" t="s">
        <v>76</v>
      </c>
      <c r="F39">
        <v>0.9169921875</v>
      </c>
      <c r="G39">
        <v>0.8857421875</v>
      </c>
      <c r="H39">
        <v>0.732421875</v>
      </c>
    </row>
    <row r="40" spans="1:8" x14ac:dyDescent="0.3">
      <c r="A40" s="1" t="s">
        <v>28</v>
      </c>
      <c r="B40" s="1" t="s">
        <v>23</v>
      </c>
      <c r="C40" t="s">
        <v>17</v>
      </c>
      <c r="D40" t="s">
        <v>17</v>
      </c>
      <c r="E40" t="s">
        <v>17</v>
      </c>
      <c r="F40">
        <v>0.57275390625</v>
      </c>
      <c r="G40">
        <v>0.75927734375</v>
      </c>
      <c r="H40">
        <v>0.5341796875</v>
      </c>
    </row>
    <row r="41" spans="1:8" x14ac:dyDescent="0.3">
      <c r="A41" s="2" t="s">
        <v>28</v>
      </c>
      <c r="B41" s="2" t="s">
        <v>24</v>
      </c>
      <c r="C41" t="s">
        <v>17</v>
      </c>
      <c r="D41" t="s">
        <v>17</v>
      </c>
      <c r="E41" t="s">
        <v>17</v>
      </c>
      <c r="F41">
        <v>0.54248046875</v>
      </c>
      <c r="G41">
        <v>0.55126953125</v>
      </c>
      <c r="H41">
        <v>0.460693359375</v>
      </c>
    </row>
    <row r="42" spans="1:8" x14ac:dyDescent="0.3">
      <c r="A42" s="1" t="s">
        <v>28</v>
      </c>
      <c r="B42" s="1" t="s">
        <v>25</v>
      </c>
      <c r="C42" t="s">
        <v>17</v>
      </c>
      <c r="D42" t="s">
        <v>17</v>
      </c>
      <c r="E42" t="s">
        <v>17</v>
      </c>
      <c r="F42">
        <v>0.379638671875</v>
      </c>
      <c r="G42">
        <v>0.494384765625</v>
      </c>
      <c r="H42">
        <v>0.5263671875</v>
      </c>
    </row>
    <row r="43" spans="1:8" x14ac:dyDescent="0.3">
      <c r="A43" s="2" t="s">
        <v>28</v>
      </c>
      <c r="B43" s="2" t="s">
        <v>30</v>
      </c>
      <c r="C43" t="s">
        <v>8</v>
      </c>
      <c r="D43" t="s">
        <v>8</v>
      </c>
      <c r="E43" t="s">
        <v>8</v>
      </c>
      <c r="F43">
        <v>0.8193359375</v>
      </c>
      <c r="G43">
        <v>0.7802734375</v>
      </c>
      <c r="H43">
        <v>0.76708984375</v>
      </c>
    </row>
    <row r="44" spans="1:8" x14ac:dyDescent="0.3">
      <c r="A44" s="1" t="s">
        <v>28</v>
      </c>
      <c r="B44" s="1" t="s">
        <v>31</v>
      </c>
      <c r="C44" t="s">
        <v>8</v>
      </c>
      <c r="D44" t="s">
        <v>8</v>
      </c>
      <c r="E44" t="s">
        <v>8</v>
      </c>
      <c r="F44">
        <v>0.94580078125</v>
      </c>
      <c r="G44">
        <v>0.888671875</v>
      </c>
      <c r="H44">
        <v>0.9130859375</v>
      </c>
    </row>
    <row r="45" spans="1:8" x14ac:dyDescent="0.3">
      <c r="A45" s="2" t="s">
        <v>28</v>
      </c>
      <c r="B45" s="2" t="s">
        <v>32</v>
      </c>
      <c r="C45" t="s">
        <v>8</v>
      </c>
      <c r="D45" t="s">
        <v>8</v>
      </c>
      <c r="E45" t="s">
        <v>8</v>
      </c>
      <c r="F45">
        <v>0.72900390625</v>
      </c>
      <c r="G45">
        <v>0.775390625</v>
      </c>
      <c r="H45">
        <v>0.80517578125</v>
      </c>
    </row>
    <row r="46" spans="1:8" x14ac:dyDescent="0.3">
      <c r="A46" s="1" t="s">
        <v>28</v>
      </c>
      <c r="B46" s="1" t="s">
        <v>33</v>
      </c>
      <c r="C46" t="s">
        <v>8</v>
      </c>
      <c r="D46" t="s">
        <v>8</v>
      </c>
      <c r="E46" t="s">
        <v>8</v>
      </c>
      <c r="F46">
        <v>0.87890625</v>
      </c>
      <c r="G46">
        <v>0.912109375</v>
      </c>
      <c r="H46">
        <v>0.91015625</v>
      </c>
    </row>
    <row r="47" spans="1:8" x14ac:dyDescent="0.3">
      <c r="A47" s="2" t="s">
        <v>28</v>
      </c>
      <c r="B47" s="2" t="s">
        <v>34</v>
      </c>
      <c r="C47" t="s">
        <v>8</v>
      </c>
      <c r="D47" t="s">
        <v>8</v>
      </c>
      <c r="E47" t="s">
        <v>8</v>
      </c>
      <c r="F47">
        <v>0.73974609375</v>
      </c>
      <c r="G47">
        <v>0.7705078125</v>
      </c>
      <c r="H47">
        <v>0.7900390625</v>
      </c>
    </row>
    <row r="48" spans="1:8" x14ac:dyDescent="0.3">
      <c r="A48" s="1" t="s">
        <v>28</v>
      </c>
      <c r="B48" s="1" t="s">
        <v>35</v>
      </c>
      <c r="C48" t="s">
        <v>8</v>
      </c>
      <c r="D48" t="s">
        <v>8</v>
      </c>
      <c r="E48" t="s">
        <v>8</v>
      </c>
      <c r="F48">
        <v>0.85888671875</v>
      </c>
      <c r="G48">
        <v>0.861328125</v>
      </c>
      <c r="H48">
        <v>0.873046875</v>
      </c>
    </row>
    <row r="49" spans="1:8" x14ac:dyDescent="0.3">
      <c r="A49" s="2" t="s">
        <v>28</v>
      </c>
      <c r="B49" s="2" t="s">
        <v>36</v>
      </c>
      <c r="C49" t="s">
        <v>8</v>
      </c>
      <c r="D49" t="s">
        <v>8</v>
      </c>
      <c r="E49" t="s">
        <v>8</v>
      </c>
      <c r="F49">
        <v>0.9443359375</v>
      </c>
      <c r="G49">
        <v>0.94775390625</v>
      </c>
      <c r="H49">
        <v>0.94677734375</v>
      </c>
    </row>
    <row r="50" spans="1:8" x14ac:dyDescent="0.3">
      <c r="A50" s="1" t="s">
        <v>28</v>
      </c>
      <c r="B50" s="1" t="s">
        <v>26</v>
      </c>
      <c r="C50" t="s">
        <v>76</v>
      </c>
      <c r="D50" t="s">
        <v>76</v>
      </c>
      <c r="E50" t="s">
        <v>76</v>
      </c>
      <c r="F50">
        <v>0.7099609375</v>
      </c>
      <c r="G50">
        <v>0.70751953125</v>
      </c>
      <c r="H50">
        <v>0.74755859375</v>
      </c>
    </row>
    <row r="51" spans="1:8" x14ac:dyDescent="0.3">
      <c r="A51" s="2" t="s">
        <v>28</v>
      </c>
      <c r="B51" s="2" t="s">
        <v>27</v>
      </c>
      <c r="C51" t="s">
        <v>4</v>
      </c>
      <c r="D51" t="s">
        <v>17</v>
      </c>
      <c r="E51" t="s">
        <v>17</v>
      </c>
      <c r="G51">
        <v>0.322998046875</v>
      </c>
      <c r="H51">
        <v>0.404296875</v>
      </c>
    </row>
    <row r="52" spans="1:8" x14ac:dyDescent="0.3">
      <c r="A52" s="1" t="s">
        <v>37</v>
      </c>
      <c r="B52" s="1" t="s">
        <v>3</v>
      </c>
      <c r="C52" t="s">
        <v>4</v>
      </c>
      <c r="D52" t="s">
        <v>4</v>
      </c>
      <c r="E52" t="s">
        <v>4</v>
      </c>
    </row>
    <row r="53" spans="1:8" x14ac:dyDescent="0.3">
      <c r="A53" s="2" t="s">
        <v>37</v>
      </c>
      <c r="B53" s="2" t="s">
        <v>14</v>
      </c>
      <c r="C53" t="s">
        <v>4</v>
      </c>
      <c r="D53" t="s">
        <v>4</v>
      </c>
      <c r="E53" t="s">
        <v>4</v>
      </c>
    </row>
    <row r="54" spans="1:8" x14ac:dyDescent="0.3">
      <c r="A54" s="1" t="s">
        <v>37</v>
      </c>
      <c r="B54" s="1" t="s">
        <v>16</v>
      </c>
      <c r="C54" t="s">
        <v>4</v>
      </c>
      <c r="D54" t="s">
        <v>4</v>
      </c>
      <c r="E54" t="s">
        <v>4</v>
      </c>
    </row>
    <row r="55" spans="1:8" x14ac:dyDescent="0.3">
      <c r="A55" s="2" t="s">
        <v>37</v>
      </c>
      <c r="B55" s="2" t="s">
        <v>5</v>
      </c>
      <c r="C55" t="s">
        <v>4</v>
      </c>
      <c r="D55" t="s">
        <v>4</v>
      </c>
      <c r="E55" t="s">
        <v>4</v>
      </c>
    </row>
    <row r="56" spans="1:8" x14ac:dyDescent="0.3">
      <c r="A56" s="1" t="s">
        <v>37</v>
      </c>
      <c r="B56" s="1" t="s">
        <v>9</v>
      </c>
      <c r="C56" t="s">
        <v>4</v>
      </c>
      <c r="D56" t="s">
        <v>4</v>
      </c>
      <c r="E56" t="s">
        <v>4</v>
      </c>
    </row>
    <row r="57" spans="1:8" x14ac:dyDescent="0.3">
      <c r="A57" s="2" t="s">
        <v>37</v>
      </c>
      <c r="B57" s="2" t="s">
        <v>11</v>
      </c>
      <c r="C57" t="s">
        <v>4</v>
      </c>
      <c r="D57" t="s">
        <v>4</v>
      </c>
      <c r="E57" t="s">
        <v>4</v>
      </c>
    </row>
    <row r="58" spans="1:8" x14ac:dyDescent="0.3">
      <c r="A58" s="1" t="s">
        <v>37</v>
      </c>
      <c r="B58" s="1" t="s">
        <v>13</v>
      </c>
      <c r="C58" t="s">
        <v>4</v>
      </c>
      <c r="D58" t="s">
        <v>4</v>
      </c>
      <c r="E58" t="s">
        <v>4</v>
      </c>
    </row>
    <row r="59" spans="1:8" x14ac:dyDescent="0.3">
      <c r="A59" s="2" t="s">
        <v>37</v>
      </c>
      <c r="B59" s="2" t="s">
        <v>21</v>
      </c>
      <c r="C59" t="s">
        <v>4</v>
      </c>
      <c r="D59" t="s">
        <v>4</v>
      </c>
      <c r="E59" t="s">
        <v>4</v>
      </c>
    </row>
    <row r="60" spans="1:8" x14ac:dyDescent="0.3">
      <c r="A60" s="1" t="s">
        <v>37</v>
      </c>
      <c r="B60" s="1" t="s">
        <v>23</v>
      </c>
      <c r="C60" t="s">
        <v>17</v>
      </c>
      <c r="D60" t="s">
        <v>4</v>
      </c>
      <c r="E60" t="s">
        <v>4</v>
      </c>
      <c r="F60">
        <v>0.435302734375</v>
      </c>
    </row>
    <row r="61" spans="1:8" x14ac:dyDescent="0.3">
      <c r="A61" s="2" t="s">
        <v>37</v>
      </c>
      <c r="B61" s="2" t="s">
        <v>24</v>
      </c>
      <c r="C61" t="s">
        <v>4</v>
      </c>
      <c r="D61" t="s">
        <v>4</v>
      </c>
      <c r="E61" t="s">
        <v>4</v>
      </c>
    </row>
    <row r="62" spans="1:8" x14ac:dyDescent="0.3">
      <c r="A62" s="1" t="s">
        <v>37</v>
      </c>
      <c r="B62" s="1" t="s">
        <v>25</v>
      </c>
      <c r="C62" t="s">
        <v>4</v>
      </c>
      <c r="D62" t="s">
        <v>4</v>
      </c>
      <c r="E62" t="s">
        <v>4</v>
      </c>
    </row>
    <row r="63" spans="1:8" x14ac:dyDescent="0.3">
      <c r="A63" s="2" t="s">
        <v>37</v>
      </c>
      <c r="B63" s="2" t="s">
        <v>27</v>
      </c>
      <c r="C63" t="s">
        <v>4</v>
      </c>
      <c r="D63" t="s">
        <v>4</v>
      </c>
      <c r="E63" t="s">
        <v>4</v>
      </c>
    </row>
    <row r="64" spans="1:8" x14ac:dyDescent="0.3">
      <c r="A64" s="1" t="s">
        <v>38</v>
      </c>
      <c r="B64" s="1" t="s">
        <v>3</v>
      </c>
      <c r="C64" t="s">
        <v>4</v>
      </c>
      <c r="D64" t="s">
        <v>4</v>
      </c>
      <c r="E64" t="s">
        <v>4</v>
      </c>
    </row>
    <row r="65" spans="1:8" x14ac:dyDescent="0.3">
      <c r="A65" s="2" t="s">
        <v>38</v>
      </c>
      <c r="B65" s="2" t="s">
        <v>14</v>
      </c>
      <c r="C65" t="s">
        <v>4</v>
      </c>
      <c r="D65" t="s">
        <v>4</v>
      </c>
      <c r="E65" t="s">
        <v>4</v>
      </c>
    </row>
    <row r="66" spans="1:8" x14ac:dyDescent="0.3">
      <c r="A66" s="1" t="s">
        <v>38</v>
      </c>
      <c r="B66" s="1" t="s">
        <v>16</v>
      </c>
      <c r="C66" t="s">
        <v>4</v>
      </c>
      <c r="D66" t="s">
        <v>4</v>
      </c>
      <c r="E66" t="s">
        <v>4</v>
      </c>
    </row>
    <row r="67" spans="1:8" x14ac:dyDescent="0.3">
      <c r="A67" s="2" t="s">
        <v>38</v>
      </c>
      <c r="B67" s="2" t="s">
        <v>5</v>
      </c>
      <c r="C67" t="s">
        <v>4</v>
      </c>
      <c r="D67" t="s">
        <v>4</v>
      </c>
      <c r="E67" t="s">
        <v>4</v>
      </c>
    </row>
    <row r="68" spans="1:8" x14ac:dyDescent="0.3">
      <c r="A68" s="1" t="s">
        <v>38</v>
      </c>
      <c r="B68" s="1" t="s">
        <v>9</v>
      </c>
      <c r="C68" t="s">
        <v>4</v>
      </c>
      <c r="D68" t="s">
        <v>4</v>
      </c>
      <c r="E68" t="s">
        <v>4</v>
      </c>
    </row>
    <row r="69" spans="1:8" x14ac:dyDescent="0.3">
      <c r="A69" s="2" t="s">
        <v>38</v>
      </c>
      <c r="B69" s="2" t="s">
        <v>11</v>
      </c>
      <c r="C69" t="s">
        <v>8</v>
      </c>
      <c r="D69" t="s">
        <v>8</v>
      </c>
      <c r="E69" t="s">
        <v>8</v>
      </c>
      <c r="F69">
        <v>0.830078125</v>
      </c>
      <c r="G69">
        <v>0.89453125</v>
      </c>
      <c r="H69">
        <v>0.8291015625</v>
      </c>
    </row>
    <row r="70" spans="1:8" x14ac:dyDescent="0.3">
      <c r="A70" s="1" t="s">
        <v>38</v>
      </c>
      <c r="B70" s="1" t="s">
        <v>13</v>
      </c>
      <c r="C70" t="s">
        <v>4</v>
      </c>
      <c r="D70" t="s">
        <v>4</v>
      </c>
      <c r="E70" t="s">
        <v>4</v>
      </c>
    </row>
    <row r="71" spans="1:8" x14ac:dyDescent="0.3">
      <c r="A71" s="2" t="s">
        <v>38</v>
      </c>
      <c r="B71" s="2" t="s">
        <v>39</v>
      </c>
      <c r="C71" t="s">
        <v>4</v>
      </c>
      <c r="D71" t="s">
        <v>4</v>
      </c>
      <c r="E71" t="s">
        <v>4</v>
      </c>
    </row>
    <row r="72" spans="1:8" x14ac:dyDescent="0.3">
      <c r="A72" s="1" t="s">
        <v>38</v>
      </c>
      <c r="B72" s="1" t="s">
        <v>20</v>
      </c>
      <c r="C72" t="s">
        <v>4</v>
      </c>
      <c r="D72" t="s">
        <v>4</v>
      </c>
      <c r="E72" t="s">
        <v>4</v>
      </c>
    </row>
    <row r="73" spans="1:8" x14ac:dyDescent="0.3">
      <c r="A73" s="2" t="s">
        <v>38</v>
      </c>
      <c r="B73" s="2" t="s">
        <v>40</v>
      </c>
      <c r="C73" t="s">
        <v>8</v>
      </c>
      <c r="D73" t="s">
        <v>8</v>
      </c>
      <c r="E73" t="s">
        <v>8</v>
      </c>
      <c r="F73">
        <v>0.82666015625</v>
      </c>
      <c r="G73">
        <v>0.8408203125</v>
      </c>
      <c r="H73">
        <v>0.79150390625</v>
      </c>
    </row>
    <row r="74" spans="1:8" x14ac:dyDescent="0.3">
      <c r="A74" s="1" t="s">
        <v>38</v>
      </c>
      <c r="B74" s="1" t="s">
        <v>41</v>
      </c>
      <c r="C74" t="s">
        <v>8</v>
      </c>
      <c r="D74" t="s">
        <v>8</v>
      </c>
      <c r="E74" t="s">
        <v>8</v>
      </c>
      <c r="F74">
        <v>0.90380859375</v>
      </c>
      <c r="G74">
        <v>0.9423828125</v>
      </c>
      <c r="H74">
        <v>0.837890625</v>
      </c>
    </row>
    <row r="75" spans="1:8" x14ac:dyDescent="0.3">
      <c r="A75" s="2" t="s">
        <v>38</v>
      </c>
      <c r="B75" s="2" t="s">
        <v>42</v>
      </c>
      <c r="C75" t="s">
        <v>76</v>
      </c>
      <c r="D75" t="s">
        <v>8</v>
      </c>
      <c r="E75" t="s">
        <v>8</v>
      </c>
      <c r="F75">
        <v>0.88525390625</v>
      </c>
      <c r="G75">
        <v>0.55810546875</v>
      </c>
      <c r="H75">
        <v>0.5634765625</v>
      </c>
    </row>
    <row r="76" spans="1:8" x14ac:dyDescent="0.3">
      <c r="A76" s="1" t="s">
        <v>38</v>
      </c>
      <c r="B76" s="1" t="s">
        <v>43</v>
      </c>
      <c r="C76" t="s">
        <v>76</v>
      </c>
      <c r="D76" t="s">
        <v>8</v>
      </c>
      <c r="E76" t="s">
        <v>8</v>
      </c>
      <c r="F76">
        <v>0.7900390625</v>
      </c>
      <c r="G76">
        <v>0.56494140625</v>
      </c>
      <c r="H76">
        <v>0.5869140625</v>
      </c>
    </row>
    <row r="77" spans="1:8" x14ac:dyDescent="0.3">
      <c r="A77" s="2" t="s">
        <v>38</v>
      </c>
      <c r="B77" s="2" t="s">
        <v>44</v>
      </c>
      <c r="C77" t="s">
        <v>17</v>
      </c>
      <c r="D77" t="s">
        <v>4</v>
      </c>
      <c r="E77" t="s">
        <v>17</v>
      </c>
      <c r="F77">
        <v>0.5498046875</v>
      </c>
      <c r="H77">
        <v>0.53759765625</v>
      </c>
    </row>
    <row r="78" spans="1:8" x14ac:dyDescent="0.3">
      <c r="A78" s="1" t="s">
        <v>38</v>
      </c>
      <c r="B78" s="1" t="s">
        <v>21</v>
      </c>
      <c r="C78" t="s">
        <v>17</v>
      </c>
      <c r="D78" t="s">
        <v>17</v>
      </c>
      <c r="E78" t="s">
        <v>17</v>
      </c>
      <c r="F78">
        <v>0.59375</v>
      </c>
      <c r="G78">
        <v>0.6748046875</v>
      </c>
      <c r="H78">
        <v>0.646484375</v>
      </c>
    </row>
    <row r="79" spans="1:8" x14ac:dyDescent="0.3">
      <c r="A79" s="2" t="s">
        <v>38</v>
      </c>
      <c r="B79" s="2" t="s">
        <v>23</v>
      </c>
      <c r="C79" t="s">
        <v>4</v>
      </c>
      <c r="D79" t="s">
        <v>17</v>
      </c>
      <c r="E79" t="s">
        <v>17</v>
      </c>
      <c r="G79">
        <v>0.619140625</v>
      </c>
      <c r="H79">
        <v>0.60009765625</v>
      </c>
    </row>
    <row r="80" spans="1:8" x14ac:dyDescent="0.3">
      <c r="A80" s="1" t="s">
        <v>38</v>
      </c>
      <c r="B80" s="1" t="s">
        <v>24</v>
      </c>
      <c r="C80" t="s">
        <v>4</v>
      </c>
      <c r="D80" t="s">
        <v>4</v>
      </c>
      <c r="E80" t="s">
        <v>4</v>
      </c>
    </row>
    <row r="81" spans="1:8" x14ac:dyDescent="0.3">
      <c r="A81" s="2" t="s">
        <v>38</v>
      </c>
      <c r="B81" s="2" t="s">
        <v>25</v>
      </c>
      <c r="C81" t="s">
        <v>8</v>
      </c>
      <c r="D81" t="s">
        <v>8</v>
      </c>
      <c r="E81" t="s">
        <v>8</v>
      </c>
      <c r="F81">
        <v>0.6572265625</v>
      </c>
      <c r="G81">
        <v>0.65283203125</v>
      </c>
      <c r="H81">
        <v>0.666015625</v>
      </c>
    </row>
    <row r="82" spans="1:8" x14ac:dyDescent="0.3">
      <c r="A82" s="1" t="s">
        <v>38</v>
      </c>
      <c r="B82" s="1" t="s">
        <v>26</v>
      </c>
      <c r="C82" t="s">
        <v>4</v>
      </c>
      <c r="D82" t="s">
        <v>4</v>
      </c>
      <c r="E82" t="s">
        <v>4</v>
      </c>
    </row>
    <row r="83" spans="1:8" x14ac:dyDescent="0.3">
      <c r="A83" s="2" t="s">
        <v>38</v>
      </c>
      <c r="B83" s="2" t="s">
        <v>27</v>
      </c>
      <c r="C83" t="s">
        <v>4</v>
      </c>
      <c r="D83" t="s">
        <v>4</v>
      </c>
      <c r="E83" t="s">
        <v>4</v>
      </c>
    </row>
    <row r="84" spans="1:8" x14ac:dyDescent="0.3">
      <c r="A84" s="1" t="s">
        <v>38</v>
      </c>
      <c r="B84" s="1" t="s">
        <v>45</v>
      </c>
      <c r="C84" t="s">
        <v>4</v>
      </c>
      <c r="D84" t="s">
        <v>4</v>
      </c>
      <c r="E84" t="s">
        <v>4</v>
      </c>
    </row>
    <row r="85" spans="1:8" x14ac:dyDescent="0.3">
      <c r="A85" s="2" t="s">
        <v>46</v>
      </c>
      <c r="B85" s="2" t="s">
        <v>3</v>
      </c>
      <c r="C85" t="s">
        <v>4</v>
      </c>
      <c r="D85" t="s">
        <v>4</v>
      </c>
      <c r="E85" t="s">
        <v>4</v>
      </c>
    </row>
    <row r="86" spans="1:8" x14ac:dyDescent="0.3">
      <c r="A86" s="1" t="s">
        <v>46</v>
      </c>
      <c r="B86" s="1" t="s">
        <v>14</v>
      </c>
      <c r="C86" t="s">
        <v>4</v>
      </c>
      <c r="D86" t="s">
        <v>4</v>
      </c>
      <c r="E86" t="s">
        <v>4</v>
      </c>
    </row>
    <row r="87" spans="1:8" x14ac:dyDescent="0.3">
      <c r="A87" s="2" t="s">
        <v>46</v>
      </c>
      <c r="B87" s="2" t="s">
        <v>16</v>
      </c>
      <c r="C87" t="s">
        <v>4</v>
      </c>
      <c r="D87" t="s">
        <v>4</v>
      </c>
      <c r="E87" t="s">
        <v>4</v>
      </c>
    </row>
    <row r="88" spans="1:8" x14ac:dyDescent="0.3">
      <c r="A88" s="1" t="s">
        <v>46</v>
      </c>
      <c r="B88" s="1" t="s">
        <v>5</v>
      </c>
      <c r="C88" t="s">
        <v>4</v>
      </c>
      <c r="D88" t="s">
        <v>4</v>
      </c>
      <c r="E88" t="s">
        <v>4</v>
      </c>
    </row>
    <row r="89" spans="1:8" x14ac:dyDescent="0.3">
      <c r="A89" s="2" t="s">
        <v>46</v>
      </c>
      <c r="B89" s="2" t="s">
        <v>9</v>
      </c>
      <c r="C89" t="s">
        <v>4</v>
      </c>
      <c r="D89" t="s">
        <v>4</v>
      </c>
      <c r="E89" t="s">
        <v>4</v>
      </c>
    </row>
    <row r="90" spans="1:8" x14ac:dyDescent="0.3">
      <c r="A90" s="1" t="s">
        <v>46</v>
      </c>
      <c r="B90" s="1" t="s">
        <v>11</v>
      </c>
      <c r="C90" t="s">
        <v>4</v>
      </c>
      <c r="D90" t="s">
        <v>4</v>
      </c>
      <c r="E90" t="s">
        <v>4</v>
      </c>
    </row>
    <row r="91" spans="1:8" x14ac:dyDescent="0.3">
      <c r="A91" s="2" t="s">
        <v>46</v>
      </c>
      <c r="B91" s="2" t="s">
        <v>13</v>
      </c>
      <c r="C91" t="s">
        <v>4</v>
      </c>
      <c r="D91" t="s">
        <v>4</v>
      </c>
      <c r="E91" t="s">
        <v>4</v>
      </c>
    </row>
    <row r="92" spans="1:8" x14ac:dyDescent="0.3">
      <c r="A92" s="1" t="s">
        <v>46</v>
      </c>
      <c r="B92" s="1" t="s">
        <v>20</v>
      </c>
      <c r="C92" t="s">
        <v>17</v>
      </c>
      <c r="D92" t="s">
        <v>17</v>
      </c>
      <c r="E92" t="s">
        <v>17</v>
      </c>
      <c r="F92">
        <v>0.65576171875</v>
      </c>
      <c r="G92">
        <v>0.67041015625</v>
      </c>
      <c r="H92">
        <v>0.75146484375</v>
      </c>
    </row>
    <row r="93" spans="1:8" x14ac:dyDescent="0.3">
      <c r="A93" s="2" t="s">
        <v>46</v>
      </c>
      <c r="B93" s="2" t="s">
        <v>21</v>
      </c>
      <c r="C93" t="s">
        <v>4</v>
      </c>
      <c r="D93" t="s">
        <v>4</v>
      </c>
      <c r="E93" t="s">
        <v>4</v>
      </c>
    </row>
    <row r="94" spans="1:8" x14ac:dyDescent="0.3">
      <c r="A94" s="1" t="s">
        <v>46</v>
      </c>
      <c r="B94" s="1" t="s">
        <v>24</v>
      </c>
      <c r="C94" t="s">
        <v>4</v>
      </c>
      <c r="D94" t="s">
        <v>4</v>
      </c>
      <c r="E94" t="s">
        <v>4</v>
      </c>
    </row>
    <row r="95" spans="1:8" x14ac:dyDescent="0.3">
      <c r="A95" s="2" t="s">
        <v>47</v>
      </c>
      <c r="B95" s="2" t="s">
        <v>49</v>
      </c>
      <c r="C95" t="s">
        <v>8</v>
      </c>
      <c r="D95" t="s">
        <v>8</v>
      </c>
      <c r="E95" t="s">
        <v>8</v>
      </c>
      <c r="F95">
        <v>0.93017578125</v>
      </c>
      <c r="G95">
        <v>0.9462890625</v>
      </c>
      <c r="H95">
        <v>0.921875</v>
      </c>
    </row>
    <row r="96" spans="1:8" x14ac:dyDescent="0.3">
      <c r="A96" s="1" t="s">
        <v>47</v>
      </c>
      <c r="B96" s="1" t="s">
        <v>16</v>
      </c>
      <c r="C96" t="s">
        <v>4</v>
      </c>
      <c r="D96" t="s">
        <v>4</v>
      </c>
      <c r="E96" t="s">
        <v>4</v>
      </c>
    </row>
    <row r="97" spans="1:8" x14ac:dyDescent="0.3">
      <c r="A97" s="2" t="s">
        <v>47</v>
      </c>
      <c r="B97" s="2" t="s">
        <v>5</v>
      </c>
      <c r="C97" t="s">
        <v>8</v>
      </c>
      <c r="D97" t="s">
        <v>8</v>
      </c>
      <c r="E97" t="s">
        <v>8</v>
      </c>
      <c r="F97">
        <v>0.9345703125</v>
      </c>
      <c r="G97">
        <v>0.95068359375</v>
      </c>
      <c r="H97">
        <v>0.9443359375</v>
      </c>
    </row>
    <row r="98" spans="1:8" x14ac:dyDescent="0.3">
      <c r="A98" s="1" t="s">
        <v>47</v>
      </c>
      <c r="B98" s="1" t="s">
        <v>9</v>
      </c>
      <c r="C98" t="s">
        <v>17</v>
      </c>
      <c r="D98" t="s">
        <v>17</v>
      </c>
      <c r="E98" t="s">
        <v>17</v>
      </c>
      <c r="F98">
        <v>0.603515625</v>
      </c>
      <c r="G98">
        <v>0.76171875</v>
      </c>
      <c r="H98">
        <v>0.75048828125</v>
      </c>
    </row>
    <row r="99" spans="1:8" x14ac:dyDescent="0.3">
      <c r="A99" s="2" t="s">
        <v>47</v>
      </c>
      <c r="B99" s="2" t="s">
        <v>11</v>
      </c>
      <c r="C99" t="s">
        <v>8</v>
      </c>
      <c r="D99" t="s">
        <v>8</v>
      </c>
      <c r="E99" t="s">
        <v>8</v>
      </c>
      <c r="F99">
        <v>0.89453125</v>
      </c>
      <c r="G99">
        <v>0.92822265625</v>
      </c>
      <c r="H99">
        <v>0.94580078125</v>
      </c>
    </row>
    <row r="100" spans="1:8" x14ac:dyDescent="0.3">
      <c r="A100" s="1" t="s">
        <v>47</v>
      </c>
      <c r="B100" s="1" t="s">
        <v>13</v>
      </c>
      <c r="C100" t="s">
        <v>8</v>
      </c>
      <c r="D100" t="s">
        <v>8</v>
      </c>
      <c r="E100" t="s">
        <v>8</v>
      </c>
      <c r="F100">
        <v>0.9482421875</v>
      </c>
      <c r="G100">
        <v>0.96044921875</v>
      </c>
      <c r="H100">
        <v>0.9521484375</v>
      </c>
    </row>
    <row r="101" spans="1:8" x14ac:dyDescent="0.3">
      <c r="A101" s="2" t="s">
        <v>47</v>
      </c>
      <c r="B101" s="2" t="s">
        <v>20</v>
      </c>
      <c r="C101" t="s">
        <v>4</v>
      </c>
      <c r="D101" t="s">
        <v>4</v>
      </c>
      <c r="E101" t="s">
        <v>4</v>
      </c>
    </row>
    <row r="102" spans="1:8" x14ac:dyDescent="0.3">
      <c r="A102" s="1" t="s">
        <v>47</v>
      </c>
      <c r="B102" s="1" t="s">
        <v>21</v>
      </c>
      <c r="C102" t="s">
        <v>4</v>
      </c>
      <c r="D102" t="s">
        <v>4</v>
      </c>
      <c r="E102" t="s">
        <v>4</v>
      </c>
    </row>
    <row r="103" spans="1:8" x14ac:dyDescent="0.3">
      <c r="A103" s="2" t="s">
        <v>47</v>
      </c>
      <c r="B103" s="2" t="s">
        <v>48</v>
      </c>
      <c r="C103" t="s">
        <v>8</v>
      </c>
      <c r="D103" t="s">
        <v>8</v>
      </c>
      <c r="E103" t="s">
        <v>8</v>
      </c>
      <c r="F103">
        <v>0.9609375</v>
      </c>
      <c r="G103">
        <v>0.96728515625</v>
      </c>
      <c r="H103">
        <v>0.95751953125</v>
      </c>
    </row>
    <row r="104" spans="1:8" x14ac:dyDescent="0.3">
      <c r="A104" s="1" t="s">
        <v>47</v>
      </c>
      <c r="B104" s="1" t="s">
        <v>23</v>
      </c>
      <c r="C104" t="s">
        <v>8</v>
      </c>
      <c r="D104" t="s">
        <v>8</v>
      </c>
      <c r="E104" t="s">
        <v>8</v>
      </c>
      <c r="F104">
        <v>0.72314453125</v>
      </c>
      <c r="G104">
        <v>0.689453125</v>
      </c>
      <c r="H104">
        <v>0.7587890625</v>
      </c>
    </row>
    <row r="105" spans="1:8" x14ac:dyDescent="0.3">
      <c r="A105" s="2" t="s">
        <v>47</v>
      </c>
      <c r="B105" s="2" t="s">
        <v>24</v>
      </c>
      <c r="C105" t="s">
        <v>4</v>
      </c>
      <c r="D105" t="s">
        <v>4</v>
      </c>
      <c r="E105" t="s">
        <v>4</v>
      </c>
    </row>
    <row r="106" spans="1:8" x14ac:dyDescent="0.3">
      <c r="A106" s="1" t="s">
        <v>47</v>
      </c>
      <c r="B106" s="1" t="s">
        <v>25</v>
      </c>
      <c r="C106" t="s">
        <v>4</v>
      </c>
      <c r="D106" t="s">
        <v>4</v>
      </c>
      <c r="E106" t="s">
        <v>4</v>
      </c>
    </row>
    <row r="107" spans="1:8" x14ac:dyDescent="0.3">
      <c r="A107" s="2" t="s">
        <v>47</v>
      </c>
      <c r="B107" s="2" t="s">
        <v>26</v>
      </c>
      <c r="C107" t="s">
        <v>4</v>
      </c>
      <c r="D107" t="s">
        <v>4</v>
      </c>
      <c r="E107" t="s">
        <v>4</v>
      </c>
    </row>
    <row r="108" spans="1:8" x14ac:dyDescent="0.3">
      <c r="A108" s="1" t="s">
        <v>50</v>
      </c>
      <c r="B108" s="1" t="s">
        <v>3</v>
      </c>
      <c r="C108" t="s">
        <v>8</v>
      </c>
      <c r="D108" t="s">
        <v>8</v>
      </c>
      <c r="E108" t="s">
        <v>8</v>
      </c>
      <c r="F108">
        <v>0.9462890625</v>
      </c>
      <c r="G108">
        <v>0.95263671875</v>
      </c>
      <c r="H108">
        <v>0.93701171875</v>
      </c>
    </row>
    <row r="109" spans="1:8" x14ac:dyDescent="0.3">
      <c r="A109" s="2" t="s">
        <v>50</v>
      </c>
      <c r="B109" s="2" t="s">
        <v>14</v>
      </c>
      <c r="C109" t="s">
        <v>4</v>
      </c>
      <c r="D109" t="s">
        <v>4</v>
      </c>
      <c r="E109" t="s">
        <v>4</v>
      </c>
    </row>
    <row r="110" spans="1:8" x14ac:dyDescent="0.3">
      <c r="A110" s="1" t="s">
        <v>50</v>
      </c>
      <c r="B110" s="1" t="s">
        <v>51</v>
      </c>
      <c r="C110" t="s">
        <v>8</v>
      </c>
      <c r="D110" t="s">
        <v>8</v>
      </c>
      <c r="E110" t="s">
        <v>8</v>
      </c>
      <c r="F110">
        <v>0.931640625</v>
      </c>
      <c r="G110">
        <v>0.9375</v>
      </c>
      <c r="H110">
        <v>0.93115234375</v>
      </c>
    </row>
    <row r="111" spans="1:8" x14ac:dyDescent="0.3">
      <c r="A111" s="2" t="s">
        <v>50</v>
      </c>
      <c r="B111" s="2" t="s">
        <v>16</v>
      </c>
      <c r="C111" t="s">
        <v>8</v>
      </c>
      <c r="D111" t="s">
        <v>8</v>
      </c>
      <c r="E111" t="s">
        <v>8</v>
      </c>
      <c r="F111">
        <v>0.87109375</v>
      </c>
      <c r="G111">
        <v>0.8818359375</v>
      </c>
      <c r="H111">
        <v>0.7724609375</v>
      </c>
    </row>
    <row r="112" spans="1:8" x14ac:dyDescent="0.3">
      <c r="A112" s="1" t="s">
        <v>50</v>
      </c>
      <c r="B112" s="1" t="s">
        <v>5</v>
      </c>
      <c r="C112" t="s">
        <v>8</v>
      </c>
      <c r="D112" t="s">
        <v>8</v>
      </c>
      <c r="E112" t="s">
        <v>8</v>
      </c>
      <c r="F112">
        <v>0.60693359375</v>
      </c>
      <c r="G112">
        <v>0.8232421875</v>
      </c>
      <c r="H112">
        <v>0.771484375</v>
      </c>
    </row>
    <row r="113" spans="1:8" x14ac:dyDescent="0.3">
      <c r="A113" s="2" t="s">
        <v>50</v>
      </c>
      <c r="B113" s="2" t="s">
        <v>9</v>
      </c>
      <c r="C113" t="s">
        <v>4</v>
      </c>
      <c r="D113" t="s">
        <v>4</v>
      </c>
      <c r="E113" t="s">
        <v>4</v>
      </c>
    </row>
    <row r="114" spans="1:8" x14ac:dyDescent="0.3">
      <c r="A114" s="1" t="s">
        <v>50</v>
      </c>
      <c r="B114" s="1" t="s">
        <v>11</v>
      </c>
      <c r="C114" t="s">
        <v>8</v>
      </c>
      <c r="D114" t="s">
        <v>8</v>
      </c>
      <c r="E114" t="s">
        <v>8</v>
      </c>
      <c r="F114">
        <v>0.86083984375</v>
      </c>
      <c r="G114">
        <v>0.826171875</v>
      </c>
      <c r="H114">
        <v>0.7080078125</v>
      </c>
    </row>
    <row r="115" spans="1:8" x14ac:dyDescent="0.3">
      <c r="A115" s="2" t="s">
        <v>50</v>
      </c>
      <c r="B115" s="2" t="s">
        <v>13</v>
      </c>
      <c r="C115" t="s">
        <v>4</v>
      </c>
      <c r="D115" t="s">
        <v>4</v>
      </c>
      <c r="E115" t="s">
        <v>4</v>
      </c>
    </row>
    <row r="116" spans="1:8" x14ac:dyDescent="0.3">
      <c r="A116" s="1" t="s">
        <v>50</v>
      </c>
      <c r="B116" s="1" t="s">
        <v>20</v>
      </c>
      <c r="C116" t="s">
        <v>76</v>
      </c>
      <c r="D116" t="s">
        <v>76</v>
      </c>
      <c r="E116" t="s">
        <v>76</v>
      </c>
      <c r="F116">
        <v>0.89697265625</v>
      </c>
      <c r="G116">
        <v>0.86328125</v>
      </c>
      <c r="H116">
        <v>0.83251953125</v>
      </c>
    </row>
    <row r="117" spans="1:8" x14ac:dyDescent="0.3">
      <c r="A117" s="2" t="s">
        <v>50</v>
      </c>
      <c r="B117" s="2" t="s">
        <v>21</v>
      </c>
      <c r="C117" t="s">
        <v>17</v>
      </c>
      <c r="D117" t="s">
        <v>17</v>
      </c>
      <c r="E117" t="s">
        <v>17</v>
      </c>
      <c r="F117">
        <v>0.58837890625</v>
      </c>
      <c r="G117">
        <v>0.64697265625</v>
      </c>
      <c r="H117">
        <v>0.537109375</v>
      </c>
    </row>
    <row r="118" spans="1:8" x14ac:dyDescent="0.3">
      <c r="A118" s="1" t="s">
        <v>50</v>
      </c>
      <c r="B118" s="1" t="s">
        <v>23</v>
      </c>
      <c r="C118" t="s">
        <v>4</v>
      </c>
      <c r="D118" t="s">
        <v>4</v>
      </c>
      <c r="E118" t="s">
        <v>4</v>
      </c>
    </row>
    <row r="119" spans="1:8" x14ac:dyDescent="0.3">
      <c r="A119" s="2" t="s">
        <v>50</v>
      </c>
      <c r="B119" s="2" t="s">
        <v>24</v>
      </c>
      <c r="C119" t="s">
        <v>4</v>
      </c>
      <c r="D119" t="s">
        <v>4</v>
      </c>
      <c r="E119" t="s">
        <v>4</v>
      </c>
    </row>
    <row r="120" spans="1:8" x14ac:dyDescent="0.3">
      <c r="A120" s="1" t="s">
        <v>52</v>
      </c>
      <c r="B120" s="1" t="s">
        <v>3</v>
      </c>
      <c r="C120" t="s">
        <v>4</v>
      </c>
      <c r="D120" t="s">
        <v>4</v>
      </c>
      <c r="E120" t="s">
        <v>4</v>
      </c>
    </row>
    <row r="121" spans="1:8" x14ac:dyDescent="0.3">
      <c r="A121" s="2" t="s">
        <v>52</v>
      </c>
      <c r="B121" s="2" t="s">
        <v>14</v>
      </c>
      <c r="C121" t="s">
        <v>4</v>
      </c>
      <c r="D121" t="s">
        <v>4</v>
      </c>
      <c r="E121" t="s">
        <v>4</v>
      </c>
    </row>
    <row r="122" spans="1:8" x14ac:dyDescent="0.3">
      <c r="A122" s="1" t="s">
        <v>52</v>
      </c>
      <c r="B122" s="1" t="s">
        <v>16</v>
      </c>
      <c r="C122" t="s">
        <v>4</v>
      </c>
      <c r="D122" t="s">
        <v>4</v>
      </c>
      <c r="E122" t="s">
        <v>4</v>
      </c>
    </row>
    <row r="123" spans="1:8" x14ac:dyDescent="0.3">
      <c r="A123" s="2" t="s">
        <v>52</v>
      </c>
      <c r="B123" s="2" t="s">
        <v>53</v>
      </c>
      <c r="C123" t="s">
        <v>4</v>
      </c>
      <c r="D123" t="s">
        <v>4</v>
      </c>
      <c r="E123" t="s">
        <v>4</v>
      </c>
    </row>
    <row r="124" spans="1:8" x14ac:dyDescent="0.3">
      <c r="A124" s="1" t="s">
        <v>52</v>
      </c>
      <c r="B124" s="1" t="s">
        <v>5</v>
      </c>
      <c r="C124" t="s">
        <v>4</v>
      </c>
      <c r="D124" t="s">
        <v>4</v>
      </c>
      <c r="E124" t="s">
        <v>4</v>
      </c>
    </row>
    <row r="125" spans="1:8" x14ac:dyDescent="0.3">
      <c r="A125" s="2" t="s">
        <v>52</v>
      </c>
      <c r="B125" s="2" t="s">
        <v>9</v>
      </c>
      <c r="C125" t="s">
        <v>4</v>
      </c>
      <c r="D125" t="s">
        <v>4</v>
      </c>
      <c r="E125" t="s">
        <v>4</v>
      </c>
    </row>
    <row r="126" spans="1:8" x14ac:dyDescent="0.3">
      <c r="A126" s="1" t="s">
        <v>52</v>
      </c>
      <c r="B126" s="1" t="s">
        <v>11</v>
      </c>
      <c r="C126" t="s">
        <v>4</v>
      </c>
      <c r="D126" t="s">
        <v>4</v>
      </c>
      <c r="E126" t="s">
        <v>4</v>
      </c>
    </row>
    <row r="127" spans="1:8" x14ac:dyDescent="0.3">
      <c r="A127" s="2" t="s">
        <v>52</v>
      </c>
      <c r="B127" s="2" t="s">
        <v>13</v>
      </c>
      <c r="C127" t="s">
        <v>4</v>
      </c>
      <c r="D127" t="s">
        <v>17</v>
      </c>
      <c r="E127" t="s">
        <v>4</v>
      </c>
      <c r="G127">
        <v>0.537109375</v>
      </c>
    </row>
    <row r="128" spans="1:8" x14ac:dyDescent="0.3">
      <c r="A128" s="1" t="s">
        <v>52</v>
      </c>
      <c r="B128" s="1" t="s">
        <v>54</v>
      </c>
      <c r="C128" t="s">
        <v>8</v>
      </c>
      <c r="D128" t="s">
        <v>8</v>
      </c>
      <c r="E128" t="s">
        <v>8</v>
      </c>
      <c r="F128">
        <v>0.9326171875</v>
      </c>
      <c r="G128">
        <v>0.9638671875</v>
      </c>
      <c r="H128">
        <v>0.93212890625</v>
      </c>
    </row>
    <row r="129" spans="1:8" x14ac:dyDescent="0.3">
      <c r="A129" s="2" t="s">
        <v>52</v>
      </c>
      <c r="B129" s="2" t="s">
        <v>20</v>
      </c>
      <c r="C129" t="s">
        <v>76</v>
      </c>
      <c r="D129" t="s">
        <v>76</v>
      </c>
      <c r="E129" t="s">
        <v>76</v>
      </c>
      <c r="F129">
        <v>0.91796875</v>
      </c>
      <c r="G129">
        <v>0.84716796875</v>
      </c>
      <c r="H129">
        <v>0.90234375</v>
      </c>
    </row>
    <row r="130" spans="1:8" x14ac:dyDescent="0.3">
      <c r="A130" s="1" t="s">
        <v>52</v>
      </c>
      <c r="B130" s="1" t="s">
        <v>21</v>
      </c>
      <c r="C130" t="s">
        <v>4</v>
      </c>
      <c r="D130" t="s">
        <v>4</v>
      </c>
      <c r="E130" t="s">
        <v>4</v>
      </c>
    </row>
    <row r="131" spans="1:8" x14ac:dyDescent="0.3">
      <c r="A131" s="2" t="s">
        <v>52</v>
      </c>
      <c r="B131" s="2" t="s">
        <v>23</v>
      </c>
      <c r="C131" t="s">
        <v>4</v>
      </c>
      <c r="D131" t="s">
        <v>4</v>
      </c>
      <c r="E131" t="s">
        <v>4</v>
      </c>
    </row>
    <row r="132" spans="1:8" x14ac:dyDescent="0.3">
      <c r="A132" s="1" t="s">
        <v>52</v>
      </c>
      <c r="B132" s="1" t="s">
        <v>24</v>
      </c>
      <c r="C132" t="s">
        <v>76</v>
      </c>
      <c r="D132" t="s">
        <v>76</v>
      </c>
      <c r="E132" t="s">
        <v>76</v>
      </c>
      <c r="F132">
        <v>0.88134765625</v>
      </c>
      <c r="G132">
        <v>0.88330078125</v>
      </c>
      <c r="H132">
        <v>0.83349609375</v>
      </c>
    </row>
    <row r="133" spans="1:8" x14ac:dyDescent="0.3">
      <c r="A133" s="2" t="s">
        <v>55</v>
      </c>
      <c r="B133" s="2" t="s">
        <v>3</v>
      </c>
      <c r="C133" t="s">
        <v>4</v>
      </c>
      <c r="D133" t="s">
        <v>4</v>
      </c>
      <c r="E133" t="s">
        <v>4</v>
      </c>
    </row>
    <row r="134" spans="1:8" x14ac:dyDescent="0.3">
      <c r="A134" s="1" t="s">
        <v>55</v>
      </c>
      <c r="B134" s="1" t="s">
        <v>57</v>
      </c>
      <c r="C134" t="s">
        <v>4</v>
      </c>
      <c r="D134" t="s">
        <v>4</v>
      </c>
      <c r="E134" t="s">
        <v>4</v>
      </c>
    </row>
    <row r="135" spans="1:8" x14ac:dyDescent="0.3">
      <c r="A135" s="2" t="s">
        <v>55</v>
      </c>
      <c r="B135" s="2" t="s">
        <v>58</v>
      </c>
      <c r="C135" t="s">
        <v>4</v>
      </c>
      <c r="D135" t="s">
        <v>4</v>
      </c>
      <c r="E135" t="s">
        <v>4</v>
      </c>
    </row>
    <row r="136" spans="1:8" x14ac:dyDescent="0.3">
      <c r="A136" s="1" t="s">
        <v>55</v>
      </c>
      <c r="B136" s="1" t="s">
        <v>59</v>
      </c>
      <c r="C136" t="s">
        <v>4</v>
      </c>
      <c r="D136" t="s">
        <v>4</v>
      </c>
      <c r="E136" t="s">
        <v>4</v>
      </c>
    </row>
    <row r="137" spans="1:8" x14ac:dyDescent="0.3">
      <c r="A137" s="2" t="s">
        <v>55</v>
      </c>
      <c r="B137" s="2" t="s">
        <v>14</v>
      </c>
      <c r="C137" t="s">
        <v>4</v>
      </c>
      <c r="D137" t="s">
        <v>4</v>
      </c>
      <c r="E137" t="s">
        <v>4</v>
      </c>
    </row>
    <row r="138" spans="1:8" x14ac:dyDescent="0.3">
      <c r="A138" s="1" t="s">
        <v>55</v>
      </c>
      <c r="B138" s="1" t="s">
        <v>62</v>
      </c>
      <c r="C138" t="s">
        <v>4</v>
      </c>
      <c r="D138" t="s">
        <v>4</v>
      </c>
      <c r="E138" t="s">
        <v>4</v>
      </c>
    </row>
    <row r="139" spans="1:8" x14ac:dyDescent="0.3">
      <c r="A139" s="2" t="s">
        <v>55</v>
      </c>
      <c r="B139" s="2" t="s">
        <v>63</v>
      </c>
      <c r="C139" t="s">
        <v>4</v>
      </c>
      <c r="D139" t="s">
        <v>4</v>
      </c>
      <c r="E139" t="s">
        <v>4</v>
      </c>
    </row>
    <row r="140" spans="1:8" x14ac:dyDescent="0.3">
      <c r="A140" s="1" t="s">
        <v>55</v>
      </c>
      <c r="B140" s="1" t="s">
        <v>64</v>
      </c>
      <c r="C140" t="s">
        <v>4</v>
      </c>
      <c r="D140" t="s">
        <v>4</v>
      </c>
      <c r="E140" t="s">
        <v>4</v>
      </c>
    </row>
    <row r="141" spans="1:8" x14ac:dyDescent="0.3">
      <c r="A141" s="2" t="s">
        <v>55</v>
      </c>
      <c r="B141" s="2" t="s">
        <v>16</v>
      </c>
      <c r="C141" t="s">
        <v>4</v>
      </c>
      <c r="D141" t="s">
        <v>4</v>
      </c>
      <c r="E141" t="s">
        <v>4</v>
      </c>
    </row>
    <row r="142" spans="1:8" x14ac:dyDescent="0.3">
      <c r="A142" s="1" t="s">
        <v>55</v>
      </c>
      <c r="B142" s="1" t="s">
        <v>56</v>
      </c>
      <c r="C142" t="s">
        <v>4</v>
      </c>
      <c r="D142" t="s">
        <v>4</v>
      </c>
      <c r="E142" t="s">
        <v>4</v>
      </c>
    </row>
    <row r="143" spans="1:8" x14ac:dyDescent="0.3">
      <c r="A143" s="2" t="s">
        <v>55</v>
      </c>
      <c r="B143" s="2" t="s">
        <v>5</v>
      </c>
      <c r="C143" t="s">
        <v>4</v>
      </c>
      <c r="D143" t="s">
        <v>4</v>
      </c>
      <c r="E143" t="s">
        <v>4</v>
      </c>
    </row>
    <row r="144" spans="1:8" x14ac:dyDescent="0.3">
      <c r="A144" s="1" t="s">
        <v>55</v>
      </c>
      <c r="B144" s="1" t="s">
        <v>9</v>
      </c>
      <c r="C144" t="s">
        <v>4</v>
      </c>
      <c r="D144" t="s">
        <v>4</v>
      </c>
      <c r="E144" t="s">
        <v>4</v>
      </c>
    </row>
    <row r="145" spans="1:8" x14ac:dyDescent="0.3">
      <c r="A145" s="2" t="s">
        <v>55</v>
      </c>
      <c r="B145" s="2" t="s">
        <v>11</v>
      </c>
      <c r="C145" t="s">
        <v>4</v>
      </c>
      <c r="D145" t="s">
        <v>4</v>
      </c>
      <c r="E145" t="s">
        <v>4</v>
      </c>
    </row>
    <row r="146" spans="1:8" x14ac:dyDescent="0.3">
      <c r="A146" s="1" t="s">
        <v>55</v>
      </c>
      <c r="B146" s="1" t="s">
        <v>13</v>
      </c>
      <c r="C146" t="s">
        <v>4</v>
      </c>
      <c r="D146" t="s">
        <v>4</v>
      </c>
      <c r="E146" t="s">
        <v>4</v>
      </c>
    </row>
    <row r="147" spans="1:8" x14ac:dyDescent="0.3">
      <c r="A147" s="2" t="s">
        <v>55</v>
      </c>
      <c r="B147" s="2" t="s">
        <v>20</v>
      </c>
      <c r="C147" t="s">
        <v>4</v>
      </c>
      <c r="D147" t="s">
        <v>4</v>
      </c>
      <c r="E147" t="s">
        <v>4</v>
      </c>
    </row>
    <row r="148" spans="1:8" x14ac:dyDescent="0.3">
      <c r="A148" s="1" t="s">
        <v>55</v>
      </c>
      <c r="B148" s="1" t="s">
        <v>21</v>
      </c>
      <c r="C148" t="s">
        <v>4</v>
      </c>
      <c r="D148" t="s">
        <v>4</v>
      </c>
      <c r="E148" t="s">
        <v>4</v>
      </c>
    </row>
    <row r="149" spans="1:8" x14ac:dyDescent="0.3">
      <c r="A149" s="2" t="s">
        <v>55</v>
      </c>
      <c r="B149" s="2" t="s">
        <v>48</v>
      </c>
      <c r="C149" t="s">
        <v>8</v>
      </c>
      <c r="D149" t="s">
        <v>8</v>
      </c>
      <c r="E149" t="s">
        <v>8</v>
      </c>
      <c r="F149">
        <v>0.9033203125</v>
      </c>
      <c r="G149">
        <v>0.90283203125</v>
      </c>
      <c r="H149">
        <v>0.8994140625</v>
      </c>
    </row>
    <row r="150" spans="1:8" x14ac:dyDescent="0.3">
      <c r="A150" s="1" t="s">
        <v>55</v>
      </c>
      <c r="B150" s="1" t="s">
        <v>23</v>
      </c>
      <c r="C150" t="s">
        <v>8</v>
      </c>
      <c r="D150" t="s">
        <v>8</v>
      </c>
      <c r="E150" t="s">
        <v>8</v>
      </c>
      <c r="F150">
        <v>0.91455078125</v>
      </c>
      <c r="G150">
        <v>0.919921875</v>
      </c>
      <c r="H150">
        <v>0.93310546875</v>
      </c>
    </row>
    <row r="151" spans="1:8" x14ac:dyDescent="0.3">
      <c r="A151" s="2" t="s">
        <v>55</v>
      </c>
      <c r="B151" s="2" t="s">
        <v>60</v>
      </c>
      <c r="C151" t="s">
        <v>4</v>
      </c>
      <c r="D151" t="s">
        <v>4</v>
      </c>
      <c r="E151" t="s">
        <v>4</v>
      </c>
    </row>
    <row r="152" spans="1:8" x14ac:dyDescent="0.3">
      <c r="A152" s="1" t="s">
        <v>55</v>
      </c>
      <c r="B152" s="1" t="s">
        <v>24</v>
      </c>
      <c r="C152" t="s">
        <v>8</v>
      </c>
      <c r="D152" t="s">
        <v>8</v>
      </c>
      <c r="E152" t="s">
        <v>8</v>
      </c>
      <c r="F152">
        <v>0.9150390625</v>
      </c>
      <c r="G152">
        <v>0.94580078125</v>
      </c>
      <c r="H152">
        <v>0.95947265625</v>
      </c>
    </row>
    <row r="153" spans="1:8" x14ac:dyDescent="0.3">
      <c r="A153" s="2" t="s">
        <v>55</v>
      </c>
      <c r="B153" s="2" t="s">
        <v>25</v>
      </c>
      <c r="C153" t="s">
        <v>4</v>
      </c>
      <c r="D153" t="s">
        <v>4</v>
      </c>
      <c r="E153" t="s">
        <v>4</v>
      </c>
    </row>
    <row r="154" spans="1:8" x14ac:dyDescent="0.3">
      <c r="A154" s="1" t="s">
        <v>55</v>
      </c>
      <c r="B154" s="1" t="s">
        <v>61</v>
      </c>
      <c r="C154" t="s">
        <v>4</v>
      </c>
      <c r="D154" t="s">
        <v>4</v>
      </c>
      <c r="E154" t="s">
        <v>4</v>
      </c>
    </row>
    <row r="155" spans="1:8" x14ac:dyDescent="0.3">
      <c r="A155" s="2" t="s">
        <v>55</v>
      </c>
      <c r="B155" s="2" t="s">
        <v>26</v>
      </c>
      <c r="C155" t="s">
        <v>4</v>
      </c>
      <c r="D155" t="s">
        <v>4</v>
      </c>
      <c r="E155" t="s">
        <v>4</v>
      </c>
    </row>
    <row r="156" spans="1:8" x14ac:dyDescent="0.3">
      <c r="A156" s="1" t="s">
        <v>65</v>
      </c>
      <c r="B156" s="1" t="s">
        <v>3</v>
      </c>
      <c r="C156" t="s">
        <v>4</v>
      </c>
      <c r="D156" t="s">
        <v>4</v>
      </c>
      <c r="E156" t="s">
        <v>4</v>
      </c>
    </row>
    <row r="157" spans="1:8" x14ac:dyDescent="0.3">
      <c r="A157" s="2" t="s">
        <v>65</v>
      </c>
      <c r="B157" s="2" t="s">
        <v>14</v>
      </c>
      <c r="C157" t="s">
        <v>4</v>
      </c>
      <c r="D157" t="s">
        <v>4</v>
      </c>
      <c r="E157" t="s">
        <v>4</v>
      </c>
    </row>
    <row r="158" spans="1:8" x14ac:dyDescent="0.3">
      <c r="A158" s="1" t="s">
        <v>65</v>
      </c>
      <c r="B158" s="1" t="s">
        <v>16</v>
      </c>
      <c r="C158" t="s">
        <v>4</v>
      </c>
      <c r="D158" t="s">
        <v>4</v>
      </c>
      <c r="E158" t="s">
        <v>4</v>
      </c>
    </row>
    <row r="159" spans="1:8" x14ac:dyDescent="0.3">
      <c r="A159" s="2" t="s">
        <v>65</v>
      </c>
      <c r="B159" s="2" t="s">
        <v>5</v>
      </c>
      <c r="C159" t="s">
        <v>4</v>
      </c>
      <c r="D159" t="s">
        <v>4</v>
      </c>
      <c r="E159" t="s">
        <v>4</v>
      </c>
    </row>
    <row r="160" spans="1:8" x14ac:dyDescent="0.3">
      <c r="A160" s="1" t="s">
        <v>65</v>
      </c>
      <c r="B160" s="1" t="s">
        <v>9</v>
      </c>
      <c r="C160" t="s">
        <v>4</v>
      </c>
      <c r="D160" t="s">
        <v>4</v>
      </c>
      <c r="E160" t="s">
        <v>4</v>
      </c>
    </row>
    <row r="161" spans="1:8" x14ac:dyDescent="0.3">
      <c r="A161" s="2" t="s">
        <v>65</v>
      </c>
      <c r="B161" s="2" t="s">
        <v>11</v>
      </c>
      <c r="C161" t="s">
        <v>8</v>
      </c>
      <c r="D161" t="s">
        <v>8</v>
      </c>
      <c r="E161" t="s">
        <v>8</v>
      </c>
      <c r="F161">
        <v>0.93212890625</v>
      </c>
      <c r="G161">
        <v>0.947265625</v>
      </c>
      <c r="H161">
        <v>0.91259765625</v>
      </c>
    </row>
    <row r="162" spans="1:8" x14ac:dyDescent="0.3">
      <c r="A162" s="1" t="s">
        <v>65</v>
      </c>
      <c r="B162" s="1" t="s">
        <v>13</v>
      </c>
      <c r="C162" t="s">
        <v>8</v>
      </c>
      <c r="D162" t="s">
        <v>8</v>
      </c>
      <c r="E162" t="s">
        <v>8</v>
      </c>
      <c r="F162">
        <v>0.8173828125</v>
      </c>
      <c r="G162">
        <v>0.77880859375</v>
      </c>
      <c r="H162">
        <v>0.8701171875</v>
      </c>
    </row>
    <row r="163" spans="1:8" x14ac:dyDescent="0.3">
      <c r="A163" s="2" t="s">
        <v>65</v>
      </c>
      <c r="B163" s="2" t="s">
        <v>20</v>
      </c>
      <c r="C163" t="s">
        <v>8</v>
      </c>
      <c r="D163" t="s">
        <v>8</v>
      </c>
      <c r="E163" t="s">
        <v>8</v>
      </c>
      <c r="F163">
        <v>0.8974609375</v>
      </c>
      <c r="G163">
        <v>0.92041015625</v>
      </c>
      <c r="H163">
        <v>0.91162109375</v>
      </c>
    </row>
    <row r="164" spans="1:8" x14ac:dyDescent="0.3">
      <c r="A164" s="1" t="s">
        <v>65</v>
      </c>
      <c r="B164" s="1" t="s">
        <v>21</v>
      </c>
      <c r="C164" t="s">
        <v>8</v>
      </c>
      <c r="D164" t="s">
        <v>76</v>
      </c>
      <c r="E164" t="s">
        <v>8</v>
      </c>
      <c r="F164">
        <v>0.55078125</v>
      </c>
      <c r="G164">
        <v>0.9052734375</v>
      </c>
      <c r="H164">
        <v>0.54296875</v>
      </c>
    </row>
    <row r="165" spans="1:8" x14ac:dyDescent="0.3">
      <c r="A165" s="2" t="s">
        <v>65</v>
      </c>
      <c r="B165" s="2" t="s">
        <v>23</v>
      </c>
      <c r="C165" t="s">
        <v>76</v>
      </c>
      <c r="D165" t="s">
        <v>76</v>
      </c>
      <c r="E165" t="s">
        <v>76</v>
      </c>
      <c r="F165">
        <v>1</v>
      </c>
      <c r="G165">
        <v>1</v>
      </c>
      <c r="H165">
        <v>1</v>
      </c>
    </row>
    <row r="166" spans="1:8" x14ac:dyDescent="0.3">
      <c r="A166" s="1" t="s">
        <v>65</v>
      </c>
      <c r="B166" s="1" t="s">
        <v>24</v>
      </c>
      <c r="C166" t="s">
        <v>4</v>
      </c>
      <c r="D166" t="s">
        <v>4</v>
      </c>
      <c r="E166" t="s">
        <v>4</v>
      </c>
    </row>
    <row r="167" spans="1:8" x14ac:dyDescent="0.3">
      <c r="A167" s="2" t="s">
        <v>65</v>
      </c>
      <c r="B167" s="2" t="s">
        <v>25</v>
      </c>
      <c r="C167" t="s">
        <v>4</v>
      </c>
      <c r="D167" t="s">
        <v>4</v>
      </c>
      <c r="E167" t="s">
        <v>4</v>
      </c>
    </row>
    <row r="168" spans="1:8" x14ac:dyDescent="0.3">
      <c r="A168" s="1" t="s">
        <v>65</v>
      </c>
      <c r="B168" s="1" t="s">
        <v>26</v>
      </c>
      <c r="C168" t="s">
        <v>17</v>
      </c>
      <c r="D168" t="s">
        <v>17</v>
      </c>
      <c r="E168" t="s">
        <v>4</v>
      </c>
      <c r="F168">
        <v>0.495361328125</v>
      </c>
      <c r="G168">
        <v>0.55517578125</v>
      </c>
    </row>
    <row r="169" spans="1:8" x14ac:dyDescent="0.3">
      <c r="A169" s="2" t="s">
        <v>65</v>
      </c>
      <c r="B169" s="2" t="s">
        <v>27</v>
      </c>
      <c r="C169" t="s">
        <v>8</v>
      </c>
      <c r="D169" t="s">
        <v>8</v>
      </c>
      <c r="E169" t="s">
        <v>8</v>
      </c>
      <c r="F169">
        <v>0.56494140625</v>
      </c>
      <c r="G169">
        <v>0.77978515625</v>
      </c>
      <c r="H169">
        <v>0.6318359375</v>
      </c>
    </row>
    <row r="170" spans="1:8" x14ac:dyDescent="0.3">
      <c r="A170" s="1" t="s">
        <v>66</v>
      </c>
      <c r="B170" s="1" t="s">
        <v>14</v>
      </c>
      <c r="C170" t="s">
        <v>8</v>
      </c>
      <c r="D170" t="s">
        <v>8</v>
      </c>
      <c r="E170" t="s">
        <v>8</v>
      </c>
      <c r="F170">
        <v>0.66015625</v>
      </c>
      <c r="G170">
        <v>0.6943359375</v>
      </c>
      <c r="H170">
        <v>0.732421875</v>
      </c>
    </row>
    <row r="171" spans="1:8" x14ac:dyDescent="0.3">
      <c r="A171" s="2" t="s">
        <v>66</v>
      </c>
      <c r="B171" s="2" t="s">
        <v>16</v>
      </c>
      <c r="C171" t="s">
        <v>4</v>
      </c>
      <c r="D171" t="s">
        <v>4</v>
      </c>
      <c r="E171" t="s">
        <v>4</v>
      </c>
    </row>
    <row r="172" spans="1:8" x14ac:dyDescent="0.3">
      <c r="A172" s="1" t="s">
        <v>66</v>
      </c>
      <c r="B172" s="1" t="s">
        <v>5</v>
      </c>
      <c r="C172" t="s">
        <v>4</v>
      </c>
      <c r="D172" t="s">
        <v>4</v>
      </c>
      <c r="E172" t="s">
        <v>4</v>
      </c>
    </row>
    <row r="173" spans="1:8" x14ac:dyDescent="0.3">
      <c r="A173" s="2" t="s">
        <v>66</v>
      </c>
      <c r="B173" s="2" t="s">
        <v>9</v>
      </c>
      <c r="C173" t="s">
        <v>4</v>
      </c>
      <c r="D173" t="s">
        <v>4</v>
      </c>
      <c r="E173" t="s">
        <v>4</v>
      </c>
    </row>
    <row r="174" spans="1:8" x14ac:dyDescent="0.3">
      <c r="A174" s="1" t="s">
        <v>66</v>
      </c>
      <c r="B174" s="1" t="s">
        <v>11</v>
      </c>
      <c r="C174" t="s">
        <v>4</v>
      </c>
      <c r="D174" t="s">
        <v>4</v>
      </c>
      <c r="E174" t="s">
        <v>4</v>
      </c>
    </row>
    <row r="175" spans="1:8" x14ac:dyDescent="0.3">
      <c r="A175" s="2" t="s">
        <v>66</v>
      </c>
      <c r="B175" s="2" t="s">
        <v>13</v>
      </c>
      <c r="C175" t="s">
        <v>4</v>
      </c>
      <c r="D175" t="s">
        <v>4</v>
      </c>
      <c r="E175" t="s">
        <v>4</v>
      </c>
    </row>
    <row r="176" spans="1:8" x14ac:dyDescent="0.3">
      <c r="A176" s="1" t="s">
        <v>66</v>
      </c>
      <c r="B176" s="1" t="s">
        <v>20</v>
      </c>
      <c r="C176" t="s">
        <v>4</v>
      </c>
      <c r="D176" t="s">
        <v>4</v>
      </c>
      <c r="E176" t="s">
        <v>4</v>
      </c>
    </row>
    <row r="177" spans="1:8" x14ac:dyDescent="0.3">
      <c r="A177" s="2" t="s">
        <v>66</v>
      </c>
      <c r="B177" s="2" t="s">
        <v>21</v>
      </c>
      <c r="C177" t="s">
        <v>76</v>
      </c>
      <c r="D177" t="s">
        <v>8</v>
      </c>
      <c r="E177" t="s">
        <v>76</v>
      </c>
      <c r="F177">
        <v>0.9541015625</v>
      </c>
      <c r="G177">
        <v>0.3095703125</v>
      </c>
      <c r="H177">
        <v>0.99658203125</v>
      </c>
    </row>
    <row r="178" spans="1:8" x14ac:dyDescent="0.3">
      <c r="A178" s="1" t="s">
        <v>66</v>
      </c>
      <c r="B178" s="1" t="s">
        <v>23</v>
      </c>
      <c r="C178" t="s">
        <v>4</v>
      </c>
      <c r="D178" t="s">
        <v>4</v>
      </c>
      <c r="E178" t="s">
        <v>4</v>
      </c>
    </row>
    <row r="179" spans="1:8" x14ac:dyDescent="0.3">
      <c r="A179" s="2" t="s">
        <v>66</v>
      </c>
      <c r="B179" s="2" t="s">
        <v>24</v>
      </c>
      <c r="C179" t="s">
        <v>8</v>
      </c>
      <c r="D179" t="s">
        <v>8</v>
      </c>
      <c r="E179" t="s">
        <v>8</v>
      </c>
      <c r="F179">
        <v>0.85400390625</v>
      </c>
      <c r="G179">
        <v>0.73291015625</v>
      </c>
      <c r="H179">
        <v>0.85205078125</v>
      </c>
    </row>
    <row r="180" spans="1:8" x14ac:dyDescent="0.3">
      <c r="A180" s="1" t="s">
        <v>66</v>
      </c>
      <c r="B180" s="1" t="s">
        <v>25</v>
      </c>
      <c r="C180" t="s">
        <v>4</v>
      </c>
      <c r="D180" t="s">
        <v>4</v>
      </c>
      <c r="E180" t="s">
        <v>4</v>
      </c>
    </row>
    <row r="181" spans="1:8" x14ac:dyDescent="0.3">
      <c r="A181" s="2" t="s">
        <v>66</v>
      </c>
      <c r="B181" s="2" t="s">
        <v>26</v>
      </c>
      <c r="C181" t="s">
        <v>4</v>
      </c>
      <c r="D181" t="s">
        <v>4</v>
      </c>
      <c r="E181" t="s">
        <v>4</v>
      </c>
    </row>
    <row r="182" spans="1:8" x14ac:dyDescent="0.3">
      <c r="A182" s="1" t="s">
        <v>66</v>
      </c>
      <c r="B182" s="1" t="s">
        <v>27</v>
      </c>
      <c r="C182" t="s">
        <v>4</v>
      </c>
      <c r="D182" t="s">
        <v>4</v>
      </c>
      <c r="E182" t="s">
        <v>4</v>
      </c>
    </row>
    <row r="183" spans="1:8" x14ac:dyDescent="0.3">
      <c r="A183" s="2" t="s">
        <v>67</v>
      </c>
      <c r="B183" s="2" t="s">
        <v>3</v>
      </c>
      <c r="C183" t="s">
        <v>4</v>
      </c>
      <c r="D183" t="s">
        <v>4</v>
      </c>
      <c r="E183" t="s">
        <v>4</v>
      </c>
    </row>
    <row r="184" spans="1:8" x14ac:dyDescent="0.3">
      <c r="A184" s="1" t="s">
        <v>67</v>
      </c>
      <c r="B184" s="1" t="s">
        <v>68</v>
      </c>
      <c r="C184" t="s">
        <v>8</v>
      </c>
      <c r="D184" t="s">
        <v>8</v>
      </c>
      <c r="E184" t="s">
        <v>8</v>
      </c>
      <c r="F184">
        <v>0.94580078125</v>
      </c>
      <c r="G184">
        <v>0.95751953125</v>
      </c>
      <c r="H184">
        <v>0.9599609375</v>
      </c>
    </row>
    <row r="185" spans="1:8" x14ac:dyDescent="0.3">
      <c r="A185" s="2" t="s">
        <v>67</v>
      </c>
      <c r="B185" s="2" t="s">
        <v>14</v>
      </c>
      <c r="C185" t="s">
        <v>8</v>
      </c>
      <c r="D185" t="s">
        <v>8</v>
      </c>
      <c r="E185" t="s">
        <v>8</v>
      </c>
      <c r="F185">
        <v>0.63232421875</v>
      </c>
      <c r="G185">
        <v>0.58154296875</v>
      </c>
      <c r="H185">
        <v>0.6376953125</v>
      </c>
    </row>
    <row r="186" spans="1:8" x14ac:dyDescent="0.3">
      <c r="A186" s="1" t="s">
        <v>67</v>
      </c>
      <c r="B186" s="1" t="s">
        <v>16</v>
      </c>
      <c r="C186" t="s">
        <v>4</v>
      </c>
      <c r="D186" t="s">
        <v>4</v>
      </c>
      <c r="E186" t="s">
        <v>4</v>
      </c>
    </row>
    <row r="187" spans="1:8" x14ac:dyDescent="0.3">
      <c r="A187" s="2" t="s">
        <v>67</v>
      </c>
      <c r="B187" s="2" t="s">
        <v>5</v>
      </c>
      <c r="C187" t="s">
        <v>4</v>
      </c>
      <c r="D187" t="s">
        <v>4</v>
      </c>
      <c r="E187" t="s">
        <v>4</v>
      </c>
    </row>
    <row r="188" spans="1:8" x14ac:dyDescent="0.3">
      <c r="A188" s="1" t="s">
        <v>67</v>
      </c>
      <c r="B188" s="1" t="s">
        <v>9</v>
      </c>
      <c r="C188" t="s">
        <v>4</v>
      </c>
      <c r="D188" t="s">
        <v>4</v>
      </c>
      <c r="E188" t="s">
        <v>4</v>
      </c>
    </row>
    <row r="189" spans="1:8" x14ac:dyDescent="0.3">
      <c r="A189" s="2" t="s">
        <v>67</v>
      </c>
      <c r="B189" s="2" t="s">
        <v>11</v>
      </c>
      <c r="C189" t="s">
        <v>4</v>
      </c>
      <c r="D189" t="s">
        <v>4</v>
      </c>
      <c r="E189" t="s">
        <v>17</v>
      </c>
      <c r="H189">
        <v>0.513671875</v>
      </c>
    </row>
    <row r="190" spans="1:8" x14ac:dyDescent="0.3">
      <c r="A190" s="1" t="s">
        <v>67</v>
      </c>
      <c r="B190" s="1" t="s">
        <v>13</v>
      </c>
      <c r="C190" t="s">
        <v>4</v>
      </c>
      <c r="D190" t="s">
        <v>4</v>
      </c>
      <c r="E190" t="s">
        <v>4</v>
      </c>
    </row>
    <row r="191" spans="1:8" x14ac:dyDescent="0.3">
      <c r="A191" s="2" t="s">
        <v>67</v>
      </c>
      <c r="B191" s="2" t="s">
        <v>20</v>
      </c>
      <c r="C191" t="s">
        <v>76</v>
      </c>
      <c r="D191" t="s">
        <v>76</v>
      </c>
      <c r="E191" t="s">
        <v>8</v>
      </c>
      <c r="F191">
        <v>0.79736328125</v>
      </c>
      <c r="G191">
        <v>0.79296875</v>
      </c>
      <c r="H191">
        <v>0.317138671875</v>
      </c>
    </row>
    <row r="192" spans="1:8" x14ac:dyDescent="0.3">
      <c r="A192" s="1" t="s">
        <v>67</v>
      </c>
      <c r="B192" s="1" t="s">
        <v>21</v>
      </c>
      <c r="C192" t="s">
        <v>8</v>
      </c>
      <c r="D192" t="s">
        <v>8</v>
      </c>
      <c r="E192" t="s">
        <v>8</v>
      </c>
      <c r="F192">
        <v>0.94677734375</v>
      </c>
      <c r="G192">
        <v>0.94775390625</v>
      </c>
      <c r="H192">
        <v>0.94677734375</v>
      </c>
    </row>
    <row r="193" spans="1:5" x14ac:dyDescent="0.3">
      <c r="A193" s="2" t="s">
        <v>67</v>
      </c>
      <c r="B193" s="2" t="s">
        <v>23</v>
      </c>
      <c r="C193" t="s">
        <v>4</v>
      </c>
      <c r="D193" t="s">
        <v>4</v>
      </c>
      <c r="E193" t="s">
        <v>4</v>
      </c>
    </row>
    <row r="194" spans="1:5" x14ac:dyDescent="0.3">
      <c r="A194" s="1" t="s">
        <v>69</v>
      </c>
      <c r="B194" s="1" t="s">
        <v>3</v>
      </c>
      <c r="C194" t="s">
        <v>4</v>
      </c>
      <c r="D194" t="s">
        <v>4</v>
      </c>
      <c r="E194" t="s">
        <v>4</v>
      </c>
    </row>
    <row r="195" spans="1:5" x14ac:dyDescent="0.3">
      <c r="A195" s="2" t="s">
        <v>69</v>
      </c>
      <c r="B195" s="2" t="s">
        <v>14</v>
      </c>
      <c r="C195" t="s">
        <v>4</v>
      </c>
      <c r="D195" t="s">
        <v>4</v>
      </c>
      <c r="E195" t="s">
        <v>4</v>
      </c>
    </row>
    <row r="196" spans="1:5" x14ac:dyDescent="0.3">
      <c r="A196" s="1" t="s">
        <v>69</v>
      </c>
      <c r="B196" s="1" t="s">
        <v>16</v>
      </c>
      <c r="C196" t="s">
        <v>4</v>
      </c>
      <c r="D196" t="s">
        <v>4</v>
      </c>
      <c r="E196" t="s">
        <v>4</v>
      </c>
    </row>
    <row r="197" spans="1:5" x14ac:dyDescent="0.3">
      <c r="A197" s="2" t="s">
        <v>69</v>
      </c>
      <c r="B197" s="2" t="s">
        <v>18</v>
      </c>
      <c r="C197" t="s">
        <v>4</v>
      </c>
      <c r="D197" t="s">
        <v>4</v>
      </c>
      <c r="E197" t="s">
        <v>4</v>
      </c>
    </row>
    <row r="198" spans="1:5" x14ac:dyDescent="0.3">
      <c r="A198" s="1" t="s">
        <v>69</v>
      </c>
      <c r="B198" s="1" t="s">
        <v>5</v>
      </c>
      <c r="C198" t="s">
        <v>4</v>
      </c>
      <c r="D198" t="s">
        <v>4</v>
      </c>
      <c r="E198" t="s">
        <v>4</v>
      </c>
    </row>
    <row r="199" spans="1:5" x14ac:dyDescent="0.3">
      <c r="A199" s="2" t="s">
        <v>69</v>
      </c>
      <c r="B199" s="2" t="s">
        <v>9</v>
      </c>
      <c r="C199" t="s">
        <v>4</v>
      </c>
      <c r="D199" t="s">
        <v>4</v>
      </c>
      <c r="E199" t="s">
        <v>4</v>
      </c>
    </row>
    <row r="200" spans="1:5" x14ac:dyDescent="0.3">
      <c r="A200" s="1" t="s">
        <v>69</v>
      </c>
      <c r="B200" s="1" t="s">
        <v>11</v>
      </c>
      <c r="C200" t="s">
        <v>4</v>
      </c>
      <c r="D200" t="s">
        <v>4</v>
      </c>
      <c r="E200" t="s">
        <v>4</v>
      </c>
    </row>
    <row r="201" spans="1:5" x14ac:dyDescent="0.3">
      <c r="A201" s="2" t="s">
        <v>69</v>
      </c>
      <c r="B201" s="2" t="s">
        <v>13</v>
      </c>
      <c r="C201" t="s">
        <v>4</v>
      </c>
      <c r="D201" t="s">
        <v>4</v>
      </c>
      <c r="E201" t="s">
        <v>4</v>
      </c>
    </row>
    <row r="202" spans="1:5" x14ac:dyDescent="0.3">
      <c r="A202" s="1" t="s">
        <v>69</v>
      </c>
      <c r="B202" s="1" t="s">
        <v>20</v>
      </c>
      <c r="C202" t="s">
        <v>4</v>
      </c>
      <c r="D202" t="s">
        <v>4</v>
      </c>
      <c r="E202" t="s">
        <v>4</v>
      </c>
    </row>
    <row r="203" spans="1:5" x14ac:dyDescent="0.3">
      <c r="A203" s="2" t="s">
        <v>69</v>
      </c>
      <c r="B203" s="2" t="s">
        <v>21</v>
      </c>
      <c r="C203" t="s">
        <v>4</v>
      </c>
      <c r="D203" t="s">
        <v>4</v>
      </c>
      <c r="E203" t="s">
        <v>4</v>
      </c>
    </row>
    <row r="204" spans="1:5" x14ac:dyDescent="0.3">
      <c r="A204" s="1" t="s">
        <v>69</v>
      </c>
      <c r="B204" s="1" t="s">
        <v>23</v>
      </c>
      <c r="C204" t="s">
        <v>4</v>
      </c>
      <c r="D204" t="s">
        <v>4</v>
      </c>
      <c r="E204" t="s">
        <v>4</v>
      </c>
    </row>
    <row r="205" spans="1:5" x14ac:dyDescent="0.3">
      <c r="A205" s="2" t="s">
        <v>69</v>
      </c>
      <c r="B205" s="2" t="s">
        <v>24</v>
      </c>
      <c r="C205" t="s">
        <v>4</v>
      </c>
      <c r="D205" t="s">
        <v>4</v>
      </c>
      <c r="E205" t="s">
        <v>4</v>
      </c>
    </row>
    <row r="206" spans="1:5" x14ac:dyDescent="0.3">
      <c r="A206" s="1" t="s">
        <v>69</v>
      </c>
      <c r="B206" s="1" t="s">
        <v>25</v>
      </c>
      <c r="C206" t="s">
        <v>4</v>
      </c>
      <c r="D206" t="s">
        <v>4</v>
      </c>
      <c r="E206" t="s">
        <v>4</v>
      </c>
    </row>
    <row r="207" spans="1:5" x14ac:dyDescent="0.3">
      <c r="A207" s="2" t="s">
        <v>69</v>
      </c>
      <c r="B207" s="2" t="s">
        <v>26</v>
      </c>
      <c r="C207" t="s">
        <v>4</v>
      </c>
      <c r="D207" t="s">
        <v>4</v>
      </c>
      <c r="E207" t="s">
        <v>4</v>
      </c>
    </row>
    <row r="208" spans="1:5" x14ac:dyDescent="0.3">
      <c r="A208" s="1" t="s">
        <v>69</v>
      </c>
      <c r="B208" s="1" t="s">
        <v>27</v>
      </c>
      <c r="C208" t="s">
        <v>4</v>
      </c>
      <c r="D208" t="s">
        <v>4</v>
      </c>
      <c r="E208" t="s">
        <v>4</v>
      </c>
    </row>
    <row r="209" spans="1:8" x14ac:dyDescent="0.3">
      <c r="A209" s="2" t="s">
        <v>70</v>
      </c>
      <c r="B209" s="2" t="s">
        <v>14</v>
      </c>
      <c r="C209" t="s">
        <v>4</v>
      </c>
      <c r="D209" t="s">
        <v>4</v>
      </c>
      <c r="E209" t="s">
        <v>4</v>
      </c>
    </row>
    <row r="210" spans="1:8" x14ac:dyDescent="0.3">
      <c r="A210" s="1" t="s">
        <v>70</v>
      </c>
      <c r="B210" s="1" t="s">
        <v>71</v>
      </c>
      <c r="C210" t="s">
        <v>8</v>
      </c>
      <c r="D210" t="s">
        <v>8</v>
      </c>
      <c r="E210" t="s">
        <v>8</v>
      </c>
      <c r="F210">
        <v>0.96728515625</v>
      </c>
      <c r="G210">
        <v>0.9658203125</v>
      </c>
      <c r="H210">
        <v>0.96728515625</v>
      </c>
    </row>
    <row r="211" spans="1:8" x14ac:dyDescent="0.3">
      <c r="A211" s="2" t="s">
        <v>70</v>
      </c>
      <c r="B211" s="2" t="s">
        <v>16</v>
      </c>
      <c r="C211" t="s">
        <v>8</v>
      </c>
      <c r="D211" t="s">
        <v>8</v>
      </c>
      <c r="E211" t="s">
        <v>8</v>
      </c>
      <c r="F211">
        <v>0.91650390625</v>
      </c>
      <c r="G211">
        <v>0.90869140625</v>
      </c>
      <c r="H211">
        <v>0.833984375</v>
      </c>
    </row>
    <row r="212" spans="1:8" x14ac:dyDescent="0.3">
      <c r="A212" s="1" t="s">
        <v>70</v>
      </c>
      <c r="B212" s="1" t="s">
        <v>11</v>
      </c>
      <c r="C212" t="s">
        <v>4</v>
      </c>
      <c r="D212" t="s">
        <v>4</v>
      </c>
      <c r="E212" t="s">
        <v>4</v>
      </c>
    </row>
    <row r="213" spans="1:8" x14ac:dyDescent="0.3">
      <c r="A213" s="2" t="s">
        <v>70</v>
      </c>
      <c r="B213" s="2" t="s">
        <v>20</v>
      </c>
      <c r="C213" t="s">
        <v>8</v>
      </c>
      <c r="D213" t="s">
        <v>8</v>
      </c>
      <c r="E213" t="s">
        <v>8</v>
      </c>
      <c r="F213">
        <v>0.95361328125</v>
      </c>
      <c r="G213">
        <v>0.95751953125</v>
      </c>
      <c r="H213">
        <v>0.95703125</v>
      </c>
    </row>
    <row r="214" spans="1:8" x14ac:dyDescent="0.3">
      <c r="A214" s="1" t="s">
        <v>70</v>
      </c>
      <c r="B214" s="1" t="s">
        <v>21</v>
      </c>
      <c r="C214" t="s">
        <v>8</v>
      </c>
      <c r="D214" t="s">
        <v>8</v>
      </c>
      <c r="E214" t="s">
        <v>8</v>
      </c>
      <c r="F214">
        <v>0.87890625</v>
      </c>
      <c r="G214">
        <v>0.87353515625</v>
      </c>
      <c r="H214">
        <v>0.84228515625</v>
      </c>
    </row>
    <row r="215" spans="1:8" x14ac:dyDescent="0.3">
      <c r="A215" s="2" t="s">
        <v>70</v>
      </c>
      <c r="B215" s="2" t="s">
        <v>23</v>
      </c>
      <c r="C215" t="s">
        <v>8</v>
      </c>
      <c r="D215" t="s">
        <v>8</v>
      </c>
      <c r="E215" t="s">
        <v>8</v>
      </c>
      <c r="F215">
        <v>0.83544921875</v>
      </c>
      <c r="G215">
        <v>0.90087890625</v>
      </c>
      <c r="H215">
        <v>0.90869140625</v>
      </c>
    </row>
    <row r="216" spans="1:8" x14ac:dyDescent="0.3">
      <c r="A216" s="1" t="s">
        <v>70</v>
      </c>
      <c r="B216" s="1" t="s">
        <v>24</v>
      </c>
      <c r="C216" t="s">
        <v>8</v>
      </c>
      <c r="D216" t="s">
        <v>8</v>
      </c>
      <c r="E216" t="s">
        <v>8</v>
      </c>
      <c r="F216">
        <v>0.8447265625</v>
      </c>
      <c r="G216">
        <v>0.845703125</v>
      </c>
      <c r="H216">
        <v>0.869140625</v>
      </c>
    </row>
    <row r="217" spans="1:8" x14ac:dyDescent="0.3">
      <c r="A217" s="2" t="s">
        <v>70</v>
      </c>
      <c r="B217" s="2" t="s">
        <v>25</v>
      </c>
      <c r="C217" t="s">
        <v>8</v>
      </c>
      <c r="D217" t="s">
        <v>8</v>
      </c>
      <c r="E217" t="s">
        <v>8</v>
      </c>
      <c r="F217">
        <v>0.85791015625</v>
      </c>
      <c r="G217">
        <v>0.87353515625</v>
      </c>
      <c r="H217">
        <v>0.87646484375</v>
      </c>
    </row>
    <row r="218" spans="1:8" x14ac:dyDescent="0.3">
      <c r="A218" s="1" t="s">
        <v>70</v>
      </c>
      <c r="B218" s="1" t="s">
        <v>26</v>
      </c>
      <c r="C218" t="s">
        <v>4</v>
      </c>
      <c r="D218" t="s">
        <v>4</v>
      </c>
      <c r="E218" t="s">
        <v>4</v>
      </c>
    </row>
    <row r="219" spans="1:8" x14ac:dyDescent="0.3">
      <c r="A219" s="2" t="s">
        <v>70</v>
      </c>
      <c r="B219" s="2" t="s">
        <v>27</v>
      </c>
      <c r="C219" t="s">
        <v>4</v>
      </c>
      <c r="D219" t="s">
        <v>4</v>
      </c>
      <c r="E219" t="s">
        <v>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Avgs</vt:lpstr>
      <vt:lpstr>Lipid</vt:lpstr>
      <vt:lpstr>Calcium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2023-08-10T08:24:01Z</dcterms:created>
  <dcterms:modified xsi:type="dcterms:W3CDTF">2023-08-11T11:47:45Z</dcterms:modified>
</cp:coreProperties>
</file>